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rryman\Desktop\"/>
    </mc:Choice>
  </mc:AlternateContent>
  <xr:revisionPtr revIDLastSave="0" documentId="8_{5551BBE7-63E2-47F1-BB03-265DE28E4A4A}" xr6:coauthVersionLast="47" xr6:coauthVersionMax="47" xr10:uidLastSave="{00000000-0000-0000-0000-000000000000}"/>
  <bookViews>
    <workbookView xWindow="-120" yWindow="-120" windowWidth="29040" windowHeight="15990" xr2:uid="{4B256C38-890E-49EC-B83F-6DA0C65E0FDB}"/>
  </bookViews>
  <sheets>
    <sheet name="Sheet1" sheetId="1" r:id="rId1"/>
  </sheets>
  <definedNames>
    <definedName name="_xlnm._FilterDatabase" localSheetId="0" hidden="1">Sheet1!$B$4:$J$120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0" i="1" l="1"/>
  <c r="I55" i="1"/>
  <c r="I54" i="1"/>
  <c r="I79" i="1"/>
  <c r="I77" i="1"/>
  <c r="I119" i="1"/>
  <c r="I109" i="1"/>
  <c r="I103" i="1"/>
  <c r="I91" i="1"/>
  <c r="I112" i="1" s="1"/>
  <c r="I89" i="1"/>
  <c r="I108" i="1" s="1"/>
</calcChain>
</file>

<file path=xl/sharedStrings.xml><?xml version="1.0" encoding="utf-8"?>
<sst xmlns="http://schemas.openxmlformats.org/spreadsheetml/2006/main" count="430" uniqueCount="168">
  <si>
    <t>WEM Reform Cutover Plan - Level 2 Milestones (DRAFT - published for consultation 15/05/23)</t>
  </si>
  <si>
    <t>Function</t>
  </si>
  <si>
    <t>Category</t>
  </si>
  <si>
    <t>Core Milestone Description</t>
  </si>
  <si>
    <t>Milestone Type</t>
  </si>
  <si>
    <t>Start</t>
  </si>
  <si>
    <t>End/Milestone</t>
  </si>
  <si>
    <t>Transitional Schedule?</t>
  </si>
  <si>
    <t>Time</t>
  </si>
  <si>
    <t>Date</t>
  </si>
  <si>
    <t>Registration</t>
  </si>
  <si>
    <t>Publish registration templates. Note: These are excel templates that AEMO will accept as formal registration data submissions prior to [New WEM Commencement Day or earlier date TBD]</t>
  </si>
  <si>
    <t>Operational</t>
  </si>
  <si>
    <t>Yes</t>
  </si>
  <si>
    <t>Phase 1 - Pre-Production (MKT) Deployment</t>
  </si>
  <si>
    <t>Deployment</t>
  </si>
  <si>
    <t>No</t>
  </si>
  <si>
    <t>Deadline for facility class assessment submissions for facilities or aggregations to be registered before 1 October 2023 with an effective date after New WEM Commencement Day</t>
  </si>
  <si>
    <t>Participant</t>
  </si>
  <si>
    <t>WEM Procedure for Transitional Processes Published</t>
  </si>
  <si>
    <t>Deadline for submission of newly required Intermittent Load data</t>
  </si>
  <si>
    <t>Phase 1 - Production Deployment</t>
  </si>
  <si>
    <t>Registrations User Interface available for users to submit registration applications and data for registration to apply after New WEM Commencement Day</t>
  </si>
  <si>
    <t>Phase 2 - Pre-Production (Market Trial) Deployment</t>
  </si>
  <si>
    <t>Deadline for requests to change Facility Standing Data for periods before New WEM Commencement Day</t>
  </si>
  <si>
    <t>Deadline for registration applications for NTDL load facilities.</t>
  </si>
  <si>
    <t>Phase 2 - Production Deployment</t>
  </si>
  <si>
    <t>Deadline for registration applications for non-NTDL load facilities.</t>
  </si>
  <si>
    <t>Deadline for MPs to submit Load Associations for DSPs and Interruptible Loads</t>
  </si>
  <si>
    <t>Complete review and approval or rejection of facility registration data to apply from New WEM Commencement Da</t>
  </si>
  <si>
    <t>Provide each Market Participant responsible for a Pre-Amending Rules Interruptible Load with a list of their Interruptible Loads which will become NDLs on New WEM Commencement Day, the relevant NMIs, and AEMO’s assessment of which Post-Amending Rules Interruptible Load each NMI should be associated with (if any).</t>
  </si>
  <si>
    <t>Deadline to confirm AEMO’s assessment of Associated Loads for post-amending rule Interruptible Loads, or provide an alternative set of Load Associations.</t>
  </si>
  <si>
    <t>Transition from Balancing to SCED APIs (‘back end’ to retain ability to provide existing Rego data to PaSS)</t>
  </si>
  <si>
    <t>PDS Participant/Facility registration reports switch from Balancing to SCED framework</t>
  </si>
  <si>
    <t>‘Final’ cutover milestones to cease backend integration with existing Settlements functionality</t>
  </si>
  <si>
    <t>Dispatch</t>
  </si>
  <si>
    <t>Balancing &amp; LFAS</t>
  </si>
  <si>
    <t>Last NBDMO (and push)</t>
  </si>
  <si>
    <t>Last Balancing horizon extension, noting BMO / LFMO calculation continues to work with shortened horizon</t>
  </si>
  <si>
    <t>Deadline for last LFAS submissions</t>
  </si>
  <si>
    <t>0030</t>
  </si>
  <si>
    <t>Deadline for last Balancing Submissions</t>
  </si>
  <si>
    <t>06000</t>
  </si>
  <si>
    <t>Last BMO / LFMO calculations (for dispatch)</t>
  </si>
  <si>
    <t>0700</t>
  </si>
  <si>
    <t>Last dispatch instruction under pre-amending rules</t>
  </si>
  <si>
    <t>0750</t>
  </si>
  <si>
    <t>Last BMO calculation (for provisional pricing)</t>
  </si>
  <si>
    <t>Last BMO calculation (for final pricing) - including validation review by Market Ops Team</t>
  </si>
  <si>
    <t>0100</t>
  </si>
  <si>
    <t>Publish last provisional TES Calculations under pre-amending rules</t>
  </si>
  <si>
    <t>0830</t>
  </si>
  <si>
    <t>Publish final BMO under pre-amending Rules</t>
  </si>
  <si>
    <t>Publish last final TES results under pre-amending Rules</t>
  </si>
  <si>
    <t>1415</t>
  </si>
  <si>
    <t>SCED/RTMS</t>
  </si>
  <si>
    <t>Deploy to Pre-Production Environment</t>
  </si>
  <si>
    <t>Publish the Real-Time Market Schedule</t>
  </si>
  <si>
    <t>Deploy to Production Environment</t>
  </si>
  <si>
    <t>Market participants can start making Real-Time Market Submissions for 'system proving' purposes (AEMO to provide further details in due course)</t>
  </si>
  <si>
    <t>0800</t>
  </si>
  <si>
    <t>Market participants may choose to make (and AEMO must accept) RTM Submissions and Standing RTM Submissions for periods within the Real-Time Market Submission Acceptance Horizon</t>
  </si>
  <si>
    <t>Market participants must start making Real-Time Market Submissions, and must make submissions for all intervals in the Week-Ahead Schedule Horizon</t>
  </si>
  <si>
    <t xml:space="preserve">AEMO may start issuing market advisories under the post-amending rules </t>
  </si>
  <si>
    <t>Participants must start complying with Market Advisories issued under the post-amending rules</t>
  </si>
  <si>
    <t>Start publishing the Operational System Load Estimate calculated under the post-amending rules</t>
  </si>
  <si>
    <t>Start publishing Week Ahead Schedules
Start publishing information about Week Ahead Schedules</t>
  </si>
  <si>
    <t>0730</t>
  </si>
  <si>
    <t>Start publishing Pre-Dispatch Schedules
Start publishing information about Pre-Dispatch Schedules</t>
  </si>
  <si>
    <t>Start publishing Dispatch Schedules
Start publishing information about Dispatch Schedules</t>
  </si>
  <si>
    <t>0605</t>
  </si>
  <si>
    <t>Start making Dispatch Instruction information (recorded under 7.6.8, 7.6.11A) available to Market Participants, as if those Dispatch Schedules had been used to generate Dispatch Instructions</t>
  </si>
  <si>
    <t>Start publishing Reference Trading Prices</t>
  </si>
  <si>
    <t>0635</t>
  </si>
  <si>
    <t xml:space="preserve">Last dispatch instruction from RTDE </t>
  </si>
  <si>
    <t>First dispatch instruction (WEMDE) under post-amending rules</t>
  </si>
  <si>
    <t>0759</t>
  </si>
  <si>
    <t>Removal of constraints and inhibits for NWCD cutover fleet</t>
  </si>
  <si>
    <t>TBC</t>
  </si>
  <si>
    <t>Continue publishing the Operational System Load Estimate calculated under the pre-amending rules until this time</t>
  </si>
  <si>
    <t>Last date for 'first WEMDE' dispatch of a facility</t>
  </si>
  <si>
    <t>STEM (and Bilaterals)</t>
  </si>
  <si>
    <t>STEM and Bilaterals</t>
  </si>
  <si>
    <t>Deploy STEM to Pre-PRD</t>
  </si>
  <si>
    <t>Deploy STEM tp PRD</t>
  </si>
  <si>
    <t>Market Participants may choose to make (and AEMO must accept) STEM Standing Submissions and Bilateral Standing Submissions for Scheduling Days after New WEM Commencement Date</t>
  </si>
  <si>
    <t>Last Bilateral Standing Submission under pre-amending Rules</t>
  </si>
  <si>
    <t>1550</t>
  </si>
  <si>
    <t>Start publishing information required to inform STEM Submissions</t>
  </si>
  <si>
    <t xml:space="preserve">Market Participants may make (and AEMO must accept) Bilateral Submissions and STEM Submissions for intervals on or after New WEM Commencement Day under post-amending rules. </t>
  </si>
  <si>
    <t>Last STEM Standing Submissions under pre-amending rules</t>
  </si>
  <si>
    <t>Last Bilateral Submission under pre-amending rules</t>
  </si>
  <si>
    <t>0850</t>
  </si>
  <si>
    <t>Last STEM Submission under pre-amending rules</t>
  </si>
  <si>
    <t>1050</t>
  </si>
  <si>
    <t>Last STEM Auction under pre-amending rules</t>
  </si>
  <si>
    <t>1115</t>
  </si>
  <si>
    <t>First STEM Auction under post-amending rules.</t>
  </si>
  <si>
    <t>1100</t>
  </si>
  <si>
    <t>PASA</t>
  </si>
  <si>
    <t>ST PASA</t>
  </si>
  <si>
    <t>Commence running and publishing ST-PASA under the post-amending rules.</t>
  </si>
  <si>
    <t>Last ST PASA Publication under pre-amending rules</t>
  </si>
  <si>
    <t>MT PASA</t>
  </si>
  <si>
    <t>Publish the PASA WEM Procedure on the WEM Website</t>
  </si>
  <si>
    <t>Provide PASA data to AEMO as required by the PASA WEM Procedure . Participants can provide data earlier if they would like to</t>
  </si>
  <si>
    <t>Last current MT PASA</t>
  </si>
  <si>
    <t>Commence running and publishing MT-PASA under the post-amending rules.</t>
  </si>
  <si>
    <t>Outage Management</t>
  </si>
  <si>
    <t>Publish the final Outage Data Conversion Procedure</t>
  </si>
  <si>
    <t>Undertake the Outage Data Conversion for Market Participant Outages that exist at this time</t>
  </si>
  <si>
    <t>Publish the Equipment List that will apply for the Post-Amending Rules</t>
  </si>
  <si>
    <t>Publish the Self-Scheduling Outage Facility List that will apply for the Post-Amending Rules</t>
  </si>
  <si>
    <t>If a Market Participant requests Approval of an Accepted outage before this time, AEMO must assess it under the pre-amending rules before 23 September.</t>
  </si>
  <si>
    <t>Where a market participant requests Approval of an Accepted outage before 16 September, AEMO must assess the outage under the pre-amending rules, and either approve or reject the outage by this date.</t>
  </si>
  <si>
    <t>Send CAPO/CAFO data to STEM/Bilaterals</t>
  </si>
  <si>
    <t>Data Migration for REPO Count Daily</t>
  </si>
  <si>
    <t>Perform the Outage Data Conversion for Network Operator Outages as they exist at this time</t>
  </si>
  <si>
    <t>Continue to report Forced Outages for periods before New WEM Commencement Day under the pre-amending rules until this date.</t>
  </si>
  <si>
    <t>Re-deployment (of existing MPI) to Production Environment</t>
  </si>
  <si>
    <t>Settlements &amp; Prudentials</t>
  </si>
  <si>
    <t>Overall</t>
  </si>
  <si>
    <t>Deploy PaSS to Pre-Production environment</t>
  </si>
  <si>
    <t>Deploy PaSS tp Production environment</t>
  </si>
  <si>
    <t>Validate integration with wider Architecture</t>
  </si>
  <si>
    <t>CCA</t>
  </si>
  <si>
    <t>Last Capacity Credit Allocation submissions under pre-amending rules</t>
  </si>
  <si>
    <t>Particpant</t>
  </si>
  <si>
    <t>1700</t>
  </si>
  <si>
    <t>NTDL</t>
  </si>
  <si>
    <t>Deadline for NTDL submissions for Sep 2023 under pre-amending rules</t>
  </si>
  <si>
    <t>Deadline for NTDL submissions for Oct 2023 under post-amending rules</t>
  </si>
  <si>
    <t>IRCR</t>
  </si>
  <si>
    <t>Last Individual Reserve Capacity Requirement (Adjustments) published under pre-amending rules</t>
  </si>
  <si>
    <t>14-Aug-24</t>
  </si>
  <si>
    <t>First Individual Reserve Capacity Requirement (Indicative) published under post-amending rules</t>
  </si>
  <si>
    <t>Prudentials</t>
  </si>
  <si>
    <t>First Prudential calculations under post-amending rules (incl STEM/Non-STEM cumulative estimated exposure)</t>
  </si>
  <si>
    <t>0000</t>
  </si>
  <si>
    <t>Metering</t>
  </si>
  <si>
    <t>Last Interval Meter Deadline under legacy rules</t>
  </si>
  <si>
    <t>First Interval Meter Deadline under new rules</t>
  </si>
  <si>
    <t>Settlements</t>
  </si>
  <si>
    <t>Last STEM Invoices published under pre-amending rules</t>
  </si>
  <si>
    <t>Last Non-STEM Invoices (Adjustments) published under legacy rules</t>
  </si>
  <si>
    <t>First WEM Invoices published under post-amending rules</t>
  </si>
  <si>
    <t>RCM</t>
  </si>
  <si>
    <t>Phase 2 (NAQ)</t>
  </si>
  <si>
    <t>Pre-PRD Deployment (Portal Modifications)</t>
  </si>
  <si>
    <t>NAQ Deployment (VDI via laptop and RCM Portal pre-processing function)</t>
  </si>
  <si>
    <t>Deadline for Trade Decs to AEMO</t>
  </si>
  <si>
    <t>Integration/data migration to RCM DB</t>
  </si>
  <si>
    <t>Assign NAQ quantitites and Capacity Credits</t>
  </si>
  <si>
    <t>Phase 3</t>
  </si>
  <si>
    <t>Participants may start making daily Capacity Credit Allocations for times after New WEM Commencement Day under the post-amending rules</t>
  </si>
  <si>
    <t>Validate integration with wider Architecture in Pre-PRD</t>
  </si>
  <si>
    <t>Validate integration with wider Architecture in PRD</t>
  </si>
  <si>
    <t>First RCOQ calculation under post amending rules (1-8 Oct Period)</t>
  </si>
  <si>
    <t>First RC Testing, Verification Test and Relevant Level Calcs</t>
  </si>
  <si>
    <t>Deadline for Consumption Deviation Applications for the Capacity Year starting 1 Oct 2023</t>
  </si>
  <si>
    <t>Compliance &amp; Monitoring</t>
  </si>
  <si>
    <t>Data Website Publication</t>
  </si>
  <si>
    <t>Draft Transition Schedule Published</t>
  </si>
  <si>
    <t>Transition Schedule Published</t>
  </si>
  <si>
    <t>Final Market Pulse &amp; Data Site Updates</t>
  </si>
  <si>
    <t>GPS</t>
  </si>
  <si>
    <t>Deploy updated GPS solution with revised API endpoints (Registration) into Pre-Production Environment</t>
  </si>
  <si>
    <t>Deploy updated GPS solution with revised API endpoints (Registration) into Production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</si>
</sst>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B3077"/>
        <bgColor indexed="64"/>
      </patternFill>
    </fill>
    <fill>
      <patternFill patternType="solid">
        <fgColor rgb="FFA3519B"/>
        <bgColor indexed="64"/>
      </patternFill>
    </fill>
    <fill>
      <patternFill patternType="solid">
        <fgColor rgb="FFE6CEEB"/>
        <bgColor indexed="64"/>
      </patternFill>
    </fill>
  </fills>
  <borders count="16">
    <border>
      <left/>
      <right/>
      <top/>
      <bottom/>
      <diagonal/>
    </border>
    <border>
      <left style="thin">
        <color rgb="FF6B3077"/>
      </left>
      <right style="hair">
        <color rgb="FFE6CEEB"/>
      </right>
      <top style="thin">
        <color rgb="FF6B3077"/>
      </top>
      <bottom style="hair">
        <color rgb="FFE6CEEB"/>
      </bottom>
      <diagonal/>
    </border>
    <border>
      <left style="hair">
        <color rgb="FFE6CEEB"/>
      </left>
      <right style="hair">
        <color rgb="FFE6CEEB"/>
      </right>
      <top style="thin">
        <color rgb="FF6B3077"/>
      </top>
      <bottom style="hair">
        <color rgb="FFE6CEEB"/>
      </bottom>
      <diagonal/>
    </border>
    <border>
      <left style="hair">
        <color rgb="FFE6CEEB"/>
      </left>
      <right style="thin">
        <color rgb="FF6B3077"/>
      </right>
      <top style="thin">
        <color rgb="FF6B3077"/>
      </top>
      <bottom style="hair">
        <color rgb="FFE6CEEB"/>
      </bottom>
      <diagonal/>
    </border>
    <border>
      <left style="thin">
        <color rgb="FF6B3077"/>
      </left>
      <right style="hair">
        <color rgb="FFE6CEEB"/>
      </right>
      <top style="hair">
        <color rgb="FFE6CEEB"/>
      </top>
      <bottom style="hair">
        <color rgb="FFE6CEEB"/>
      </bottom>
      <diagonal/>
    </border>
    <border>
      <left style="hair">
        <color rgb="FFE6CEEB"/>
      </left>
      <right style="hair">
        <color rgb="FFE6CEEB"/>
      </right>
      <top style="hair">
        <color rgb="FFE6CEEB"/>
      </top>
      <bottom style="hair">
        <color rgb="FFE6CEEB"/>
      </bottom>
      <diagonal/>
    </border>
    <border>
      <left style="hair">
        <color rgb="FFE6CEEB"/>
      </left>
      <right style="thin">
        <color rgb="FF6B3077"/>
      </right>
      <top style="hair">
        <color rgb="FFE6CEEB"/>
      </top>
      <bottom style="hair">
        <color rgb="FFE6CEEB"/>
      </bottom>
      <diagonal/>
    </border>
    <border>
      <left style="thin">
        <color rgb="FF6B3077"/>
      </left>
      <right style="hair">
        <color rgb="FFE6CEEB"/>
      </right>
      <top style="hair">
        <color rgb="FFE6CEEB"/>
      </top>
      <bottom style="thin">
        <color rgb="FF6B3077"/>
      </bottom>
      <diagonal/>
    </border>
    <border>
      <left style="hair">
        <color rgb="FFE6CEEB"/>
      </left>
      <right style="hair">
        <color rgb="FFE6CEEB"/>
      </right>
      <top style="hair">
        <color rgb="FFE6CEEB"/>
      </top>
      <bottom style="thin">
        <color rgb="FF6B3077"/>
      </bottom>
      <diagonal/>
    </border>
    <border>
      <left style="hair">
        <color rgb="FFE6CEEB"/>
      </left>
      <right style="thin">
        <color rgb="FF6B3077"/>
      </right>
      <top style="hair">
        <color rgb="FFE6CEEB"/>
      </top>
      <bottom style="thin">
        <color rgb="FF6B3077"/>
      </bottom>
      <diagonal/>
    </border>
    <border>
      <left style="thin">
        <color rgb="FF6B3077"/>
      </left>
      <right style="hair">
        <color rgb="FFE6CEEB"/>
      </right>
      <top style="hair">
        <color rgb="FFE6CEEB"/>
      </top>
      <bottom/>
      <diagonal/>
    </border>
    <border>
      <left style="thin">
        <color rgb="FF6B3077"/>
      </left>
      <right style="hair">
        <color rgb="FFE6CEEB"/>
      </right>
      <top/>
      <bottom/>
      <diagonal/>
    </border>
    <border>
      <left style="thin">
        <color rgb="FF6B3077"/>
      </left>
      <right style="hair">
        <color rgb="FFE6CEEB"/>
      </right>
      <top/>
      <bottom style="hair">
        <color rgb="FFE6CEEB"/>
      </bottom>
      <diagonal/>
    </border>
    <border>
      <left style="hair">
        <color rgb="FFE6CEEB"/>
      </left>
      <right style="hair">
        <color rgb="FFE6CEEB"/>
      </right>
      <top style="hair">
        <color rgb="FFE6CEEB"/>
      </top>
      <bottom/>
      <diagonal/>
    </border>
    <border>
      <left style="hair">
        <color rgb="FFE6CEEB"/>
      </left>
      <right style="hair">
        <color rgb="FFE6CEEB"/>
      </right>
      <top/>
      <bottom/>
      <diagonal/>
    </border>
    <border>
      <left style="hair">
        <color rgb="FFE6CEEB"/>
      </left>
      <right style="hair">
        <color rgb="FFE6CEEB"/>
      </right>
      <top/>
      <bottom style="hair">
        <color rgb="FFE6CEEB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0" fontId="0" fillId="4" borderId="5" xfId="0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15" fontId="0" fillId="4" borderId="5" xfId="0" applyNumberFormat="1" applyFill="1" applyBorder="1"/>
    <xf numFmtId="15" fontId="0" fillId="4" borderId="6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7" fontId="0" fillId="4" borderId="6" xfId="0" applyNumberFormat="1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15" fontId="0" fillId="0" borderId="5" xfId="0" applyNumberFormat="1" applyBorder="1"/>
    <xf numFmtId="0" fontId="0" fillId="0" borderId="6" xfId="0" applyBorder="1" applyAlignment="1">
      <alignment horizontal="center"/>
    </xf>
    <xf numFmtId="15" fontId="0" fillId="0" borderId="6" xfId="0" applyNumberFormat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15" fontId="0" fillId="0" borderId="5" xfId="0" applyNumberFormat="1" applyBorder="1" applyAlignment="1">
      <alignment horizontal="right"/>
    </xf>
    <xf numFmtId="22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4" borderId="6" xfId="0" applyNumberFormat="1" applyFill="1" applyBorder="1" applyAlignment="1">
      <alignment horizontal="center"/>
    </xf>
    <xf numFmtId="0" fontId="5" fillId="4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/>
    </xf>
    <xf numFmtId="49" fontId="5" fillId="4" borderId="5" xfId="0" applyNumberFormat="1" applyFont="1" applyFill="1" applyBorder="1" applyAlignment="1">
      <alignment horizontal="center"/>
    </xf>
    <xf numFmtId="15" fontId="5" fillId="4" borderId="5" xfId="0" applyNumberFormat="1" applyFont="1" applyFill="1" applyBorder="1"/>
    <xf numFmtId="15" fontId="5" fillId="4" borderId="6" xfId="0" applyNumberFormat="1" applyFont="1" applyFill="1" applyBorder="1" applyAlignment="1">
      <alignment horizontal="center"/>
    </xf>
    <xf numFmtId="0" fontId="0" fillId="4" borderId="8" xfId="0" applyFill="1" applyBorder="1" applyAlignment="1">
      <alignment wrapText="1"/>
    </xf>
    <xf numFmtId="0" fontId="0" fillId="4" borderId="8" xfId="0" applyFill="1" applyBorder="1" applyAlignment="1">
      <alignment horizontal="center"/>
    </xf>
    <xf numFmtId="49" fontId="0" fillId="4" borderId="8" xfId="0" applyNumberFormat="1" applyFill="1" applyBorder="1" applyAlignment="1">
      <alignment horizontal="center"/>
    </xf>
    <xf numFmtId="15" fontId="0" fillId="4" borderId="8" xfId="0" applyNumberFormat="1" applyFill="1" applyBorder="1"/>
    <xf numFmtId="0" fontId="0" fillId="4" borderId="9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CEEB"/>
      <color rgb="FF6B3077"/>
      <color rgb="FFA35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575BC-754B-41EE-9C5A-7D4465B72207}">
  <dimension ref="B1:J120"/>
  <sheetViews>
    <sheetView showGridLines="0" tabSelected="1" zoomScale="80" zoomScaleNormal="80" workbookViewId="0">
      <pane ySplit="4" topLeftCell="A5" activePane="bottomLeft" state="frozen"/>
      <selection pane="bottomLeft" activeCell="A10" sqref="A10:XFD10"/>
    </sheetView>
  </sheetViews>
  <sheetFormatPr defaultRowHeight="14.45"/>
  <cols>
    <col min="1" max="1" width="3.85546875" customWidth="1"/>
    <col min="2" max="2" width="13.7109375" style="3" customWidth="1"/>
    <col min="3" max="3" width="17" style="3" bestFit="1" customWidth="1"/>
    <col min="4" max="4" width="180.42578125" style="3" customWidth="1"/>
    <col min="5" max="5" width="17.140625" style="1" customWidth="1"/>
    <col min="6" max="6" width="5.28515625" style="1" bestFit="1" customWidth="1"/>
    <col min="7" max="7" width="10.5703125" style="1" customWidth="1"/>
    <col min="8" max="8" width="5.28515625" style="1" bestFit="1" customWidth="1"/>
    <col min="9" max="9" width="17.85546875" bestFit="1" customWidth="1"/>
    <col min="10" max="10" width="12.42578125" style="1" customWidth="1"/>
  </cols>
  <sheetData>
    <row r="1" spans="2:10">
      <c r="B1" s="49" t="s">
        <v>0</v>
      </c>
      <c r="C1" s="49"/>
      <c r="D1" s="49"/>
      <c r="E1" s="49"/>
      <c r="F1" s="49"/>
      <c r="G1" s="49"/>
      <c r="H1" s="49"/>
      <c r="I1" s="49"/>
      <c r="J1" s="49"/>
    </row>
    <row r="3" spans="2:10">
      <c r="B3" s="39" t="s">
        <v>1</v>
      </c>
      <c r="C3" s="41" t="s">
        <v>2</v>
      </c>
      <c r="D3" s="43" t="s">
        <v>3</v>
      </c>
      <c r="E3" s="36" t="s">
        <v>4</v>
      </c>
      <c r="F3" s="36" t="s">
        <v>5</v>
      </c>
      <c r="G3" s="36"/>
      <c r="H3" s="36" t="s">
        <v>6</v>
      </c>
      <c r="I3" s="36"/>
      <c r="J3" s="37" t="s">
        <v>7</v>
      </c>
    </row>
    <row r="4" spans="2:10">
      <c r="B4" s="40"/>
      <c r="C4" s="42"/>
      <c r="D4" s="44"/>
      <c r="E4" s="45"/>
      <c r="F4" s="4" t="s">
        <v>8</v>
      </c>
      <c r="G4" s="4" t="s">
        <v>9</v>
      </c>
      <c r="H4" s="4" t="s">
        <v>8</v>
      </c>
      <c r="I4" s="5" t="s">
        <v>9</v>
      </c>
      <c r="J4" s="38"/>
    </row>
    <row r="5" spans="2:10">
      <c r="B5" s="46" t="s">
        <v>10</v>
      </c>
      <c r="C5" s="47" t="s">
        <v>10</v>
      </c>
      <c r="D5" s="6" t="s">
        <v>11</v>
      </c>
      <c r="E5" s="7" t="s">
        <v>12</v>
      </c>
      <c r="F5" s="8"/>
      <c r="G5" s="8"/>
      <c r="H5" s="8"/>
      <c r="I5" s="9">
        <v>45049</v>
      </c>
      <c r="J5" s="10" t="s">
        <v>13</v>
      </c>
    </row>
    <row r="6" spans="2:10">
      <c r="B6" s="46"/>
      <c r="C6" s="47"/>
      <c r="D6" s="6" t="s">
        <v>14</v>
      </c>
      <c r="E6" s="7" t="s">
        <v>15</v>
      </c>
      <c r="F6" s="8"/>
      <c r="G6" s="8"/>
      <c r="H6" s="8"/>
      <c r="I6" s="9">
        <v>45077</v>
      </c>
      <c r="J6" s="10" t="s">
        <v>16</v>
      </c>
    </row>
    <row r="7" spans="2:10">
      <c r="B7" s="46"/>
      <c r="C7" s="47"/>
      <c r="D7" s="6" t="s">
        <v>17</v>
      </c>
      <c r="E7" s="7" t="s">
        <v>18</v>
      </c>
      <c r="F7" s="8"/>
      <c r="G7" s="8"/>
      <c r="H7" s="8"/>
      <c r="I7" s="9">
        <v>45097</v>
      </c>
      <c r="J7" s="10" t="s">
        <v>13</v>
      </c>
    </row>
    <row r="8" spans="2:10">
      <c r="B8" s="46"/>
      <c r="C8" s="47"/>
      <c r="D8" s="6" t="s">
        <v>19</v>
      </c>
      <c r="E8" s="7" t="s">
        <v>12</v>
      </c>
      <c r="F8" s="8"/>
      <c r="G8" s="8"/>
      <c r="H8" s="8"/>
      <c r="I8" s="9">
        <v>45108</v>
      </c>
      <c r="J8" s="10" t="s">
        <v>13</v>
      </c>
    </row>
    <row r="9" spans="2:10">
      <c r="B9" s="46"/>
      <c r="C9" s="47"/>
      <c r="D9" s="6" t="s">
        <v>20</v>
      </c>
      <c r="E9" s="7" t="s">
        <v>18</v>
      </c>
      <c r="F9" s="8"/>
      <c r="G9" s="8"/>
      <c r="H9" s="8"/>
      <c r="I9" s="9">
        <v>45108</v>
      </c>
      <c r="J9" s="10" t="s">
        <v>13</v>
      </c>
    </row>
    <row r="10" spans="2:10">
      <c r="B10" s="46"/>
      <c r="C10" s="47"/>
      <c r="D10" s="6" t="s">
        <v>21</v>
      </c>
      <c r="E10" s="7" t="s">
        <v>15</v>
      </c>
      <c r="F10" s="8"/>
      <c r="G10" s="8"/>
      <c r="H10" s="8"/>
      <c r="I10" s="9">
        <v>45110</v>
      </c>
      <c r="J10" s="10" t="s">
        <v>16</v>
      </c>
    </row>
    <row r="11" spans="2:10">
      <c r="B11" s="46"/>
      <c r="C11" s="47"/>
      <c r="D11" s="6" t="s">
        <v>22</v>
      </c>
      <c r="E11" s="7" t="s">
        <v>18</v>
      </c>
      <c r="F11" s="8"/>
      <c r="G11" s="8"/>
      <c r="H11" s="8"/>
      <c r="I11" s="9">
        <v>45110</v>
      </c>
      <c r="J11" s="10" t="s">
        <v>13</v>
      </c>
    </row>
    <row r="12" spans="2:10">
      <c r="B12" s="46"/>
      <c r="C12" s="47"/>
      <c r="D12" s="6" t="s">
        <v>23</v>
      </c>
      <c r="E12" s="7" t="s">
        <v>15</v>
      </c>
      <c r="F12" s="8"/>
      <c r="G12" s="8"/>
      <c r="H12" s="8"/>
      <c r="I12" s="9">
        <v>45138</v>
      </c>
      <c r="J12" s="10" t="s">
        <v>16</v>
      </c>
    </row>
    <row r="13" spans="2:10">
      <c r="B13" s="46"/>
      <c r="C13" s="47"/>
      <c r="D13" s="6" t="s">
        <v>24</v>
      </c>
      <c r="E13" s="7" t="s">
        <v>18</v>
      </c>
      <c r="F13" s="8"/>
      <c r="G13" s="8"/>
      <c r="H13" s="8"/>
      <c r="I13" s="9">
        <v>45139</v>
      </c>
      <c r="J13" s="10" t="s">
        <v>13</v>
      </c>
    </row>
    <row r="14" spans="2:10">
      <c r="B14" s="46"/>
      <c r="C14" s="47"/>
      <c r="D14" s="6" t="s">
        <v>25</v>
      </c>
      <c r="E14" s="7" t="s">
        <v>18</v>
      </c>
      <c r="F14" s="8"/>
      <c r="G14" s="8"/>
      <c r="H14" s="8"/>
      <c r="I14" s="9">
        <v>45146</v>
      </c>
      <c r="J14" s="10" t="s">
        <v>13</v>
      </c>
    </row>
    <row r="15" spans="2:10">
      <c r="B15" s="46"/>
      <c r="C15" s="47"/>
      <c r="D15" s="6" t="s">
        <v>26</v>
      </c>
      <c r="E15" s="7" t="s">
        <v>15</v>
      </c>
      <c r="F15" s="8"/>
      <c r="G15" s="8"/>
      <c r="H15" s="8"/>
      <c r="I15" s="9">
        <v>45152</v>
      </c>
      <c r="J15" s="10" t="s">
        <v>16</v>
      </c>
    </row>
    <row r="16" spans="2:10">
      <c r="B16" s="46"/>
      <c r="C16" s="47"/>
      <c r="D16" s="6" t="s">
        <v>27</v>
      </c>
      <c r="E16" s="7" t="s">
        <v>18</v>
      </c>
      <c r="F16" s="8"/>
      <c r="G16" s="8"/>
      <c r="H16" s="8"/>
      <c r="I16" s="9">
        <v>45163</v>
      </c>
      <c r="J16" s="10" t="s">
        <v>13</v>
      </c>
    </row>
    <row r="17" spans="2:10">
      <c r="B17" s="46"/>
      <c r="C17" s="47"/>
      <c r="D17" s="6" t="s">
        <v>28</v>
      </c>
      <c r="E17" s="7" t="s">
        <v>18</v>
      </c>
      <c r="F17" s="8"/>
      <c r="G17" s="8"/>
      <c r="H17" s="8"/>
      <c r="I17" s="9">
        <v>45163</v>
      </c>
      <c r="J17" s="10" t="s">
        <v>13</v>
      </c>
    </row>
    <row r="18" spans="2:10">
      <c r="B18" s="46"/>
      <c r="C18" s="47"/>
      <c r="D18" s="6" t="s">
        <v>29</v>
      </c>
      <c r="E18" s="7" t="s">
        <v>12</v>
      </c>
      <c r="F18" s="8"/>
      <c r="G18" s="8"/>
      <c r="H18" s="8"/>
      <c r="I18" s="9">
        <v>45170</v>
      </c>
      <c r="J18" s="10" t="s">
        <v>13</v>
      </c>
    </row>
    <row r="19" spans="2:10" ht="29.1">
      <c r="B19" s="46"/>
      <c r="C19" s="47"/>
      <c r="D19" s="6" t="s">
        <v>30</v>
      </c>
      <c r="E19" s="7" t="s">
        <v>12</v>
      </c>
      <c r="F19" s="8"/>
      <c r="G19" s="8"/>
      <c r="H19" s="8"/>
      <c r="I19" s="9">
        <v>45170</v>
      </c>
      <c r="J19" s="10" t="s">
        <v>13</v>
      </c>
    </row>
    <row r="20" spans="2:10">
      <c r="B20" s="46"/>
      <c r="C20" s="47"/>
      <c r="D20" s="6" t="s">
        <v>31</v>
      </c>
      <c r="E20" s="7" t="s">
        <v>12</v>
      </c>
      <c r="F20" s="8"/>
      <c r="G20" s="8"/>
      <c r="H20" s="8"/>
      <c r="I20" s="9">
        <v>45185</v>
      </c>
      <c r="J20" s="10" t="s">
        <v>13</v>
      </c>
    </row>
    <row r="21" spans="2:10">
      <c r="B21" s="46"/>
      <c r="C21" s="47"/>
      <c r="D21" s="6" t="s">
        <v>32</v>
      </c>
      <c r="E21" s="7" t="s">
        <v>15</v>
      </c>
      <c r="F21" s="8"/>
      <c r="G21" s="8"/>
      <c r="H21" s="8"/>
      <c r="I21" s="9">
        <v>45200</v>
      </c>
      <c r="J21" s="11" t="s">
        <v>16</v>
      </c>
    </row>
    <row r="22" spans="2:10">
      <c r="B22" s="46"/>
      <c r="C22" s="47"/>
      <c r="D22" s="6" t="s">
        <v>33</v>
      </c>
      <c r="E22" s="7" t="s">
        <v>15</v>
      </c>
      <c r="F22" s="8"/>
      <c r="G22" s="8"/>
      <c r="H22" s="8"/>
      <c r="I22" s="9">
        <v>45200</v>
      </c>
      <c r="J22" s="11" t="s">
        <v>16</v>
      </c>
    </row>
    <row r="23" spans="2:10">
      <c r="B23" s="46"/>
      <c r="C23" s="47"/>
      <c r="D23" s="6" t="s">
        <v>34</v>
      </c>
      <c r="E23" s="7" t="s">
        <v>15</v>
      </c>
      <c r="F23" s="8"/>
      <c r="G23" s="8"/>
      <c r="H23" s="8"/>
      <c r="I23" s="9">
        <v>45565</v>
      </c>
      <c r="J23" s="12" t="s">
        <v>16</v>
      </c>
    </row>
    <row r="24" spans="2:10">
      <c r="B24" s="46" t="s">
        <v>35</v>
      </c>
      <c r="C24" s="48" t="s">
        <v>36</v>
      </c>
      <c r="D24" s="13" t="s">
        <v>37</v>
      </c>
      <c r="E24" s="14" t="s">
        <v>12</v>
      </c>
      <c r="F24" s="15"/>
      <c r="G24" s="15"/>
      <c r="H24" s="15">
        <v>1300</v>
      </c>
      <c r="I24" s="16">
        <v>45198</v>
      </c>
      <c r="J24" s="17" t="s">
        <v>16</v>
      </c>
    </row>
    <row r="25" spans="2:10">
      <c r="B25" s="46"/>
      <c r="C25" s="48"/>
      <c r="D25" s="13" t="s">
        <v>38</v>
      </c>
      <c r="E25" s="14" t="s">
        <v>12</v>
      </c>
      <c r="F25" s="15"/>
      <c r="G25" s="15"/>
      <c r="H25" s="15">
        <v>1300</v>
      </c>
      <c r="I25" s="16">
        <v>45198</v>
      </c>
      <c r="J25" s="17" t="s">
        <v>16</v>
      </c>
    </row>
    <row r="26" spans="2:10">
      <c r="B26" s="46"/>
      <c r="C26" s="48"/>
      <c r="D26" s="13" t="s">
        <v>39</v>
      </c>
      <c r="E26" s="14" t="s">
        <v>18</v>
      </c>
      <c r="F26" s="15"/>
      <c r="G26" s="15"/>
      <c r="H26" s="15" t="s">
        <v>40</v>
      </c>
      <c r="I26" s="16">
        <v>45200</v>
      </c>
      <c r="J26" s="17" t="s">
        <v>16</v>
      </c>
    </row>
    <row r="27" spans="2:10">
      <c r="B27" s="46"/>
      <c r="C27" s="48"/>
      <c r="D27" s="13" t="s">
        <v>41</v>
      </c>
      <c r="E27" s="14" t="s">
        <v>18</v>
      </c>
      <c r="F27" s="15"/>
      <c r="G27" s="15"/>
      <c r="H27" s="15" t="s">
        <v>42</v>
      </c>
      <c r="I27" s="16">
        <v>45200</v>
      </c>
      <c r="J27" s="17" t="s">
        <v>16</v>
      </c>
    </row>
    <row r="28" spans="2:10">
      <c r="B28" s="46"/>
      <c r="C28" s="48"/>
      <c r="D28" s="13" t="s">
        <v>43</v>
      </c>
      <c r="E28" s="14" t="s">
        <v>12</v>
      </c>
      <c r="F28" s="15"/>
      <c r="G28" s="15"/>
      <c r="H28" s="15" t="s">
        <v>44</v>
      </c>
      <c r="I28" s="16">
        <v>45200</v>
      </c>
      <c r="J28" s="17" t="s">
        <v>16</v>
      </c>
    </row>
    <row r="29" spans="2:10">
      <c r="B29" s="46"/>
      <c r="C29" s="48"/>
      <c r="D29" s="13" t="s">
        <v>45</v>
      </c>
      <c r="E29" s="14" t="s">
        <v>12</v>
      </c>
      <c r="F29" s="15"/>
      <c r="G29" s="15"/>
      <c r="H29" s="15" t="s">
        <v>46</v>
      </c>
      <c r="I29" s="16">
        <v>45200</v>
      </c>
      <c r="J29" s="17" t="s">
        <v>16</v>
      </c>
    </row>
    <row r="30" spans="2:10">
      <c r="B30" s="46"/>
      <c r="C30" s="48"/>
      <c r="D30" s="13" t="s">
        <v>47</v>
      </c>
      <c r="E30" s="14" t="s">
        <v>12</v>
      </c>
      <c r="F30" s="15"/>
      <c r="G30" s="15"/>
      <c r="H30" s="15">
        <v>1100</v>
      </c>
      <c r="I30" s="16">
        <v>45200</v>
      </c>
      <c r="J30" s="17" t="s">
        <v>16</v>
      </c>
    </row>
    <row r="31" spans="2:10">
      <c r="B31" s="46"/>
      <c r="C31" s="48"/>
      <c r="D31" s="13" t="s">
        <v>48</v>
      </c>
      <c r="E31" s="14" t="s">
        <v>12</v>
      </c>
      <c r="F31" s="15"/>
      <c r="G31" s="15"/>
      <c r="H31" s="15" t="s">
        <v>49</v>
      </c>
      <c r="I31" s="16">
        <v>45202</v>
      </c>
      <c r="J31" s="17" t="s">
        <v>16</v>
      </c>
    </row>
    <row r="32" spans="2:10">
      <c r="B32" s="46"/>
      <c r="C32" s="48"/>
      <c r="D32" s="13" t="s">
        <v>50</v>
      </c>
      <c r="E32" s="14" t="s">
        <v>12</v>
      </c>
      <c r="F32" s="15"/>
      <c r="G32" s="15"/>
      <c r="H32" s="15" t="s">
        <v>51</v>
      </c>
      <c r="I32" s="16">
        <v>45202</v>
      </c>
      <c r="J32" s="17" t="s">
        <v>16</v>
      </c>
    </row>
    <row r="33" spans="2:10">
      <c r="B33" s="46"/>
      <c r="C33" s="48"/>
      <c r="D33" s="13" t="s">
        <v>52</v>
      </c>
      <c r="E33" s="14" t="s">
        <v>12</v>
      </c>
      <c r="F33" s="15"/>
      <c r="G33" s="15"/>
      <c r="H33" s="15">
        <v>1100</v>
      </c>
      <c r="I33" s="16">
        <v>45202</v>
      </c>
      <c r="J33" s="17" t="s">
        <v>16</v>
      </c>
    </row>
    <row r="34" spans="2:10">
      <c r="B34" s="46"/>
      <c r="C34" s="48"/>
      <c r="D34" s="13" t="s">
        <v>53</v>
      </c>
      <c r="E34" s="14" t="s">
        <v>12</v>
      </c>
      <c r="F34" s="15"/>
      <c r="G34" s="15"/>
      <c r="H34" s="15" t="s">
        <v>54</v>
      </c>
      <c r="I34" s="16">
        <v>45219</v>
      </c>
      <c r="J34" s="17" t="s">
        <v>16</v>
      </c>
    </row>
    <row r="35" spans="2:10">
      <c r="B35" s="46"/>
      <c r="C35" s="48" t="s">
        <v>55</v>
      </c>
      <c r="D35" s="13" t="s">
        <v>56</v>
      </c>
      <c r="E35" s="14" t="s">
        <v>15</v>
      </c>
      <c r="F35" s="15"/>
      <c r="G35" s="15"/>
      <c r="H35" s="15"/>
      <c r="I35" s="16">
        <v>45168</v>
      </c>
      <c r="J35" s="17" t="s">
        <v>16</v>
      </c>
    </row>
    <row r="36" spans="2:10">
      <c r="B36" s="46"/>
      <c r="C36" s="48"/>
      <c r="D36" s="13" t="s">
        <v>57</v>
      </c>
      <c r="E36" s="14" t="s">
        <v>12</v>
      </c>
      <c r="F36" s="15"/>
      <c r="G36" s="15"/>
      <c r="H36" s="15"/>
      <c r="I36" s="16">
        <v>45170</v>
      </c>
      <c r="J36" s="17" t="s">
        <v>13</v>
      </c>
    </row>
    <row r="37" spans="2:10">
      <c r="B37" s="46"/>
      <c r="C37" s="48"/>
      <c r="D37" s="13" t="s">
        <v>58</v>
      </c>
      <c r="E37" s="14" t="s">
        <v>15</v>
      </c>
      <c r="F37" s="15"/>
      <c r="G37" s="15"/>
      <c r="H37" s="15"/>
      <c r="I37" s="16">
        <v>45175</v>
      </c>
      <c r="J37" s="18" t="s">
        <v>16</v>
      </c>
    </row>
    <row r="38" spans="2:10">
      <c r="B38" s="46"/>
      <c r="C38" s="48"/>
      <c r="D38" s="13" t="s">
        <v>59</v>
      </c>
      <c r="E38" s="14" t="s">
        <v>18</v>
      </c>
      <c r="F38" s="15" t="s">
        <v>60</v>
      </c>
      <c r="G38" s="16">
        <v>45177</v>
      </c>
      <c r="H38" s="15"/>
      <c r="I38" s="16"/>
      <c r="J38" s="18" t="s">
        <v>16</v>
      </c>
    </row>
    <row r="39" spans="2:10">
      <c r="B39" s="46"/>
      <c r="C39" s="48"/>
      <c r="D39" s="13" t="s">
        <v>61</v>
      </c>
      <c r="E39" s="14" t="s">
        <v>18</v>
      </c>
      <c r="F39" s="15" t="s">
        <v>60</v>
      </c>
      <c r="G39" s="16">
        <v>45185</v>
      </c>
      <c r="H39" s="15"/>
      <c r="I39" s="16"/>
      <c r="J39" s="18" t="s">
        <v>13</v>
      </c>
    </row>
    <row r="40" spans="2:10">
      <c r="B40" s="46"/>
      <c r="C40" s="48"/>
      <c r="D40" s="13" t="s">
        <v>62</v>
      </c>
      <c r="E40" s="14" t="s">
        <v>18</v>
      </c>
      <c r="F40" s="15" t="s">
        <v>60</v>
      </c>
      <c r="G40" s="16">
        <v>45192</v>
      </c>
      <c r="H40" s="15"/>
      <c r="I40" s="16"/>
      <c r="J40" s="18" t="s">
        <v>13</v>
      </c>
    </row>
    <row r="41" spans="2:10">
      <c r="B41" s="46"/>
      <c r="C41" s="48"/>
      <c r="D41" s="13" t="s">
        <v>63</v>
      </c>
      <c r="E41" s="14" t="s">
        <v>12</v>
      </c>
      <c r="F41" s="15"/>
      <c r="G41" s="16">
        <v>45192</v>
      </c>
      <c r="H41" s="15"/>
      <c r="I41" s="16"/>
      <c r="J41" s="18" t="s">
        <v>13</v>
      </c>
    </row>
    <row r="42" spans="2:10">
      <c r="B42" s="46"/>
      <c r="C42" s="48"/>
      <c r="D42" s="13" t="s">
        <v>64</v>
      </c>
      <c r="E42" s="14" t="s">
        <v>18</v>
      </c>
      <c r="F42" s="15"/>
      <c r="G42" s="16">
        <v>45192</v>
      </c>
      <c r="H42" s="15"/>
      <c r="I42" s="16"/>
      <c r="J42" s="18" t="s">
        <v>13</v>
      </c>
    </row>
    <row r="43" spans="2:10">
      <c r="B43" s="46"/>
      <c r="C43" s="48"/>
      <c r="D43" s="13" t="s">
        <v>65</v>
      </c>
      <c r="E43" s="14" t="s">
        <v>12</v>
      </c>
      <c r="F43" s="15" t="s">
        <v>60</v>
      </c>
      <c r="G43" s="16">
        <v>45192</v>
      </c>
      <c r="H43" s="15"/>
      <c r="I43" s="16"/>
      <c r="J43" s="18" t="s">
        <v>13</v>
      </c>
    </row>
    <row r="44" spans="2:10" ht="29.1">
      <c r="B44" s="46"/>
      <c r="C44" s="48"/>
      <c r="D44" s="13" t="s">
        <v>66</v>
      </c>
      <c r="E44" s="14" t="s">
        <v>12</v>
      </c>
      <c r="F44" s="15" t="s">
        <v>67</v>
      </c>
      <c r="G44" s="16">
        <v>45193</v>
      </c>
      <c r="H44" s="14"/>
      <c r="I44" s="19"/>
      <c r="J44" s="17" t="s">
        <v>13</v>
      </c>
    </row>
    <row r="45" spans="2:10" ht="29.1">
      <c r="B45" s="46"/>
      <c r="C45" s="48"/>
      <c r="D45" s="13" t="s">
        <v>68</v>
      </c>
      <c r="E45" s="14" t="s">
        <v>12</v>
      </c>
      <c r="F45" s="15" t="s">
        <v>67</v>
      </c>
      <c r="G45" s="16">
        <v>45198</v>
      </c>
      <c r="H45" s="15"/>
      <c r="I45" s="16"/>
      <c r="J45" s="17" t="s">
        <v>13</v>
      </c>
    </row>
    <row r="46" spans="2:10" ht="29.1">
      <c r="B46" s="46"/>
      <c r="C46" s="48"/>
      <c r="D46" s="13" t="s">
        <v>69</v>
      </c>
      <c r="E46" s="14" t="s">
        <v>12</v>
      </c>
      <c r="F46" s="15" t="s">
        <v>70</v>
      </c>
      <c r="G46" s="16">
        <v>45200</v>
      </c>
      <c r="H46" s="14"/>
      <c r="I46" s="19"/>
      <c r="J46" s="17" t="s">
        <v>13</v>
      </c>
    </row>
    <row r="47" spans="2:10">
      <c r="B47" s="46"/>
      <c r="C47" s="48"/>
      <c r="D47" s="13" t="s">
        <v>71</v>
      </c>
      <c r="E47" s="14" t="s">
        <v>12</v>
      </c>
      <c r="F47" s="15" t="s">
        <v>70</v>
      </c>
      <c r="G47" s="16">
        <v>45200</v>
      </c>
      <c r="H47" s="14"/>
      <c r="I47" s="19"/>
      <c r="J47" s="17" t="s">
        <v>13</v>
      </c>
    </row>
    <row r="48" spans="2:10">
      <c r="B48" s="46"/>
      <c r="C48" s="48"/>
      <c r="D48" s="13" t="s">
        <v>72</v>
      </c>
      <c r="E48" s="14" t="s">
        <v>12</v>
      </c>
      <c r="F48" s="15" t="s">
        <v>73</v>
      </c>
      <c r="G48" s="16">
        <v>45200</v>
      </c>
      <c r="H48" s="14"/>
      <c r="I48" s="19"/>
      <c r="J48" s="17" t="s">
        <v>13</v>
      </c>
    </row>
    <row r="49" spans="2:10">
      <c r="B49" s="46"/>
      <c r="C49" s="48"/>
      <c r="D49" s="13" t="s">
        <v>74</v>
      </c>
      <c r="E49" s="14" t="s">
        <v>12</v>
      </c>
      <c r="F49" s="15"/>
      <c r="G49" s="15"/>
      <c r="H49" s="15" t="s">
        <v>46</v>
      </c>
      <c r="I49" s="16">
        <v>45200</v>
      </c>
      <c r="J49" s="17" t="s">
        <v>16</v>
      </c>
    </row>
    <row r="50" spans="2:10">
      <c r="B50" s="46"/>
      <c r="C50" s="48"/>
      <c r="D50" s="13" t="s">
        <v>75</v>
      </c>
      <c r="E50" s="14" t="s">
        <v>12</v>
      </c>
      <c r="F50" s="15"/>
      <c r="G50" s="15"/>
      <c r="H50" s="15" t="s">
        <v>76</v>
      </c>
      <c r="I50" s="16">
        <v>45200</v>
      </c>
      <c r="J50" s="17" t="s">
        <v>16</v>
      </c>
    </row>
    <row r="51" spans="2:10">
      <c r="B51" s="46"/>
      <c r="C51" s="48"/>
      <c r="D51" s="13" t="s">
        <v>77</v>
      </c>
      <c r="E51" s="14" t="s">
        <v>12</v>
      </c>
      <c r="F51" s="15"/>
      <c r="G51" s="15"/>
      <c r="H51" s="15" t="s">
        <v>78</v>
      </c>
      <c r="I51" s="16">
        <v>45200</v>
      </c>
      <c r="J51" s="17" t="s">
        <v>16</v>
      </c>
    </row>
    <row r="52" spans="2:10">
      <c r="B52" s="46"/>
      <c r="C52" s="48"/>
      <c r="D52" s="13" t="s">
        <v>79</v>
      </c>
      <c r="E52" s="14" t="s">
        <v>12</v>
      </c>
      <c r="F52" s="15"/>
      <c r="G52" s="15"/>
      <c r="H52" s="15" t="s">
        <v>60</v>
      </c>
      <c r="I52" s="16">
        <v>45207</v>
      </c>
      <c r="J52" s="17" t="s">
        <v>13</v>
      </c>
    </row>
    <row r="53" spans="2:10">
      <c r="B53" s="46"/>
      <c r="C53" s="48"/>
      <c r="D53" s="13" t="s">
        <v>80</v>
      </c>
      <c r="E53" s="14" t="s">
        <v>12</v>
      </c>
      <c r="F53" s="15"/>
      <c r="G53" s="15"/>
      <c r="H53" s="15" t="s">
        <v>78</v>
      </c>
      <c r="I53" s="16">
        <v>45230</v>
      </c>
      <c r="J53" s="17" t="s">
        <v>16</v>
      </c>
    </row>
    <row r="54" spans="2:10">
      <c r="B54" s="46" t="s">
        <v>81</v>
      </c>
      <c r="C54" s="47" t="s">
        <v>82</v>
      </c>
      <c r="D54" s="6" t="s">
        <v>83</v>
      </c>
      <c r="E54" s="7" t="s">
        <v>15</v>
      </c>
      <c r="F54" s="8"/>
      <c r="G54" s="8"/>
      <c r="H54" s="8"/>
      <c r="I54" s="9">
        <f>I12</f>
        <v>45138</v>
      </c>
      <c r="J54" s="11" t="s">
        <v>16</v>
      </c>
    </row>
    <row r="55" spans="2:10">
      <c r="B55" s="46"/>
      <c r="C55" s="47"/>
      <c r="D55" s="6" t="s">
        <v>84</v>
      </c>
      <c r="E55" s="7" t="s">
        <v>15</v>
      </c>
      <c r="F55" s="8"/>
      <c r="G55" s="8"/>
      <c r="H55" s="8"/>
      <c r="I55" s="9">
        <f>I15</f>
        <v>45152</v>
      </c>
      <c r="J55" s="11" t="s">
        <v>16</v>
      </c>
    </row>
    <row r="56" spans="2:10">
      <c r="B56" s="46"/>
      <c r="C56" s="47"/>
      <c r="D56" s="6" t="s">
        <v>85</v>
      </c>
      <c r="E56" s="7" t="s">
        <v>18</v>
      </c>
      <c r="F56" s="8" t="s">
        <v>60</v>
      </c>
      <c r="G56" s="9">
        <v>45184</v>
      </c>
      <c r="H56" s="8"/>
      <c r="I56" s="9"/>
      <c r="J56" s="11" t="s">
        <v>13</v>
      </c>
    </row>
    <row r="57" spans="2:10">
      <c r="B57" s="46"/>
      <c r="C57" s="47"/>
      <c r="D57" s="6" t="s">
        <v>86</v>
      </c>
      <c r="E57" s="7" t="s">
        <v>18</v>
      </c>
      <c r="F57" s="8"/>
      <c r="G57" s="8"/>
      <c r="H57" s="8" t="s">
        <v>87</v>
      </c>
      <c r="I57" s="9">
        <v>45190</v>
      </c>
      <c r="J57" s="11" t="s">
        <v>13</v>
      </c>
    </row>
    <row r="58" spans="2:10">
      <c r="B58" s="46"/>
      <c r="C58" s="47"/>
      <c r="D58" s="6" t="s">
        <v>88</v>
      </c>
      <c r="E58" s="7" t="s">
        <v>12</v>
      </c>
      <c r="F58" s="8" t="s">
        <v>60</v>
      </c>
      <c r="G58" s="9">
        <v>45192</v>
      </c>
      <c r="H58" s="8"/>
      <c r="I58" s="9"/>
      <c r="J58" s="11" t="s">
        <v>13</v>
      </c>
    </row>
    <row r="59" spans="2:10">
      <c r="B59" s="46"/>
      <c r="C59" s="47"/>
      <c r="D59" s="6" t="s">
        <v>89</v>
      </c>
      <c r="E59" s="7" t="s">
        <v>18</v>
      </c>
      <c r="F59" s="8" t="s">
        <v>60</v>
      </c>
      <c r="G59" s="9">
        <v>45192</v>
      </c>
      <c r="H59" s="8"/>
      <c r="I59" s="9"/>
      <c r="J59" s="11" t="s">
        <v>13</v>
      </c>
    </row>
    <row r="60" spans="2:10">
      <c r="B60" s="46"/>
      <c r="C60" s="47"/>
      <c r="D60" s="6" t="s">
        <v>90</v>
      </c>
      <c r="E60" s="7" t="s">
        <v>18</v>
      </c>
      <c r="F60" s="8"/>
      <c r="G60" s="8"/>
      <c r="H60" s="8" t="s">
        <v>87</v>
      </c>
      <c r="I60" s="9">
        <v>45197</v>
      </c>
      <c r="J60" s="11" t="s">
        <v>16</v>
      </c>
    </row>
    <row r="61" spans="2:10">
      <c r="B61" s="46"/>
      <c r="C61" s="47"/>
      <c r="D61" s="6" t="s">
        <v>91</v>
      </c>
      <c r="E61" s="7" t="s">
        <v>18</v>
      </c>
      <c r="F61" s="8"/>
      <c r="G61" s="8"/>
      <c r="H61" s="8" t="s">
        <v>92</v>
      </c>
      <c r="I61" s="9">
        <v>45198</v>
      </c>
      <c r="J61" s="11" t="s">
        <v>16</v>
      </c>
    </row>
    <row r="62" spans="2:10">
      <c r="B62" s="46"/>
      <c r="C62" s="47"/>
      <c r="D62" s="6" t="s">
        <v>93</v>
      </c>
      <c r="E62" s="7" t="s">
        <v>18</v>
      </c>
      <c r="F62" s="8"/>
      <c r="G62" s="8"/>
      <c r="H62" s="8" t="s">
        <v>94</v>
      </c>
      <c r="I62" s="9">
        <v>45198</v>
      </c>
      <c r="J62" s="11" t="s">
        <v>16</v>
      </c>
    </row>
    <row r="63" spans="2:10">
      <c r="B63" s="46"/>
      <c r="C63" s="47"/>
      <c r="D63" s="20" t="s">
        <v>95</v>
      </c>
      <c r="E63" s="7" t="s">
        <v>12</v>
      </c>
      <c r="F63" s="8"/>
      <c r="G63" s="8"/>
      <c r="H63" s="8" t="s">
        <v>96</v>
      </c>
      <c r="I63" s="9">
        <v>45198</v>
      </c>
      <c r="J63" s="11" t="s">
        <v>16</v>
      </c>
    </row>
    <row r="64" spans="2:10">
      <c r="B64" s="46"/>
      <c r="C64" s="47"/>
      <c r="D64" s="6" t="s">
        <v>89</v>
      </c>
      <c r="E64" s="7" t="s">
        <v>18</v>
      </c>
      <c r="F64" s="8"/>
      <c r="G64" s="8"/>
      <c r="H64" s="8" t="s">
        <v>60</v>
      </c>
      <c r="I64" s="9">
        <v>45192</v>
      </c>
      <c r="J64" s="11" t="s">
        <v>13</v>
      </c>
    </row>
    <row r="65" spans="2:10">
      <c r="B65" s="46"/>
      <c r="C65" s="47"/>
      <c r="D65" s="6" t="s">
        <v>97</v>
      </c>
      <c r="E65" s="7" t="s">
        <v>12</v>
      </c>
      <c r="F65" s="8"/>
      <c r="G65" s="8"/>
      <c r="H65" s="8" t="s">
        <v>98</v>
      </c>
      <c r="I65" s="9">
        <v>45199</v>
      </c>
      <c r="J65" s="11" t="s">
        <v>16</v>
      </c>
    </row>
    <row r="66" spans="2:10">
      <c r="B66" s="46" t="s">
        <v>99</v>
      </c>
      <c r="C66" s="48" t="s">
        <v>100</v>
      </c>
      <c r="D66" s="13" t="s">
        <v>56</v>
      </c>
      <c r="E66" s="14" t="s">
        <v>15</v>
      </c>
      <c r="F66" s="15"/>
      <c r="G66" s="15"/>
      <c r="H66" s="15"/>
      <c r="I66" s="16">
        <v>45168</v>
      </c>
      <c r="J66" s="18" t="s">
        <v>16</v>
      </c>
    </row>
    <row r="67" spans="2:10">
      <c r="B67" s="46"/>
      <c r="C67" s="48"/>
      <c r="D67" s="13" t="s">
        <v>58</v>
      </c>
      <c r="E67" s="14" t="s">
        <v>15</v>
      </c>
      <c r="F67" s="15"/>
      <c r="G67" s="15"/>
      <c r="H67" s="15"/>
      <c r="I67" s="16">
        <v>45175</v>
      </c>
      <c r="J67" s="18" t="s">
        <v>16</v>
      </c>
    </row>
    <row r="68" spans="2:10">
      <c r="B68" s="46"/>
      <c r="C68" s="48"/>
      <c r="D68" s="13" t="s">
        <v>101</v>
      </c>
      <c r="E68" s="14" t="s">
        <v>12</v>
      </c>
      <c r="F68" s="15"/>
      <c r="G68" s="15"/>
      <c r="H68" s="15"/>
      <c r="I68" s="16">
        <v>45192</v>
      </c>
      <c r="J68" s="17" t="s">
        <v>13</v>
      </c>
    </row>
    <row r="69" spans="2:10">
      <c r="B69" s="46"/>
      <c r="C69" s="48"/>
      <c r="D69" s="13" t="s">
        <v>102</v>
      </c>
      <c r="E69" s="14" t="s">
        <v>12</v>
      </c>
      <c r="F69" s="15"/>
      <c r="G69" s="15"/>
      <c r="H69" s="15"/>
      <c r="I69" s="16">
        <v>45197</v>
      </c>
      <c r="J69" s="18" t="s">
        <v>16</v>
      </c>
    </row>
    <row r="70" spans="2:10">
      <c r="B70" s="46"/>
      <c r="C70" s="48" t="s">
        <v>103</v>
      </c>
      <c r="D70" s="13" t="s">
        <v>104</v>
      </c>
      <c r="E70" s="14" t="s">
        <v>12</v>
      </c>
      <c r="F70" s="15"/>
      <c r="G70" s="15"/>
      <c r="H70" s="15"/>
      <c r="I70" s="16">
        <v>45156</v>
      </c>
      <c r="J70" s="18" t="s">
        <v>13</v>
      </c>
    </row>
    <row r="71" spans="2:10">
      <c r="B71" s="46"/>
      <c r="C71" s="48"/>
      <c r="D71" s="13" t="s">
        <v>105</v>
      </c>
      <c r="E71" s="14" t="s">
        <v>18</v>
      </c>
      <c r="F71" s="15"/>
      <c r="G71" s="15"/>
      <c r="H71" s="15"/>
      <c r="I71" s="16">
        <v>45170</v>
      </c>
      <c r="J71" s="18" t="s">
        <v>13</v>
      </c>
    </row>
    <row r="72" spans="2:10">
      <c r="B72" s="46"/>
      <c r="C72" s="48"/>
      <c r="D72" s="13" t="s">
        <v>56</v>
      </c>
      <c r="E72" s="14" t="s">
        <v>15</v>
      </c>
      <c r="F72" s="15"/>
      <c r="G72" s="15"/>
      <c r="H72" s="15"/>
      <c r="I72" s="16">
        <v>45168</v>
      </c>
      <c r="J72" s="18" t="s">
        <v>16</v>
      </c>
    </row>
    <row r="73" spans="2:10">
      <c r="B73" s="46"/>
      <c r="C73" s="48"/>
      <c r="D73" s="13" t="s">
        <v>58</v>
      </c>
      <c r="E73" s="14" t="s">
        <v>15</v>
      </c>
      <c r="F73" s="15"/>
      <c r="G73" s="15"/>
      <c r="H73" s="15"/>
      <c r="I73" s="16">
        <v>45175</v>
      </c>
      <c r="J73" s="18" t="s">
        <v>16</v>
      </c>
    </row>
    <row r="74" spans="2:10">
      <c r="B74" s="46"/>
      <c r="C74" s="48"/>
      <c r="D74" s="13" t="s">
        <v>106</v>
      </c>
      <c r="E74" s="14" t="s">
        <v>12</v>
      </c>
      <c r="F74" s="15"/>
      <c r="G74" s="15"/>
      <c r="H74" s="15"/>
      <c r="I74" s="16">
        <v>45184</v>
      </c>
      <c r="J74" s="17" t="s">
        <v>16</v>
      </c>
    </row>
    <row r="75" spans="2:10">
      <c r="B75" s="46"/>
      <c r="C75" s="48"/>
      <c r="D75" s="13" t="s">
        <v>107</v>
      </c>
      <c r="E75" s="14" t="s">
        <v>12</v>
      </c>
      <c r="F75" s="15"/>
      <c r="G75" s="15"/>
      <c r="H75" s="15"/>
      <c r="I75" s="16">
        <v>45192</v>
      </c>
      <c r="J75" s="17" t="s">
        <v>13</v>
      </c>
    </row>
    <row r="76" spans="2:10">
      <c r="B76" s="46" t="s">
        <v>108</v>
      </c>
      <c r="C76" s="47" t="s">
        <v>108</v>
      </c>
      <c r="D76" s="6" t="s">
        <v>109</v>
      </c>
      <c r="E76" s="7" t="s">
        <v>12</v>
      </c>
      <c r="F76" s="8"/>
      <c r="G76" s="8"/>
      <c r="H76" s="8"/>
      <c r="I76" s="9">
        <v>45108</v>
      </c>
      <c r="J76" s="11" t="s">
        <v>13</v>
      </c>
    </row>
    <row r="77" spans="2:10">
      <c r="B77" s="46"/>
      <c r="C77" s="47"/>
      <c r="D77" s="6" t="s">
        <v>56</v>
      </c>
      <c r="E77" s="7" t="s">
        <v>15</v>
      </c>
      <c r="F77" s="8"/>
      <c r="G77" s="8"/>
      <c r="H77" s="8"/>
      <c r="I77" s="9">
        <f>I78-14</f>
        <v>45138</v>
      </c>
      <c r="J77" s="11" t="s">
        <v>16</v>
      </c>
    </row>
    <row r="78" spans="2:10">
      <c r="B78" s="46"/>
      <c r="C78" s="47"/>
      <c r="D78" s="6" t="s">
        <v>58</v>
      </c>
      <c r="E78" s="7" t="s">
        <v>15</v>
      </c>
      <c r="F78" s="8"/>
      <c r="G78" s="8"/>
      <c r="H78" s="8"/>
      <c r="I78" s="9">
        <v>45152</v>
      </c>
      <c r="J78" s="10" t="s">
        <v>16</v>
      </c>
    </row>
    <row r="79" spans="2:10">
      <c r="B79" s="46"/>
      <c r="C79" s="47"/>
      <c r="D79" s="6" t="s">
        <v>110</v>
      </c>
      <c r="E79" s="7" t="s">
        <v>12</v>
      </c>
      <c r="F79" s="8"/>
      <c r="G79" s="8"/>
      <c r="H79" s="8"/>
      <c r="I79" s="9">
        <f>I78</f>
        <v>45152</v>
      </c>
      <c r="J79" s="11" t="s">
        <v>13</v>
      </c>
    </row>
    <row r="80" spans="2:10">
      <c r="B80" s="46"/>
      <c r="C80" s="47"/>
      <c r="D80" s="6" t="s">
        <v>111</v>
      </c>
      <c r="E80" s="7" t="s">
        <v>12</v>
      </c>
      <c r="F80" s="8"/>
      <c r="G80" s="8"/>
      <c r="H80" s="8"/>
      <c r="I80" s="9">
        <v>45170</v>
      </c>
      <c r="J80" s="11" t="s">
        <v>13</v>
      </c>
    </row>
    <row r="81" spans="2:10">
      <c r="B81" s="46"/>
      <c r="C81" s="47"/>
      <c r="D81" s="6" t="s">
        <v>112</v>
      </c>
      <c r="E81" s="7" t="s">
        <v>12</v>
      </c>
      <c r="F81" s="8"/>
      <c r="G81" s="8"/>
      <c r="H81" s="8"/>
      <c r="I81" s="9">
        <v>45170</v>
      </c>
      <c r="J81" s="11" t="s">
        <v>13</v>
      </c>
    </row>
    <row r="82" spans="2:10">
      <c r="B82" s="46"/>
      <c r="C82" s="47"/>
      <c r="D82" s="6" t="s">
        <v>113</v>
      </c>
      <c r="E82" s="7" t="s">
        <v>18</v>
      </c>
      <c r="F82" s="8"/>
      <c r="G82" s="8"/>
      <c r="H82" s="8"/>
      <c r="I82" s="9">
        <v>45185</v>
      </c>
      <c r="J82" s="11" t="s">
        <v>13</v>
      </c>
    </row>
    <row r="83" spans="2:10">
      <c r="B83" s="46"/>
      <c r="C83" s="47"/>
      <c r="D83" s="6" t="s">
        <v>114</v>
      </c>
      <c r="E83" s="7" t="s">
        <v>12</v>
      </c>
      <c r="F83" s="8"/>
      <c r="G83" s="8"/>
      <c r="H83" s="8"/>
      <c r="I83" s="9">
        <v>45192</v>
      </c>
      <c r="J83" s="11" t="s">
        <v>13</v>
      </c>
    </row>
    <row r="84" spans="2:10">
      <c r="B84" s="46"/>
      <c r="C84" s="47"/>
      <c r="D84" s="6" t="s">
        <v>115</v>
      </c>
      <c r="E84" s="7" t="s">
        <v>15</v>
      </c>
      <c r="F84" s="8"/>
      <c r="G84" s="8"/>
      <c r="H84" s="8" t="s">
        <v>60</v>
      </c>
      <c r="I84" s="9">
        <v>45192</v>
      </c>
      <c r="J84" s="10" t="s">
        <v>16</v>
      </c>
    </row>
    <row r="85" spans="2:10">
      <c r="B85" s="46"/>
      <c r="C85" s="47"/>
      <c r="D85" s="6" t="s">
        <v>116</v>
      </c>
      <c r="E85" s="7" t="s">
        <v>12</v>
      </c>
      <c r="F85" s="8"/>
      <c r="G85" s="8"/>
      <c r="H85" s="8"/>
      <c r="I85" s="9">
        <v>45200</v>
      </c>
      <c r="J85" s="10" t="s">
        <v>16</v>
      </c>
    </row>
    <row r="86" spans="2:10">
      <c r="B86" s="46"/>
      <c r="C86" s="47"/>
      <c r="D86" s="6" t="s">
        <v>117</v>
      </c>
      <c r="E86" s="7" t="s">
        <v>15</v>
      </c>
      <c r="F86" s="8"/>
      <c r="G86" s="8"/>
      <c r="H86" s="8" t="s">
        <v>60</v>
      </c>
      <c r="I86" s="9">
        <v>45200</v>
      </c>
      <c r="J86" s="10" t="s">
        <v>13</v>
      </c>
    </row>
    <row r="87" spans="2:10">
      <c r="B87" s="46"/>
      <c r="C87" s="47"/>
      <c r="D87" s="6" t="s">
        <v>118</v>
      </c>
      <c r="E87" s="7" t="s">
        <v>18</v>
      </c>
      <c r="F87" s="8"/>
      <c r="G87" s="8"/>
      <c r="H87" s="8"/>
      <c r="I87" s="9">
        <v>45214</v>
      </c>
      <c r="J87" s="10" t="s">
        <v>16</v>
      </c>
    </row>
    <row r="88" spans="2:10">
      <c r="B88" s="46"/>
      <c r="C88" s="47"/>
      <c r="D88" s="6" t="s">
        <v>119</v>
      </c>
      <c r="E88" s="7" t="s">
        <v>15</v>
      </c>
      <c r="F88" s="8"/>
      <c r="G88" s="8"/>
      <c r="H88" s="8"/>
      <c r="I88" s="9">
        <v>45214</v>
      </c>
      <c r="J88" s="10" t="s">
        <v>16</v>
      </c>
    </row>
    <row r="89" spans="2:10">
      <c r="B89" s="46" t="s">
        <v>120</v>
      </c>
      <c r="C89" s="48" t="s">
        <v>121</v>
      </c>
      <c r="D89" s="13" t="s">
        <v>122</v>
      </c>
      <c r="E89" s="14" t="s">
        <v>15</v>
      </c>
      <c r="F89" s="15"/>
      <c r="G89" s="15"/>
      <c r="H89" s="15"/>
      <c r="I89" s="16">
        <f>I90-14</f>
        <v>45138</v>
      </c>
      <c r="J89" s="18" t="s">
        <v>16</v>
      </c>
    </row>
    <row r="90" spans="2:10">
      <c r="B90" s="46"/>
      <c r="C90" s="48"/>
      <c r="D90" s="13" t="s">
        <v>123</v>
      </c>
      <c r="E90" s="14" t="s">
        <v>15</v>
      </c>
      <c r="F90" s="15"/>
      <c r="G90" s="15"/>
      <c r="H90" s="15"/>
      <c r="I90" s="16">
        <v>45152</v>
      </c>
      <c r="J90" s="18" t="s">
        <v>16</v>
      </c>
    </row>
    <row r="91" spans="2:10">
      <c r="B91" s="46"/>
      <c r="C91" s="48"/>
      <c r="D91" s="13" t="s">
        <v>124</v>
      </c>
      <c r="E91" s="14" t="s">
        <v>15</v>
      </c>
      <c r="F91" s="15"/>
      <c r="G91" s="15"/>
      <c r="H91" s="15"/>
      <c r="I91" s="16">
        <f>I37</f>
        <v>45175</v>
      </c>
      <c r="J91" s="18" t="s">
        <v>16</v>
      </c>
    </row>
    <row r="92" spans="2:10">
      <c r="B92" s="46"/>
      <c r="C92" s="21" t="s">
        <v>125</v>
      </c>
      <c r="D92" s="13" t="s">
        <v>126</v>
      </c>
      <c r="E92" s="14" t="s">
        <v>127</v>
      </c>
      <c r="F92" s="15" t="s">
        <v>60</v>
      </c>
      <c r="G92" s="16">
        <v>45156</v>
      </c>
      <c r="H92" s="15" t="s">
        <v>128</v>
      </c>
      <c r="I92" s="16">
        <v>45231.708333333336</v>
      </c>
      <c r="J92" s="18" t="s">
        <v>16</v>
      </c>
    </row>
    <row r="93" spans="2:10">
      <c r="B93" s="46"/>
      <c r="C93" s="48" t="s">
        <v>129</v>
      </c>
      <c r="D93" s="13" t="s">
        <v>130</v>
      </c>
      <c r="E93" s="14" t="s">
        <v>18</v>
      </c>
      <c r="F93" s="15"/>
      <c r="G93" s="15"/>
      <c r="H93" s="15" t="s">
        <v>128</v>
      </c>
      <c r="I93" s="16">
        <v>45135</v>
      </c>
      <c r="J93" s="18" t="s">
        <v>16</v>
      </c>
    </row>
    <row r="94" spans="2:10">
      <c r="B94" s="46"/>
      <c r="C94" s="48"/>
      <c r="D94" s="13" t="s">
        <v>131</v>
      </c>
      <c r="E94" s="14" t="s">
        <v>18</v>
      </c>
      <c r="F94" s="15"/>
      <c r="G94" s="15"/>
      <c r="H94" s="15" t="s">
        <v>128</v>
      </c>
      <c r="I94" s="16">
        <v>45166</v>
      </c>
      <c r="J94" s="18" t="s">
        <v>16</v>
      </c>
    </row>
    <row r="95" spans="2:10">
      <c r="B95" s="46"/>
      <c r="C95" s="48" t="s">
        <v>132</v>
      </c>
      <c r="D95" s="13" t="s">
        <v>133</v>
      </c>
      <c r="E95" s="14" t="s">
        <v>12</v>
      </c>
      <c r="F95" s="15"/>
      <c r="G95" s="22" t="s">
        <v>134</v>
      </c>
      <c r="H95" s="15"/>
      <c r="I95" s="16">
        <v>45553</v>
      </c>
      <c r="J95" s="17" t="s">
        <v>16</v>
      </c>
    </row>
    <row r="96" spans="2:10">
      <c r="B96" s="46"/>
      <c r="C96" s="48"/>
      <c r="D96" s="13" t="s">
        <v>135</v>
      </c>
      <c r="E96" s="14" t="s">
        <v>12</v>
      </c>
      <c r="F96" s="15"/>
      <c r="G96" s="15"/>
      <c r="H96" s="15" t="s">
        <v>128</v>
      </c>
      <c r="I96" s="16">
        <v>45184</v>
      </c>
      <c r="J96" s="23" t="s">
        <v>16</v>
      </c>
    </row>
    <row r="97" spans="2:10">
      <c r="B97" s="46"/>
      <c r="C97" s="21" t="s">
        <v>136</v>
      </c>
      <c r="D97" s="13" t="s">
        <v>137</v>
      </c>
      <c r="E97" s="14" t="s">
        <v>12</v>
      </c>
      <c r="F97" s="15"/>
      <c r="G97" s="15"/>
      <c r="H97" s="15" t="s">
        <v>138</v>
      </c>
      <c r="I97" s="16">
        <v>45200</v>
      </c>
      <c r="J97" s="23" t="s">
        <v>16</v>
      </c>
    </row>
    <row r="98" spans="2:10">
      <c r="B98" s="46"/>
      <c r="C98" s="48" t="s">
        <v>139</v>
      </c>
      <c r="D98" s="13" t="s">
        <v>140</v>
      </c>
      <c r="E98" s="14" t="s">
        <v>18</v>
      </c>
      <c r="F98" s="15"/>
      <c r="G98" s="15"/>
      <c r="H98" s="15"/>
      <c r="I98" s="16">
        <v>45231</v>
      </c>
      <c r="J98" s="24" t="s">
        <v>16</v>
      </c>
    </row>
    <row r="99" spans="2:10">
      <c r="B99" s="46"/>
      <c r="C99" s="48"/>
      <c r="D99" s="13" t="s">
        <v>141</v>
      </c>
      <c r="E99" s="14" t="s">
        <v>18</v>
      </c>
      <c r="F99" s="15"/>
      <c r="G99" s="15"/>
      <c r="H99" s="15" t="s">
        <v>128</v>
      </c>
      <c r="I99" s="16">
        <v>45224.708333333336</v>
      </c>
      <c r="J99" s="23" t="s">
        <v>16</v>
      </c>
    </row>
    <row r="100" spans="2:10">
      <c r="B100" s="46"/>
      <c r="C100" s="48" t="s">
        <v>142</v>
      </c>
      <c r="D100" s="13" t="s">
        <v>143</v>
      </c>
      <c r="E100" s="14" t="s">
        <v>12</v>
      </c>
      <c r="F100" s="15"/>
      <c r="G100" s="15"/>
      <c r="H100" s="15"/>
      <c r="I100" s="16">
        <v>45201</v>
      </c>
      <c r="J100" s="24" t="s">
        <v>16</v>
      </c>
    </row>
    <row r="101" spans="2:10">
      <c r="B101" s="46"/>
      <c r="C101" s="48"/>
      <c r="D101" s="13" t="s">
        <v>144</v>
      </c>
      <c r="E101" s="14" t="s">
        <v>12</v>
      </c>
      <c r="F101" s="15"/>
      <c r="G101" s="15"/>
      <c r="H101" s="15"/>
      <c r="I101" s="16">
        <v>45553</v>
      </c>
      <c r="J101" s="24" t="s">
        <v>16</v>
      </c>
    </row>
    <row r="102" spans="2:10">
      <c r="B102" s="46"/>
      <c r="C102" s="48"/>
      <c r="D102" s="13" t="s">
        <v>145</v>
      </c>
      <c r="E102" s="14" t="s">
        <v>12</v>
      </c>
      <c r="F102" s="15"/>
      <c r="G102" s="15"/>
      <c r="H102" s="15"/>
      <c r="I102" s="16">
        <v>45230</v>
      </c>
      <c r="J102" s="24" t="s">
        <v>16</v>
      </c>
    </row>
    <row r="103" spans="2:10">
      <c r="B103" s="50" t="s">
        <v>146</v>
      </c>
      <c r="C103" s="47" t="s">
        <v>147</v>
      </c>
      <c r="D103" s="6" t="s">
        <v>148</v>
      </c>
      <c r="E103" s="7" t="s">
        <v>15</v>
      </c>
      <c r="F103" s="8"/>
      <c r="G103" s="8"/>
      <c r="H103" s="8"/>
      <c r="I103" s="9">
        <f>I104-14</f>
        <v>45014</v>
      </c>
      <c r="J103" s="25" t="s">
        <v>16</v>
      </c>
    </row>
    <row r="104" spans="2:10">
      <c r="B104" s="51"/>
      <c r="C104" s="47"/>
      <c r="D104" s="6" t="s">
        <v>149</v>
      </c>
      <c r="E104" s="7" t="s">
        <v>15</v>
      </c>
      <c r="F104" s="8"/>
      <c r="G104" s="8"/>
      <c r="H104" s="8"/>
      <c r="I104" s="9">
        <v>45028</v>
      </c>
      <c r="J104" s="10" t="s">
        <v>16</v>
      </c>
    </row>
    <row r="105" spans="2:10">
      <c r="B105" s="51"/>
      <c r="C105" s="47"/>
      <c r="D105" s="6" t="s">
        <v>150</v>
      </c>
      <c r="E105" s="7" t="s">
        <v>18</v>
      </c>
      <c r="F105" s="8"/>
      <c r="G105" s="8"/>
      <c r="H105" s="8"/>
      <c r="I105" s="9">
        <v>45044</v>
      </c>
      <c r="J105" s="10" t="s">
        <v>16</v>
      </c>
    </row>
    <row r="106" spans="2:10">
      <c r="B106" s="51"/>
      <c r="C106" s="47"/>
      <c r="D106" s="26" t="s">
        <v>151</v>
      </c>
      <c r="E106" s="27" t="s">
        <v>15</v>
      </c>
      <c r="F106" s="28"/>
      <c r="G106" s="28"/>
      <c r="H106" s="28"/>
      <c r="I106" s="29">
        <v>45078</v>
      </c>
      <c r="J106" s="10" t="s">
        <v>16</v>
      </c>
    </row>
    <row r="107" spans="2:10" s="2" customFormat="1">
      <c r="B107" s="51"/>
      <c r="C107" s="47"/>
      <c r="D107" s="26" t="s">
        <v>152</v>
      </c>
      <c r="E107" s="27" t="s">
        <v>12</v>
      </c>
      <c r="F107" s="28"/>
      <c r="G107" s="28"/>
      <c r="H107" s="28"/>
      <c r="I107" s="29">
        <v>45105</v>
      </c>
      <c r="J107" s="30" t="s">
        <v>16</v>
      </c>
    </row>
    <row r="108" spans="2:10" s="2" customFormat="1">
      <c r="B108" s="51"/>
      <c r="C108" s="53" t="s">
        <v>153</v>
      </c>
      <c r="D108" s="6" t="s">
        <v>56</v>
      </c>
      <c r="E108" s="27" t="s">
        <v>15</v>
      </c>
      <c r="F108" s="28"/>
      <c r="G108" s="28"/>
      <c r="H108" s="28"/>
      <c r="I108" s="29">
        <f>I89</f>
        <v>45138</v>
      </c>
      <c r="J108" s="30" t="s">
        <v>16</v>
      </c>
    </row>
    <row r="109" spans="2:10">
      <c r="B109" s="51"/>
      <c r="C109" s="54"/>
      <c r="D109" s="6" t="s">
        <v>58</v>
      </c>
      <c r="E109" s="7" t="s">
        <v>15</v>
      </c>
      <c r="F109" s="8"/>
      <c r="G109" s="8"/>
      <c r="H109" s="8"/>
      <c r="I109" s="9">
        <f>I90</f>
        <v>45152</v>
      </c>
      <c r="J109" s="10" t="s">
        <v>16</v>
      </c>
    </row>
    <row r="110" spans="2:10">
      <c r="B110" s="51"/>
      <c r="C110" s="54"/>
      <c r="D110" s="6" t="s">
        <v>154</v>
      </c>
      <c r="E110" s="7" t="s">
        <v>18</v>
      </c>
      <c r="F110" s="8" t="s">
        <v>60</v>
      </c>
      <c r="G110" s="9">
        <v>45179</v>
      </c>
      <c r="H110" s="8" t="s">
        <v>128</v>
      </c>
      <c r="I110" s="9">
        <v>45199.708333333336</v>
      </c>
      <c r="J110" s="10" t="s">
        <v>13</v>
      </c>
    </row>
    <row r="111" spans="2:10">
      <c r="B111" s="51"/>
      <c r="C111" s="54"/>
      <c r="D111" s="6" t="s">
        <v>155</v>
      </c>
      <c r="E111" s="7" t="s">
        <v>15</v>
      </c>
      <c r="F111" s="8"/>
      <c r="G111" s="8"/>
      <c r="H111" s="8"/>
      <c r="I111" s="9">
        <v>45145</v>
      </c>
      <c r="J111" s="10" t="s">
        <v>16</v>
      </c>
    </row>
    <row r="112" spans="2:10">
      <c r="B112" s="51"/>
      <c r="C112" s="54"/>
      <c r="D112" s="6" t="s">
        <v>156</v>
      </c>
      <c r="E112" s="7" t="s">
        <v>15</v>
      </c>
      <c r="F112" s="8"/>
      <c r="G112" s="8"/>
      <c r="H112" s="8"/>
      <c r="I112" s="9">
        <f>I91</f>
        <v>45175</v>
      </c>
      <c r="J112" s="10" t="s">
        <v>16</v>
      </c>
    </row>
    <row r="113" spans="2:10">
      <c r="B113" s="51"/>
      <c r="C113" s="54"/>
      <c r="D113" s="6" t="s">
        <v>157</v>
      </c>
      <c r="E113" s="7" t="s">
        <v>12</v>
      </c>
      <c r="F113" s="8"/>
      <c r="G113" s="8"/>
      <c r="H113" s="8"/>
      <c r="I113" s="9">
        <v>45199</v>
      </c>
      <c r="J113" s="10" t="s">
        <v>13</v>
      </c>
    </row>
    <row r="114" spans="2:10">
      <c r="B114" s="51"/>
      <c r="C114" s="54"/>
      <c r="D114" s="6" t="s">
        <v>158</v>
      </c>
      <c r="E114" s="7" t="s">
        <v>12</v>
      </c>
      <c r="F114" s="8"/>
      <c r="G114" s="8"/>
      <c r="H114" s="8"/>
      <c r="I114" s="9">
        <v>45200</v>
      </c>
      <c r="J114" s="10" t="s">
        <v>16</v>
      </c>
    </row>
    <row r="115" spans="2:10">
      <c r="B115" s="52"/>
      <c r="C115" s="55"/>
      <c r="D115" s="6" t="s">
        <v>159</v>
      </c>
      <c r="E115" s="7" t="s">
        <v>18</v>
      </c>
      <c r="F115" s="8"/>
      <c r="G115" s="8"/>
      <c r="H115" s="8"/>
      <c r="I115" s="9">
        <v>45230</v>
      </c>
      <c r="J115" s="10" t="s">
        <v>13</v>
      </c>
    </row>
    <row r="116" spans="2:10">
      <c r="B116" s="46" t="s">
        <v>160</v>
      </c>
      <c r="C116" s="48" t="s">
        <v>161</v>
      </c>
      <c r="D116" s="13" t="s">
        <v>162</v>
      </c>
      <c r="E116" s="14" t="s">
        <v>12</v>
      </c>
      <c r="F116" s="15"/>
      <c r="G116" s="15"/>
      <c r="H116" s="15"/>
      <c r="I116" s="16">
        <v>45061</v>
      </c>
      <c r="J116" s="17" t="s">
        <v>16</v>
      </c>
    </row>
    <row r="117" spans="2:10">
      <c r="B117" s="46"/>
      <c r="C117" s="48"/>
      <c r="D117" s="13" t="s">
        <v>163</v>
      </c>
      <c r="E117" s="14" t="s">
        <v>12</v>
      </c>
      <c r="F117" s="15"/>
      <c r="G117" s="15"/>
      <c r="H117" s="15"/>
      <c r="I117" s="16">
        <v>45107</v>
      </c>
      <c r="J117" s="17" t="s">
        <v>16</v>
      </c>
    </row>
    <row r="118" spans="2:10">
      <c r="B118" s="46"/>
      <c r="C118" s="48"/>
      <c r="D118" s="13" t="s">
        <v>164</v>
      </c>
      <c r="E118" s="14" t="s">
        <v>12</v>
      </c>
      <c r="F118" s="15"/>
      <c r="G118" s="15"/>
      <c r="H118" s="15"/>
      <c r="I118" s="16">
        <v>45200</v>
      </c>
      <c r="J118" s="17" t="s">
        <v>16</v>
      </c>
    </row>
    <row r="119" spans="2:10">
      <c r="B119" s="46" t="s">
        <v>165</v>
      </c>
      <c r="C119" s="47" t="s">
        <v>165</v>
      </c>
      <c r="D119" s="6" t="s">
        <v>166</v>
      </c>
      <c r="E119" s="7" t="s">
        <v>15</v>
      </c>
      <c r="F119" s="8"/>
      <c r="G119" s="8"/>
      <c r="H119" s="8"/>
      <c r="I119" s="9">
        <f>I6</f>
        <v>45077</v>
      </c>
      <c r="J119" s="11" t="s">
        <v>16</v>
      </c>
    </row>
    <row r="120" spans="2:10">
      <c r="B120" s="56"/>
      <c r="C120" s="57"/>
      <c r="D120" s="31" t="s">
        <v>167</v>
      </c>
      <c r="E120" s="32" t="s">
        <v>15</v>
      </c>
      <c r="F120" s="33"/>
      <c r="G120" s="33"/>
      <c r="H120" s="33"/>
      <c r="I120" s="34" t="e">
        <f>#REF!</f>
        <v>#REF!</v>
      </c>
      <c r="J120" s="35" t="s">
        <v>16</v>
      </c>
    </row>
  </sheetData>
  <autoFilter ref="B4:J120" xr:uid="{065575BC-754B-41EE-9C5A-7D4465B72207}"/>
  <sortState xmlns:xlrd2="http://schemas.microsoft.com/office/spreadsheetml/2017/richdata2" ref="D5:J23">
    <sortCondition ref="I5:I23"/>
  </sortState>
  <mergeCells count="33">
    <mergeCell ref="B1:J1"/>
    <mergeCell ref="B103:B115"/>
    <mergeCell ref="C108:C115"/>
    <mergeCell ref="B116:B118"/>
    <mergeCell ref="B119:B120"/>
    <mergeCell ref="C119:C120"/>
    <mergeCell ref="B76:B88"/>
    <mergeCell ref="C76:C88"/>
    <mergeCell ref="C70:C75"/>
    <mergeCell ref="C116:C118"/>
    <mergeCell ref="C100:C102"/>
    <mergeCell ref="C103:C107"/>
    <mergeCell ref="B89:B102"/>
    <mergeCell ref="C89:C91"/>
    <mergeCell ref="C93:C94"/>
    <mergeCell ref="C95:C96"/>
    <mergeCell ref="C98:C99"/>
    <mergeCell ref="B54:B65"/>
    <mergeCell ref="C54:C65"/>
    <mergeCell ref="B66:B75"/>
    <mergeCell ref="C66:C69"/>
    <mergeCell ref="B5:B23"/>
    <mergeCell ref="C5:C23"/>
    <mergeCell ref="B24:B53"/>
    <mergeCell ref="C24:C34"/>
    <mergeCell ref="C35:C53"/>
    <mergeCell ref="H3:I3"/>
    <mergeCell ref="J3:J4"/>
    <mergeCell ref="B3:B4"/>
    <mergeCell ref="C3:C4"/>
    <mergeCell ref="D3:D4"/>
    <mergeCell ref="E3:E4"/>
    <mergeCell ref="F3:G3"/>
  </mergeCells>
  <phoneticPr fontId="6" type="noConversion"/>
  <dataValidations count="2">
    <dataValidation type="list" allowBlank="1" showInputMessage="1" showErrorMessage="1" sqref="J7 J10:J120" xr:uid="{86BE5CA8-41A2-43BD-BE3C-8B372BE5C1EF}">
      <formula1>"Yes, No, TBC"</formula1>
    </dataValidation>
    <dataValidation type="list" allowBlank="1" showInputMessage="1" showErrorMessage="1" sqref="E5:E120" xr:uid="{25A11245-834A-443A-AAB8-AE5E88EF82BF}">
      <formula1>"Deployment, Operational, Participant, Hypercare"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F9DF12D44E14479FC9273A4A00F858" ma:contentTypeVersion="12" ma:contentTypeDescription="Create a new document." ma:contentTypeScope="" ma:versionID="0cb239b57dc0a7b61f6478f7b3be54de">
  <xsd:schema xmlns:xsd="http://www.w3.org/2001/XMLSchema" xmlns:xs="http://www.w3.org/2001/XMLSchema" xmlns:p="http://schemas.microsoft.com/office/2006/metadata/properties" xmlns:ns2="94dbd4dc-2334-474f-bab0-9c7b0adfe29e" xmlns:ns3="be8c55cb-0923-4ab3-a8d8-3793da0bc410" targetNamespace="http://schemas.microsoft.com/office/2006/metadata/properties" ma:root="true" ma:fieldsID="0f7befc8ad5812713117d15471eb616f" ns2:_="" ns3:_="">
    <xsd:import namespace="94dbd4dc-2334-474f-bab0-9c7b0adfe29e"/>
    <xsd:import namespace="be8c55cb-0923-4ab3-a8d8-3793da0bc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bd4dc-2334-474f-bab0-9c7b0adfe2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c55cb-0923-4ab3-a8d8-3793da0bc41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F90CB0-8596-420F-A979-548241256F9A}"/>
</file>

<file path=customXml/itemProps2.xml><?xml version="1.0" encoding="utf-8"?>
<ds:datastoreItem xmlns:ds="http://schemas.openxmlformats.org/officeDocument/2006/customXml" ds:itemID="{2C51A95D-E684-4BF2-9BC9-5F0F659F8FB3}"/>
</file>

<file path=customXml/itemProps3.xml><?xml version="1.0" encoding="utf-8"?>
<ds:datastoreItem xmlns:ds="http://schemas.openxmlformats.org/officeDocument/2006/customXml" ds:itemID="{84687B37-58A7-4261-932F-6A4FFF860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Featham</dc:creator>
  <cp:keywords/>
  <dc:description/>
  <cp:lastModifiedBy>Victoria Perryman</cp:lastModifiedBy>
  <cp:revision/>
  <dcterms:created xsi:type="dcterms:W3CDTF">2023-05-12T01:11:43Z</dcterms:created>
  <dcterms:modified xsi:type="dcterms:W3CDTF">2023-06-01T01:00:40Z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941c47-a837-430d-8559-fd118a72769e_Enabled">
    <vt:lpwstr>true</vt:lpwstr>
  </property>
  <property fmtid="{D5CDD505-2E9C-101B-9397-08002B2CF9AE}" pid="3" name="MSIP_Label_c1941c47-a837-430d-8559-fd118a72769e_SetDate">
    <vt:lpwstr>2023-05-12T01:11:44Z</vt:lpwstr>
  </property>
  <property fmtid="{D5CDD505-2E9C-101B-9397-08002B2CF9AE}" pid="4" name="MSIP_Label_c1941c47-a837-430d-8559-fd118a72769e_Method">
    <vt:lpwstr>Standard</vt:lpwstr>
  </property>
  <property fmtid="{D5CDD505-2E9C-101B-9397-08002B2CF9AE}" pid="5" name="MSIP_Label_c1941c47-a837-430d-8559-fd118a72769e_Name">
    <vt:lpwstr>Internal</vt:lpwstr>
  </property>
  <property fmtid="{D5CDD505-2E9C-101B-9397-08002B2CF9AE}" pid="6" name="MSIP_Label_c1941c47-a837-430d-8559-fd118a72769e_SiteId">
    <vt:lpwstr>320c999e-3876-4ad0-b401-d241068e9e60</vt:lpwstr>
  </property>
  <property fmtid="{D5CDD505-2E9C-101B-9397-08002B2CF9AE}" pid="7" name="MSIP_Label_c1941c47-a837-430d-8559-fd118a72769e_ActionId">
    <vt:lpwstr>c84e10ac-a8f3-4e34-8e54-3ca108c4bfa0</vt:lpwstr>
  </property>
  <property fmtid="{D5CDD505-2E9C-101B-9397-08002B2CF9AE}" pid="8" name="MSIP_Label_c1941c47-a837-430d-8559-fd118a72769e_ContentBits">
    <vt:lpwstr>0</vt:lpwstr>
  </property>
  <property fmtid="{D5CDD505-2E9C-101B-9397-08002B2CF9AE}" pid="9" name="ContentTypeId">
    <vt:lpwstr>0x01010036F9DF12D44E14479FC9273A4A00F858</vt:lpwstr>
  </property>
  <property fmtid="{D5CDD505-2E9C-101B-9397-08002B2CF9AE}" pid="10" name="TaxKeyword">
    <vt:lpwstr/>
  </property>
  <property fmtid="{D5CDD505-2E9C-101B-9397-08002B2CF9AE}" pid="11" name="MediaServiceImageTags">
    <vt:lpwstr/>
  </property>
  <property fmtid="{D5CDD505-2E9C-101B-9397-08002B2CF9AE}" pid="12" name="AEMO Communication Document Type1">
    <vt:lpwstr/>
  </property>
</Properties>
</file>