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hidePivotFieldList="1"/>
  <mc:AlternateContent xmlns:mc="http://schemas.openxmlformats.org/markup-compatibility/2006">
    <mc:Choice Requires="x15">
      <x15ac:absPath xmlns:x15ac="http://schemas.microsoft.com/office/spreadsheetml/2010/11/ac" url="https://aemocloud.sharepoint.com/sites/NEM2025/Shared Documents/05 Quality Assurance/Industry Test/June 2024 IESS Release/Industry Test Plan/"/>
    </mc:Choice>
  </mc:AlternateContent>
  <xr:revisionPtr revIDLastSave="0" documentId="8_{48D940A2-9DE7-4073-ACAC-45DF19EB9529}" xr6:coauthVersionLast="47" xr6:coauthVersionMax="47" xr10:uidLastSave="{00000000-0000-0000-0000-000000000000}"/>
  <bookViews>
    <workbookView xWindow="-120" yWindow="-120" windowWidth="29040" windowHeight="15840" tabRatio="738" firstSheet="1" activeTab="1" xr2:uid="{00000000-000D-0000-FFFF-FFFF00000000}"/>
  </bookViews>
  <sheets>
    <sheet name="Version" sheetId="7" r:id="rId1"/>
    <sheet name="Scenarios" sheetId="15" r:id="rId2"/>
    <sheet name="Scenario Steps" sheetId="31" r:id="rId3"/>
    <sheet name="Participant Workbook Example" sheetId="36" r:id="rId4"/>
    <sheet name="Contacts" sheetId="17" r:id="rId5"/>
    <sheet name="Test Objectives" sheetId="3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1" l="1"/>
  <c r="B8" i="31"/>
  <c r="B12" i="31"/>
  <c r="B15" i="31"/>
  <c r="B19" i="31"/>
  <c r="B28" i="31"/>
  <c r="B31" i="31"/>
  <c r="B36" i="31"/>
  <c r="B42" i="31"/>
</calcChain>
</file>

<file path=xl/sharedStrings.xml><?xml version="1.0" encoding="utf-8"?>
<sst xmlns="http://schemas.openxmlformats.org/spreadsheetml/2006/main" count="352" uniqueCount="199">
  <si>
    <t>IESS - Industry Testing Workbook</t>
  </si>
  <si>
    <t>Version</t>
  </si>
  <si>
    <t>Date Released</t>
  </si>
  <si>
    <t>Comment</t>
  </si>
  <si>
    <t>v0.1</t>
  </si>
  <si>
    <t>Draft for discussion with ITWG</t>
  </si>
  <si>
    <t>v1.0</t>
  </si>
  <si>
    <t>Final version</t>
  </si>
  <si>
    <t>v1.1</t>
  </si>
  <si>
    <t>Updated schedule</t>
  </si>
  <si>
    <t xml:space="preserve"> Type</t>
  </si>
  <si>
    <t>DBs - Reason for Market Trials</t>
  </si>
  <si>
    <t>TS unique #</t>
  </si>
  <si>
    <t>Reference Doc</t>
  </si>
  <si>
    <t>E2E Test Scenario</t>
  </si>
  <si>
    <t>Market</t>
  </si>
  <si>
    <t>PHASE 1 (3 APRIL 2024 - 12 APRIL 2024)</t>
  </si>
  <si>
    <t>IRP</t>
  </si>
  <si>
    <t>New IRP registration category</t>
  </si>
  <si>
    <t>IRP01</t>
  </si>
  <si>
    <t>4.1.2</t>
  </si>
  <si>
    <t>Existing Participant converting from SGA to IRP</t>
  </si>
  <si>
    <t>AEMO, FRMP, Generator</t>
  </si>
  <si>
    <t>IRP02</t>
  </si>
  <si>
    <t>4.2.1. 4.2.2</t>
  </si>
  <si>
    <t>New IRS Participant converting from current category to IRP</t>
  </si>
  <si>
    <t>IRP03</t>
  </si>
  <si>
    <t>4.3.1</t>
  </si>
  <si>
    <t>Existing IRS (BESS and pumped hydro) to IRP</t>
  </si>
  <si>
    <t>IRP04</t>
  </si>
  <si>
    <t>Existing Non-Customer Load Participants to IRP</t>
  </si>
  <si>
    <t>IRP05</t>
  </si>
  <si>
    <t>4.3.2</t>
  </si>
  <si>
    <t>Non-transitioning generating system Participants to IRP</t>
  </si>
  <si>
    <t>NCC</t>
  </si>
  <si>
    <t>NCC01</t>
  </si>
  <si>
    <t>NCC from GENERATR to DGENRATR.</t>
  </si>
  <si>
    <t>PHASE 2 (4 APRIL 2024 - 6 MAY 2024)</t>
  </si>
  <si>
    <t>Settlements</t>
  </si>
  <si>
    <t>Prudential Daily files (estimation)</t>
  </si>
  <si>
    <t>S01</t>
  </si>
  <si>
    <t>Process daily settlement runs</t>
  </si>
  <si>
    <t>FRMP, Generator</t>
  </si>
  <si>
    <t>Prelim</t>
  </si>
  <si>
    <t>S02</t>
  </si>
  <si>
    <t>Process Preliminary settlement runs</t>
  </si>
  <si>
    <t>Final</t>
  </si>
  <si>
    <t>S03</t>
  </si>
  <si>
    <t>Process Final runs</t>
  </si>
  <si>
    <t>Revision 1</t>
  </si>
  <si>
    <t>S04</t>
  </si>
  <si>
    <t>Process Revision 1 settlement run</t>
  </si>
  <si>
    <t>PHASE 3 - (19 APRIL 2024 - 24 MAY 2024)</t>
  </si>
  <si>
    <t>BDU dispatch &amp; bidding</t>
  </si>
  <si>
    <t>BDU01</t>
  </si>
  <si>
    <t>Pre-cutover</t>
  </si>
  <si>
    <t>BESS Participant submit 0 bids on BDU</t>
  </si>
  <si>
    <t>AEMO, Generator</t>
  </si>
  <si>
    <t>BDU02</t>
  </si>
  <si>
    <t>BESS Participant submit real bids on gen DUID's</t>
  </si>
  <si>
    <t>BDU03</t>
  </si>
  <si>
    <t>BESS Participant submit real bids on load DUID's</t>
  </si>
  <si>
    <t>BDU04</t>
  </si>
  <si>
    <t>Cutover</t>
  </si>
  <si>
    <t>BESS Participant submit real bids on load DUID dispatch until cutover time</t>
  </si>
  <si>
    <t>BDU05</t>
  </si>
  <si>
    <t>BESS Participant submit real bids on gen DUID dispatch until cutover time</t>
  </si>
  <si>
    <t>BDU06</t>
  </si>
  <si>
    <t>Post-cutover</t>
  </si>
  <si>
    <t>BESS Participant submit real bids on BDU DUID (2 duid to single bdu)</t>
  </si>
  <si>
    <t xml:space="preserve">BDU MT PASA </t>
  </si>
  <si>
    <t>PASA01</t>
  </si>
  <si>
    <t>Submit MTPASA offer submission for BDU</t>
  </si>
  <si>
    <t>PASA02</t>
  </si>
  <si>
    <t>Submit MTPASA offer submission for DUID</t>
  </si>
  <si>
    <t>PASA03</t>
  </si>
  <si>
    <t>PASA04</t>
  </si>
  <si>
    <t>Submit MTPASA offer submission for BDU DUID</t>
  </si>
  <si>
    <t>Scenario ID</t>
  </si>
  <si>
    <t>Description</t>
  </si>
  <si>
    <t>Step ID</t>
  </si>
  <si>
    <t>Main Steps</t>
  </si>
  <si>
    <t>From</t>
  </si>
  <si>
    <t>To</t>
  </si>
  <si>
    <t>Run IRP &amp; SRA updates</t>
  </si>
  <si>
    <t>NEMMCO</t>
  </si>
  <si>
    <t>ALL</t>
  </si>
  <si>
    <t>Verify update of existing SGA to SRA and Participant Category to IRP</t>
  </si>
  <si>
    <t>Verify IRP category and participant role SRA appears in the data model</t>
  </si>
  <si>
    <t>Verify (SGA) Small Generation Aggregators to become Small Resource Aggregators in Portfolio Management System (PMS)</t>
  </si>
  <si>
    <t>Run IRP updates</t>
  </si>
  <si>
    <t>Verify update of new IRS to IRP</t>
  </si>
  <si>
    <t>Verify IRP category appears in the data model</t>
  </si>
  <si>
    <t>Verify update of existing BESS to IRP or Pumped Hydro to IRP</t>
  </si>
  <si>
    <t>Verify existing non-customer load participant to IRP</t>
  </si>
  <si>
    <t>Verify correct IRP contact details or storage capacity information</t>
  </si>
  <si>
    <t>Transition of NCC from GENERATR to DGENRATR</t>
  </si>
  <si>
    <t>AEMO to make bulk updates</t>
  </si>
  <si>
    <t>All</t>
  </si>
  <si>
    <t>Verify CR notification of the NCC change</t>
  </si>
  <si>
    <t>Verify MSATS screen has the new NCC code visable</t>
  </si>
  <si>
    <t>Confirm BCT Tool response</t>
  </si>
  <si>
    <t>Settlement</t>
  </si>
  <si>
    <t>Daily files (estimation)</t>
  </si>
  <si>
    <t>Run settlements</t>
  </si>
  <si>
    <t>Verify prudential dashboard &amp; forecast dashboard under new methodology</t>
  </si>
  <si>
    <t>Verify settlement calculations for the prelim invoice</t>
  </si>
  <si>
    <t>Verify RM reports for prelim invoice</t>
  </si>
  <si>
    <t>Verify settlement calculations &amp; reports</t>
  </si>
  <si>
    <t>Verify Direction Payment</t>
  </si>
  <si>
    <t>Verify RM reports</t>
  </si>
  <si>
    <t>R1</t>
  </si>
  <si>
    <t>Bidding</t>
  </si>
  <si>
    <t>BD01</t>
  </si>
  <si>
    <t>BDU Registration and standing data has been setup</t>
  </si>
  <si>
    <t>Submit bid for FTP,API &amp; Web for BDU</t>
  </si>
  <si>
    <t>Get Bids for new BDU</t>
  </si>
  <si>
    <t>Verify trading price and unit targets</t>
  </si>
  <si>
    <t>Verify dispatch data including FCAS &amp; Energy Data (5PD,7PD,30PD,5PM)</t>
  </si>
  <si>
    <t>Verify NEMreports for Bidding and Dispatch.</t>
  </si>
  <si>
    <t>BD02</t>
  </si>
  <si>
    <t>BESS Participant submit bids on gen DUID's</t>
  </si>
  <si>
    <t>DUID Registration and standing data has been setup</t>
  </si>
  <si>
    <t>Submit bid for FTP,API &amp; Web for DUID</t>
  </si>
  <si>
    <t>Get Bids for DUID</t>
  </si>
  <si>
    <t>Verify bidding reports</t>
  </si>
  <si>
    <t>BD03</t>
  </si>
  <si>
    <t>BESS Participant submit bids on load DUID's</t>
  </si>
  <si>
    <t>BD04</t>
  </si>
  <si>
    <t>Submit bid for FTP,API &amp; Web for new BDU DUID</t>
  </si>
  <si>
    <t>Get Bids</t>
  </si>
  <si>
    <t>BD05</t>
  </si>
  <si>
    <t>BD06</t>
  </si>
  <si>
    <t>MTPASA</t>
  </si>
  <si>
    <t>Submit MTPASA offer submission for BDU (Pre-cutover)</t>
  </si>
  <si>
    <t>Submit offers for the BDU with Unit State of ‘Inactive reserve’ and zero availability until cutover day</t>
  </si>
  <si>
    <t>Generator</t>
  </si>
  <si>
    <t>Verify NEMReports for MTPASA</t>
  </si>
  <si>
    <t>Submit MTPASA offer submission for DUID (Pre-cutover)</t>
  </si>
  <si>
    <t>Amend offers for existing 2 DUIDs identifying them as Unit state of ‘Retired’ and zero availability</t>
  </si>
  <si>
    <t>Submit MTPASA offer submission for DUID (Cutover)</t>
  </si>
  <si>
    <t>Submit actual offer data for unit</t>
  </si>
  <si>
    <t>Submit MTPASA offer submission for BDU DUID (Post-cutover)</t>
  </si>
  <si>
    <t>Pracittest</t>
  </si>
  <si>
    <t>NMI/DUID</t>
  </si>
  <si>
    <t>Created</t>
  </si>
  <si>
    <t>Link</t>
  </si>
  <si>
    <t>NMI</t>
  </si>
  <si>
    <t>DUID</t>
  </si>
  <si>
    <t>BESS Participant submit bids on BDU</t>
  </si>
  <si>
    <t>N</t>
  </si>
  <si>
    <t>N/A</t>
  </si>
  <si>
    <t>Submit bid for FTP, API &amp; Web for a BDU</t>
  </si>
  <si>
    <t>#</t>
  </si>
  <si>
    <t>Participant Name</t>
  </si>
  <si>
    <t>Participant ID</t>
  </si>
  <si>
    <t>Role</t>
  </si>
  <si>
    <t>Contact</t>
  </si>
  <si>
    <t>Mail ID</t>
  </si>
  <si>
    <t>AEMO</t>
  </si>
  <si>
    <t>NEMM</t>
  </si>
  <si>
    <t>Amit Kumar</t>
  </si>
  <si>
    <t>Amit.Kumar@aemo.com.au</t>
  </si>
  <si>
    <t>Chris Fleming</t>
  </si>
  <si>
    <t>Chris.Fleming@aemo.com.au</t>
  </si>
  <si>
    <t>Greg Minney</t>
  </si>
  <si>
    <t>Greg.Minney@aemo.com.au</t>
  </si>
  <si>
    <t>IESS</t>
  </si>
  <si>
    <t>IESS@aemo.com.au</t>
  </si>
  <si>
    <t>Market Trial Phase 1: IESS standing data changes</t>
  </si>
  <si>
    <t>Test Objectives</t>
  </si>
  <si>
    <t>Notes From Cutover/Transition Plans</t>
  </si>
  <si>
    <t>Test registration changes
* Confirm update of SGAs to new IRP registration category (NCC of NREG will be maintained)
* Confirm update of post-Dec 2021 BESS operators to new IRP registration category</t>
  </si>
  <si>
    <t>1. Update of existing (~40) SGAs' registration category to IRP in pre-production (NCC = NREG)
2. Update of new IRS (~14) participants' registration category to IRP in pre-production. If participating in Market Trial, participants must return transition paperwork by 08 Mar 2024.
3. Update of existing (~9) BESS participants' and (2) pumped hydro participants' registration category to IRP in pre-production. Participants must apply to register as an IRP and return transition paperwork by 08 Mar 2024 if intending to participate in the IESS market trial.
4. Update of existing (1) non-customer load participant's registration category to IRP in pre-production. Participant must apply to register as an IRP or a market customer and return transition paperwork by 08 Mar 2024 if intending to participate in the IESS market trial
5. Validate correct IRP contact details or storage capacity information</t>
  </si>
  <si>
    <t>1. Verify update of existing SGA to IRP
2. Verify update of new IRS to IRP
3. Verify update of existing BESS to IRP; verify update of existing pumped hydro to IRP
4. Verify existing non-customer load participant to IRP
5. Verify correct IRP contact details or storage capacity information</t>
  </si>
  <si>
    <t>Test metering standing data changes and related changes
* Test transition of existing sites with multiple NMIs and NCCs to DIRS/TIRS (for example a current battery with one NMI for load and one NMI for Generation will be transitioned to one NMI with classification of TIRS or DIRS)
* Test standing data update of NCC of DGENRATR
* Test that CATS reports will be able to accommodate new NCCs
* Test that MSATS screens will be able to accommodate new NCCs
* Test that MSATS can process transactions with new NCCs</t>
  </si>
  <si>
    <t>1. Transition of registered distribution connected generating units (and generation side of distribution connected storage) from NMI Classification Code of GENERATR to DGENRATR.
2. Transition of integrated resource systems to DIRS and TIRS codes (For existing facilities, this is managed through the BDU transition plan; For future facilities, this is managed as part of the BAU registration process.)
3. CR notification to all roles on the NMI (MC, MDP, MP, FRMP, LNSP) to notify affected participants of the NCC change.</t>
  </si>
  <si>
    <t>1. Verify transition of NCC from GENERATR to DGENRATR.
2. Verify transition of IRS to DIRS/TIRS
3. Verify CR notification of the NCC change</t>
  </si>
  <si>
    <t>Test that impacted applications can accommodate retrospective changes for dates prior to cut over date</t>
  </si>
  <si>
    <t>Confirm cutover / commencement processing</t>
  </si>
  <si>
    <t>Market Trial Phase 2 - Settlements &amp; Prudential Calculations</t>
  </si>
  <si>
    <t>Population of EMMS Data Model 5.3 that will affect participant reconciliation and reporting activities, and AEMO data provision</t>
  </si>
  <si>
    <t>Confirm existing Net calculation methodology and reporting is not impacted for periods up to 02 June 2024</t>
  </si>
  <si>
    <t>Confirm shift to new gross calculation methodology and reporting is reflected in settlements for periods post 02 June 2024
* This will include the associated impacts related to Embedded network management to ensure that the parent has the appropriate gross energy volumes available for settlement, which has resulted in the netting of children reads moving to the Metering system</t>
  </si>
  <si>
    <t>Execute a mix of daily, interim, prelim, final and revision bill runs</t>
  </si>
  <si>
    <t>Provide participant RM Reports to support participant settlement reconciliation processes</t>
  </si>
  <si>
    <t>Provide participants confidential settlement and billing reports for executed settlement runs</t>
  </si>
  <si>
    <t>Verify settlement reports</t>
  </si>
  <si>
    <t>Confirm the Direction and Ancillary Service recovery changes under the new NECR logic</t>
  </si>
  <si>
    <t>Confirm the market fee calculations under the new database structure</t>
  </si>
  <si>
    <t>Confirm participants can access information in prudential dashboard and forecast dashboard under new
methodology</t>
  </si>
  <si>
    <t>Changes to non-energy cost recovery</t>
  </si>
  <si>
    <t>Market Trial Phase 3: Bidirectional unit bidding and dispatch</t>
  </si>
  <si>
    <t>Confirm ability for 1 DUID BDU to bid and be dispatched
* Enable bidding of BDUs (10 Load Bands and 10 Generation Bands) through FTP, API and web interfaces for Energy and Regulation FCAS
* Enable bidding of BDUs (10 bid bands) through FTP, API, and web interfaces for Contingency FCAS
* Validation of Bids.
* Confirm participants can bid within new validation rules for IESS June 2024
* Review submitted bids using NEM Reports, API and web interface
* Confirm dispatch instructions
* Test optional bidding of Energy Storage Limits in Predispatch (PD/7DayPD only)</t>
  </si>
  <si>
    <t>Pre-cutover:
1. Participants to submit bids on the BDU DUID for the days in the pre-cutover period (-9 to -1 days) with zero availability
2. For the cutover day, bids submitted for the BDU DUID must reflect zero availability until the cutover time.
3. During the pre-cutover period, there will be no change required to bid submissions for the existing 2-DUID arrangement.
4. For the cutover day, bids submitted for the existing 2-DUID arrangement must reflect zero availability after the cutover time.
5. Participant to submit bids on the existing 2-DUID arrangement for the post-cutover period to reflect zero availability (min +1 day of cutover).
6. In period -7 to -10 days preceding the cutover (i.e. week before the MT PASA offer week relevant to cutover), the participant to submit weekly offers for the BDU with Unit State of ‘Inactive reserve’ and zero availability until cutover day, then actual offer data for unit from cutover the cutover date. In parallel, amend offers for existing 2 DUIDs identifying them as Unit state of ‘Retired’ and zero availability from cutover date. Participants to submit and amend MT PASA offers as described.
7. Participants to ensure bids structured appropriately on and around cutover time.
Cut-over day:
1. CR notifications sent to impacted parties. Participants to generally monitor cutover and advise AEMO of anomalies. MDP internally to consolidate all data streams to single NMI for metering data delivery; cease sending on Load NMI. (Go decision)
2. Consume P5min Pre-dispatch instruction and confirm outcome as expected
3. Consume BDU dispatch instruction via existing mechanisms, respond as dispatched.
Post cutover:
1. Monitor Dispatch, Pre-dispatch, PASA and network security in the post cutover period with view to confirm operating as expected.
2. MPB to action MSATS metering updates (in event rollback not declared). Remove metering from load NMI; Consolidate all metering and metering register details to the generation NMI (repurposed to be BDU NMI).</t>
  </si>
  <si>
    <t xml:space="preserve">1. Submit and verify bids on the BDU DUID for days in the pre-cutover period (-9 to -1 days) with zero availability.
2. Submit and verify existing 2-DUID arrangement for the cutover day
3. Submit and verify exsiting 2-DUID arrangement for the post cutover day to reflect zero availability
4. Submit and verify weekly MT PASA offers for the BDU with Unit State of "Inactive reserve" and zero availability until cutover day
5. Submit and verify actual MT PASA offer data for unit from cutover  date
6. Amend MT PASA offers for existing 2 DUIDs identifying them as Unit state of "Retired" and zero availability from cutover date
7. Consume and verify first pre-dispatch and ST PASA instruction in the pre-cutover -7 days
8. Consume and verify pre-dispatch and PD PASA instruction in the pre-cutover -1 day
9. Participants to generally monitor cutover day
10. MDP to consolidate all data streams to single NMI for metering data delivery; cease sending on Load NMI
11. Consume and verify P5min pre-dispatch instruction at cutover day (1hour prior to the first dispatch period post cutover)
12. Consume and verify BDU dispatch instructions via existing mechanisms at cutover day
13. Monitor dispatch, pre-dispatch, PASA and network security in the post cutover period
14. MPB to do following MSATS metering update (in event rollback not declared): remove metering from load NMI, consolidate all metering and metering register details to the generation NMI
</t>
  </si>
  <si>
    <t>No-go:
• AEMO will roll back the zero target constraints allocation for cutover i.e., zero target constraints allocated to Load/Gen DUIDs at cutover time rolled back to non-zero, BDU non-zero rolled back to zero.
• Participant existing Load and Gen DUIDs return to BAU bid characteristics, BDU DUID to reflect zero availability.
• AEMO and Participant to reschedule cutover.
• AEMO will not action NMI and data stream MSATS updates.
• MDP and MPB do not action their ‘Go’
Rollback:
• AEMO Invoke BDU zero constraint targets (from non-zero)
• AEMO revoke zero constraints target for existing LOAD and GEN DUIDs (from zero).
• Participants to resume bid submission using 2-DUID arrangement and pause bid submission using the BDU DUID.
• As required, MSATS data streams and metering data delivery to be rolled back to original pre BDU configuration changes (dependant if rollback is temporary or permanent in nature).</t>
  </si>
  <si>
    <t>Confirm existing bidding and dispatch functionality still works for 2 DUID BDU arrangement</t>
  </si>
  <si>
    <t>Test transition of 2DUID BDU to 1DUID BDU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</si>
</sst>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2">
    <font>
      <sz val="11"/>
      <color theme="1"/>
      <name val="Calibri"/>
      <family val="2"/>
      <scheme val="minor"/>
    </font>
    <font>
      <sz val="10"/>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sz val="11"/>
      <color rgb="FF9C0006"/>
      <name val="Calibri"/>
      <family val="2"/>
      <scheme val="minor"/>
    </font>
    <font>
      <sz val="11"/>
      <color theme="1"/>
      <name val="Calibri"/>
      <family val="2"/>
      <scheme val="minor"/>
    </font>
    <font>
      <sz val="11"/>
      <color rgb="FF000000"/>
      <name val="Calibri"/>
      <family val="2"/>
    </font>
    <font>
      <sz val="10"/>
      <color theme="1"/>
      <name val="Arial"/>
      <family val="2"/>
    </font>
    <font>
      <sz val="10"/>
      <name val="Arial"/>
      <family val="2"/>
    </font>
    <font>
      <sz val="10"/>
      <color indexed="64"/>
      <name val="Arial"/>
      <family val="2"/>
    </font>
    <font>
      <sz val="9"/>
      <color theme="1"/>
      <name val="Calibri"/>
      <family val="2"/>
      <scheme val="minor"/>
    </font>
    <font>
      <b/>
      <sz val="18"/>
      <color rgb="FF0070C0"/>
      <name val="Calibri"/>
      <family val="2"/>
      <scheme val="minor"/>
    </font>
    <font>
      <b/>
      <sz val="9"/>
      <color rgb="FF000000"/>
      <name val="Arial"/>
      <family val="2"/>
    </font>
    <font>
      <sz val="9"/>
      <color rgb="FF000000"/>
      <name val="Arial"/>
      <family val="2"/>
    </font>
    <font>
      <b/>
      <sz val="9"/>
      <name val="Calibri"/>
      <family val="2"/>
    </font>
    <font>
      <sz val="12.7"/>
      <color theme="1"/>
      <name val="Arial"/>
      <family val="2"/>
    </font>
    <font>
      <sz val="8"/>
      <name val="Calibri"/>
      <family val="2"/>
      <scheme val="minor"/>
    </font>
    <font>
      <b/>
      <sz val="11"/>
      <color theme="1"/>
      <name val="Calibri"/>
      <family val="2"/>
      <scheme val="minor"/>
    </font>
    <font>
      <b/>
      <sz val="11"/>
      <color theme="1" tint="0.24994659260841701"/>
      <name val="Calibri"/>
      <family val="2"/>
      <scheme val="minor"/>
    </font>
    <font>
      <sz val="11"/>
      <color theme="1" tint="0.14996795556505021"/>
      <name val="Calibri"/>
      <family val="2"/>
      <scheme val="minor"/>
    </font>
    <font>
      <b/>
      <sz val="11"/>
      <color theme="1" tint="0.14996795556505021"/>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9" tint="0.79998168889431442"/>
        <bgColor indexed="64"/>
      </patternFill>
    </fill>
    <fill>
      <patternFill patternType="solid">
        <fgColor theme="4" tint="-0.249977111117893"/>
        <bgColor indexed="64"/>
      </patternFill>
    </fill>
    <fill>
      <patternFill patternType="solid">
        <fgColor rgb="FF0070C0"/>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CC99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BEB9DB"/>
        <bgColor indexed="64"/>
      </patternFill>
    </fill>
    <fill>
      <patternFill patternType="solid">
        <fgColor theme="0" tint="-4.9989318521683403E-2"/>
        <bgColor theme="0" tint="-4.9989318521683403E-2"/>
      </patternFill>
    </fill>
    <fill>
      <patternFill patternType="solid">
        <fgColor theme="0"/>
        <bgColor theme="0"/>
      </patternFill>
    </fill>
    <fill>
      <patternFill patternType="solid">
        <fgColor rgb="FF9E97CA"/>
        <bgColor indexed="64"/>
      </patternFill>
    </fill>
  </fills>
  <borders count="17">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theme="4" tint="-0.499984740745262"/>
      </left>
      <right style="thin">
        <color theme="4" tint="-0.499984740745262"/>
      </right>
      <top/>
      <bottom style="thin">
        <color theme="4" tint="-0.499984740745262"/>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4" tint="-0.499984740745262"/>
      </left>
      <right style="thin">
        <color theme="4" tint="-0.499984740745262"/>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4" tint="0.39997558519241921"/>
      </right>
      <top/>
      <bottom style="thin">
        <color theme="4" tint="0.39997558519241921"/>
      </bottom>
      <diagonal/>
    </border>
    <border>
      <left style="thin">
        <color theme="0"/>
      </left>
      <right/>
      <top style="thin">
        <color theme="2"/>
      </top>
      <bottom/>
      <diagonal/>
    </border>
    <border>
      <left/>
      <right/>
      <top style="thin">
        <color theme="2"/>
      </top>
      <bottom/>
      <diagonal/>
    </border>
    <border>
      <left/>
      <right style="thin">
        <color theme="0"/>
      </right>
      <top style="thin">
        <color theme="2"/>
      </top>
      <bottom/>
      <diagonal/>
    </border>
    <border>
      <left style="thin">
        <color theme="0"/>
      </left>
      <right/>
      <top/>
      <bottom/>
      <diagonal/>
    </border>
    <border>
      <left/>
      <right style="thin">
        <color theme="0"/>
      </right>
      <top/>
      <bottom/>
      <diagonal/>
    </border>
  </borders>
  <cellStyleXfs count="10">
    <xf numFmtId="0" fontId="0" fillId="0" borderId="0"/>
    <xf numFmtId="0" fontId="7" fillId="0" borderId="0" applyNumberFormat="0" applyBorder="0" applyAlignment="0"/>
    <xf numFmtId="0" fontId="8" fillId="0" borderId="0"/>
    <xf numFmtId="0" fontId="6" fillId="0" borderId="0"/>
    <xf numFmtId="9" fontId="6" fillId="0" borderId="0" applyFont="0" applyFill="0" applyBorder="0" applyAlignment="0" applyProtection="0"/>
    <xf numFmtId="0" fontId="9" fillId="0" borderId="0"/>
    <xf numFmtId="0" fontId="5" fillId="3" borderId="0" applyNumberFormat="0" applyBorder="0" applyAlignment="0" applyProtection="0"/>
    <xf numFmtId="0" fontId="10" fillId="0" borderId="0"/>
    <xf numFmtId="0" fontId="6" fillId="0" borderId="0"/>
    <xf numFmtId="0" fontId="5" fillId="3" borderId="0" applyNumberFormat="0" applyBorder="0" applyAlignment="0" applyProtection="0"/>
  </cellStyleXfs>
  <cellXfs count="75">
    <xf numFmtId="0" fontId="0" fillId="0" borderId="0" xfId="0"/>
    <xf numFmtId="0" fontId="2" fillId="2" borderId="0" xfId="0" applyFont="1" applyFill="1" applyAlignment="1">
      <alignment horizontal="left" vertical="center"/>
    </xf>
    <xf numFmtId="0" fontId="3" fillId="6" borderId="1" xfId="0" applyFont="1" applyFill="1" applyBorder="1" applyAlignment="1">
      <alignment horizontal="left" vertical="center"/>
    </xf>
    <xf numFmtId="0" fontId="12" fillId="2" borderId="0" xfId="0" applyFont="1" applyFill="1" applyAlignment="1">
      <alignment horizontal="left" vertical="center"/>
    </xf>
    <xf numFmtId="1" fontId="4" fillId="5" borderId="1" xfId="0" applyNumberFormat="1" applyFont="1" applyFill="1" applyBorder="1" applyAlignment="1">
      <alignment horizontal="left" vertical="center"/>
    </xf>
    <xf numFmtId="0" fontId="11" fillId="0" borderId="0" xfId="0" applyFont="1" applyAlignment="1">
      <alignment horizontal="left" vertical="center"/>
    </xf>
    <xf numFmtId="0" fontId="1" fillId="0" borderId="1" xfId="0" applyFont="1" applyBorder="1" applyAlignment="1">
      <alignment horizontal="left" vertical="center"/>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14" fontId="1" fillId="2" borderId="1" xfId="0" applyNumberFormat="1" applyFont="1" applyFill="1" applyBorder="1" applyAlignment="1">
      <alignment horizontal="left" vertical="center"/>
    </xf>
    <xf numFmtId="16" fontId="1" fillId="2" borderId="1" xfId="0" applyNumberFormat="1" applyFont="1" applyFill="1" applyBorder="1" applyAlignment="1">
      <alignment horizontal="left" vertical="center"/>
    </xf>
    <xf numFmtId="0" fontId="14" fillId="0" borderId="5" xfId="0" applyFont="1" applyBorder="1" applyAlignment="1">
      <alignment wrapText="1"/>
    </xf>
    <xf numFmtId="0" fontId="1" fillId="0" borderId="0" xfId="0" applyFont="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xf>
    <xf numFmtId="0" fontId="14" fillId="0" borderId="6" xfId="0" applyFont="1" applyBorder="1" applyAlignment="1">
      <alignment wrapText="1"/>
    </xf>
    <xf numFmtId="0" fontId="16" fillId="0" borderId="0" xfId="0" applyFont="1" applyAlignment="1">
      <alignment horizontal="left" vertical="center" indent="7" readingOrder="1"/>
    </xf>
    <xf numFmtId="0" fontId="18" fillId="0" borderId="0" xfId="0" applyFont="1"/>
    <xf numFmtId="0" fontId="0" fillId="0" borderId="0" xfId="0" applyAlignment="1">
      <alignment vertical="top" wrapText="1"/>
    </xf>
    <xf numFmtId="0" fontId="18" fillId="0" borderId="0" xfId="0" applyFont="1" applyAlignment="1">
      <alignment vertical="top" wrapText="1"/>
    </xf>
    <xf numFmtId="0" fontId="18" fillId="0" borderId="7" xfId="0" applyFont="1" applyBorder="1" applyAlignment="1">
      <alignment vertical="top" wrapText="1"/>
    </xf>
    <xf numFmtId="0" fontId="18" fillId="0" borderId="7" xfId="0" applyFont="1" applyBorder="1"/>
    <xf numFmtId="0" fontId="0" fillId="0" borderId="7" xfId="0" applyBorder="1"/>
    <xf numFmtId="0" fontId="0" fillId="0" borderId="7" xfId="0" applyBorder="1" applyAlignment="1">
      <alignment vertical="top" wrapText="1"/>
    </xf>
    <xf numFmtId="0" fontId="0" fillId="0" borderId="7" xfId="0" applyBorder="1" applyAlignment="1">
      <alignment wrapText="1"/>
    </xf>
    <xf numFmtId="0" fontId="13" fillId="9" borderId="8" xfId="0" applyFont="1" applyFill="1" applyBorder="1" applyAlignment="1">
      <alignment wrapText="1"/>
    </xf>
    <xf numFmtId="0" fontId="13" fillId="10" borderId="7" xfId="0" applyFont="1" applyFill="1" applyBorder="1" applyAlignment="1">
      <alignment wrapText="1"/>
    </xf>
    <xf numFmtId="0" fontId="0" fillId="11" borderId="7" xfId="0" applyFill="1" applyBorder="1"/>
    <xf numFmtId="0" fontId="14" fillId="0" borderId="7" xfId="0" applyFont="1" applyBorder="1" applyAlignment="1">
      <alignment wrapText="1"/>
    </xf>
    <xf numFmtId="0" fontId="14" fillId="4" borderId="7" xfId="0" applyFont="1" applyFill="1" applyBorder="1" applyAlignment="1">
      <alignment wrapText="1"/>
    </xf>
    <xf numFmtId="0" fontId="18" fillId="11" borderId="7" xfId="0" applyFont="1" applyFill="1" applyBorder="1" applyAlignment="1">
      <alignment wrapText="1"/>
    </xf>
    <xf numFmtId="0" fontId="13" fillId="0" borderId="7" xfId="0" applyFont="1" applyBorder="1" applyAlignment="1">
      <alignment wrapText="1"/>
    </xf>
    <xf numFmtId="0" fontId="14" fillId="12" borderId="7" xfId="0" applyFont="1" applyFill="1" applyBorder="1" applyAlignment="1">
      <alignment wrapText="1"/>
    </xf>
    <xf numFmtId="0" fontId="14" fillId="13" borderId="7" xfId="0" applyFont="1" applyFill="1" applyBorder="1" applyAlignment="1">
      <alignment wrapText="1"/>
    </xf>
    <xf numFmtId="0" fontId="14" fillId="14" borderId="7" xfId="0" applyFont="1" applyFill="1" applyBorder="1" applyAlignment="1">
      <alignment wrapText="1"/>
    </xf>
    <xf numFmtId="0" fontId="14" fillId="0" borderId="11" xfId="0" applyFont="1" applyBorder="1" applyAlignment="1">
      <alignment wrapText="1"/>
    </xf>
    <xf numFmtId="0" fontId="14" fillId="0" borderId="11" xfId="0" applyFont="1" applyBorder="1" applyAlignment="1">
      <alignment horizontal="center" wrapText="1"/>
    </xf>
    <xf numFmtId="0" fontId="13" fillId="8" borderId="7" xfId="0" applyFont="1" applyFill="1" applyBorder="1" applyAlignment="1">
      <alignment wrapText="1"/>
    </xf>
    <xf numFmtId="0" fontId="15" fillId="7" borderId="7" xfId="0" applyFont="1" applyFill="1" applyBorder="1" applyAlignment="1">
      <alignment wrapText="1"/>
    </xf>
    <xf numFmtId="0" fontId="15" fillId="7" borderId="7" xfId="0" applyFont="1" applyFill="1" applyBorder="1" applyAlignment="1">
      <alignment horizontal="center" wrapText="1"/>
    </xf>
    <xf numFmtId="0" fontId="14" fillId="15" borderId="7" xfId="0" applyFont="1" applyFill="1" applyBorder="1" applyAlignment="1">
      <alignment wrapText="1"/>
    </xf>
    <xf numFmtId="0" fontId="13" fillId="14" borderId="7" xfId="0" applyFont="1" applyFill="1" applyBorder="1" applyAlignment="1">
      <alignment wrapText="1"/>
    </xf>
    <xf numFmtId="0" fontId="0" fillId="16" borderId="0" xfId="0" applyFill="1" applyAlignment="1">
      <alignment vertical="center" wrapText="1"/>
    </xf>
    <xf numFmtId="0" fontId="0" fillId="0" borderId="0" xfId="0" applyAlignment="1">
      <alignment vertical="center" wrapText="1"/>
    </xf>
    <xf numFmtId="0" fontId="19" fillId="18" borderId="12" xfId="0" applyFont="1" applyFill="1" applyBorder="1" applyAlignment="1">
      <alignment horizontal="center" vertical="center"/>
    </xf>
    <xf numFmtId="0" fontId="0" fillId="18" borderId="13" xfId="0" applyFill="1" applyBorder="1" applyAlignment="1">
      <alignment horizontal="center" vertical="center"/>
    </xf>
    <xf numFmtId="164" fontId="0" fillId="18" borderId="13" xfId="0" applyNumberFormat="1" applyFill="1" applyBorder="1" applyAlignment="1">
      <alignment horizontal="center" vertical="center"/>
    </xf>
    <xf numFmtId="9" fontId="0" fillId="18" borderId="13" xfId="0" applyNumberFormat="1" applyFill="1" applyBorder="1" applyAlignment="1">
      <alignment horizontal="center" vertical="center"/>
    </xf>
    <xf numFmtId="9" fontId="0" fillId="18" borderId="14" xfId="0" applyNumberFormat="1" applyFill="1" applyBorder="1" applyAlignment="1">
      <alignment horizontal="center" vertical="center"/>
    </xf>
    <xf numFmtId="0" fontId="21" fillId="19" borderId="15" xfId="0" applyFont="1" applyFill="1" applyBorder="1" applyAlignment="1">
      <alignment horizontal="center" vertical="center"/>
    </xf>
    <xf numFmtId="0" fontId="21" fillId="19" borderId="0" xfId="0" applyFont="1" applyFill="1" applyAlignment="1">
      <alignment horizontal="left" vertical="center" indent="3"/>
    </xf>
    <xf numFmtId="0" fontId="20" fillId="19" borderId="0" xfId="0" applyFont="1" applyFill="1" applyAlignment="1">
      <alignment horizontal="center" vertical="center"/>
    </xf>
    <xf numFmtId="164" fontId="20" fillId="19" borderId="0" xfId="0" applyNumberFormat="1" applyFont="1" applyFill="1" applyAlignment="1">
      <alignment horizontal="center" vertical="center"/>
    </xf>
    <xf numFmtId="9" fontId="20" fillId="19" borderId="0" xfId="0" applyNumberFormat="1" applyFont="1" applyFill="1" applyAlignment="1">
      <alignment horizontal="center" vertical="center"/>
    </xf>
    <xf numFmtId="9" fontId="20" fillId="19" borderId="16" xfId="0" applyNumberFormat="1" applyFont="1" applyFill="1" applyBorder="1" applyAlignment="1">
      <alignment horizontal="center" vertical="center"/>
    </xf>
    <xf numFmtId="0" fontId="19" fillId="18" borderId="13" xfId="0" applyFont="1" applyFill="1" applyBorder="1" applyAlignment="1">
      <alignment horizontal="left" vertical="center" indent="5"/>
    </xf>
    <xf numFmtId="0" fontId="21" fillId="19" borderId="0" xfId="0" applyFont="1" applyFill="1" applyAlignment="1">
      <alignment horizontal="left" vertical="center" indent="5"/>
    </xf>
    <xf numFmtId="0" fontId="19" fillId="18" borderId="15" xfId="0" applyFont="1" applyFill="1" applyBorder="1" applyAlignment="1">
      <alignment horizontal="center" vertical="center"/>
    </xf>
    <xf numFmtId="0" fontId="19" fillId="18" borderId="0" xfId="0" applyFont="1" applyFill="1" applyAlignment="1">
      <alignment horizontal="left" vertical="center" indent="1"/>
    </xf>
    <xf numFmtId="0" fontId="0" fillId="18" borderId="0" xfId="0" applyFill="1" applyAlignment="1">
      <alignment horizontal="center" vertical="center"/>
    </xf>
    <xf numFmtId="0" fontId="19" fillId="20" borderId="0" xfId="0" applyFont="1" applyFill="1" applyAlignment="1">
      <alignment vertical="center" wrapText="1"/>
    </xf>
    <xf numFmtId="164" fontId="0" fillId="18" borderId="0" xfId="0" applyNumberFormat="1" applyFill="1" applyAlignment="1">
      <alignment horizontal="center" vertical="center"/>
    </xf>
    <xf numFmtId="9" fontId="0" fillId="18" borderId="0" xfId="0" applyNumberFormat="1" applyFill="1" applyAlignment="1">
      <alignment horizontal="center" vertical="center"/>
    </xf>
    <xf numFmtId="9" fontId="0" fillId="18" borderId="16" xfId="0" applyNumberFormat="1" applyFill="1" applyBorder="1" applyAlignment="1">
      <alignment horizontal="center" vertical="center"/>
    </xf>
    <xf numFmtId="0" fontId="0" fillId="18" borderId="0" xfId="0" applyFill="1" applyAlignment="1">
      <alignment horizontal="left" vertical="center"/>
    </xf>
    <xf numFmtId="0" fontId="20" fillId="19" borderId="0" xfId="0" applyFont="1" applyFill="1" applyAlignment="1">
      <alignment horizontal="left" vertical="center"/>
    </xf>
    <xf numFmtId="0" fontId="0" fillId="18" borderId="13" xfId="0" applyFill="1" applyBorder="1" applyAlignment="1">
      <alignment horizontal="left" vertical="center"/>
    </xf>
    <xf numFmtId="0" fontId="19" fillId="18" borderId="0" xfId="0" applyFont="1" applyFill="1" applyAlignment="1">
      <alignment horizontal="left" vertical="center"/>
    </xf>
    <xf numFmtId="0" fontId="19" fillId="17" borderId="0" xfId="0" applyFont="1" applyFill="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10" xfId="0" applyBorder="1" applyAlignment="1">
      <alignment vertical="top" wrapText="1"/>
    </xf>
    <xf numFmtId="0" fontId="0" fillId="0" borderId="9" xfId="0" applyBorder="1" applyAlignment="1">
      <alignment vertical="top" wrapText="1"/>
    </xf>
  </cellXfs>
  <cellStyles count="10">
    <cellStyle name="Bad 2" xfId="6" xr:uid="{00000000-0005-0000-0000-000001000000}"/>
    <cellStyle name="Bad 3" xfId="9" xr:uid="{00000000-0005-0000-0000-000002000000}"/>
    <cellStyle name="Normal" xfId="0" builtinId="0"/>
    <cellStyle name="Normal 2" xfId="1" xr:uid="{00000000-0005-0000-0000-000007000000}"/>
    <cellStyle name="Normal 2 2" xfId="5" xr:uid="{00000000-0005-0000-0000-000008000000}"/>
    <cellStyle name="Normal 2 3" xfId="7" xr:uid="{00000000-0005-0000-0000-000009000000}"/>
    <cellStyle name="Normal 3" xfId="3" xr:uid="{00000000-0005-0000-0000-00000A000000}"/>
    <cellStyle name="Normal 4" xfId="2" xr:uid="{00000000-0005-0000-0000-00000B000000}"/>
    <cellStyle name="Normal 5" xfId="8" xr:uid="{00000000-0005-0000-0000-00000C000000}"/>
    <cellStyle name="Percent 2" xfId="4" xr:uid="{00000000-0005-0000-0000-00000D000000}"/>
  </cellStyles>
  <dxfs count="1">
    <dxf>
      <font>
        <color theme="6"/>
      </font>
    </dxf>
  </dxfs>
  <tableStyles count="0" defaultTableStyle="TableStyleMedium2" defaultPivotStyle="PivotStyleLight16"/>
  <colors>
    <mruColors>
      <color rgb="FF9E97CA"/>
      <color rgb="FFCC99FF"/>
      <color rgb="FF660033"/>
      <color rgb="FF820041"/>
      <color rgb="FFDA00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4483</xdr:colOff>
      <xdr:row>0</xdr:row>
      <xdr:rowOff>83484</xdr:rowOff>
    </xdr:from>
    <xdr:to>
      <xdr:col>12</xdr:col>
      <xdr:colOff>0</xdr:colOff>
      <xdr:row>5</xdr:row>
      <xdr:rowOff>112059</xdr:rowOff>
    </xdr:to>
    <xdr:pic>
      <xdr:nvPicPr>
        <xdr:cNvPr id="6" name="Picture 1725192054" descr="A purple square with white dots&#10;&#10;Description automatically generated">
          <a:extLst>
            <a:ext uri="{FF2B5EF4-FFF2-40B4-BE49-F238E27FC236}">
              <a16:creationId xmlns:a16="http://schemas.microsoft.com/office/drawing/2014/main" id="{07006252-AF82-48BA-8A8A-0A4D73B4525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083" y="83484"/>
          <a:ext cx="13130492"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1250003</xdr:colOff>
      <xdr:row>0</xdr:row>
      <xdr:rowOff>9525</xdr:rowOff>
    </xdr:from>
    <xdr:to>
      <xdr:col>6</xdr:col>
      <xdr:colOff>116419</xdr:colOff>
      <xdr:row>3</xdr:row>
      <xdr:rowOff>244849</xdr:rowOff>
    </xdr:to>
    <xdr:pic>
      <xdr:nvPicPr>
        <xdr:cNvPr id="8" name="Picture 2" descr="&#10;NEM Reform &#10;Integrated Energy Storage Systems (IESS)&#10;UAT Daily Test Execution Data Report&#10;">
          <a:extLst>
            <a:ext uri="{FF2B5EF4-FFF2-40B4-BE49-F238E27FC236}">
              <a16:creationId xmlns:a16="http://schemas.microsoft.com/office/drawing/2014/main" id="{4F1DBDF8-62FB-4D07-8106-A4426545549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41538"/>
        <a:stretch/>
      </xdr:blipFill>
      <xdr:spPr bwMode="auto">
        <a:xfrm>
          <a:off x="3307403" y="9525"/>
          <a:ext cx="6895991" cy="137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1214718</xdr:colOff>
      <xdr:row>3</xdr:row>
      <xdr:rowOff>318807</xdr:rowOff>
    </xdr:from>
    <xdr:ext cx="3561488" cy="387286"/>
    <xdr:sp macro="" textlink="">
      <xdr:nvSpPr>
        <xdr:cNvPr id="9" name="TextBox 8">
          <a:extLst>
            <a:ext uri="{FF2B5EF4-FFF2-40B4-BE49-F238E27FC236}">
              <a16:creationId xmlns:a16="http://schemas.microsoft.com/office/drawing/2014/main" id="{2798904D-CA98-4C23-8507-BD1B80F273E0}"/>
            </a:ext>
          </a:extLst>
        </xdr:cNvPr>
        <xdr:cNvSpPr txBox="1"/>
      </xdr:nvSpPr>
      <xdr:spPr>
        <a:xfrm>
          <a:off x="3272118" y="1461807"/>
          <a:ext cx="3561488"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2000" b="1">
              <a:solidFill>
                <a:schemeClr val="bg1"/>
              </a:solidFill>
              <a:latin typeface="Arial" panose="020B0604020202020204" pitchFamily="34" charset="0"/>
              <a:cs typeface="Arial" panose="020B0604020202020204" pitchFamily="34" charset="0"/>
            </a:rPr>
            <a:t>PARTICIPANT WORKBOOK</a:t>
          </a:r>
        </a:p>
      </xdr:txBody>
    </xdr:sp>
    <xdr:clientData/>
  </xdr:oneCellAnchor>
  <xdr:twoCellAnchor>
    <xdr:from>
      <xdr:col>1</xdr:col>
      <xdr:colOff>381001</xdr:colOff>
      <xdr:row>0</xdr:row>
      <xdr:rowOff>324971</xdr:rowOff>
    </xdr:from>
    <xdr:to>
      <xdr:col>3</xdr:col>
      <xdr:colOff>649942</xdr:colOff>
      <xdr:row>4</xdr:row>
      <xdr:rowOff>372596</xdr:rowOff>
    </xdr:to>
    <xdr:pic>
      <xdr:nvPicPr>
        <xdr:cNvPr id="11" name="Picture 5">
          <a:extLst>
            <a:ext uri="{FF2B5EF4-FFF2-40B4-BE49-F238E27FC236}">
              <a16:creationId xmlns:a16="http://schemas.microsoft.com/office/drawing/2014/main" id="{E73775BB-2A4E-4098-BCCF-6E49A6FA9D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1" y="324971"/>
          <a:ext cx="1714500"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5:D15"/>
  <sheetViews>
    <sheetView workbookViewId="0">
      <selection activeCell="C11" sqref="C11"/>
    </sheetView>
  </sheetViews>
  <sheetFormatPr defaultColWidth="9.140625" defaultRowHeight="12.95"/>
  <cols>
    <col min="1" max="2" width="9.140625" style="1"/>
    <col min="3" max="3" width="11.7109375" style="1" bestFit="1" customWidth="1"/>
    <col min="4" max="4" width="76.85546875" style="1" customWidth="1"/>
    <col min="5" max="16384" width="9.140625" style="1"/>
  </cols>
  <sheetData>
    <row r="5" spans="2:4" ht="23.45">
      <c r="B5" s="3" t="s">
        <v>0</v>
      </c>
      <c r="C5" s="7"/>
      <c r="D5" s="7"/>
    </row>
    <row r="7" spans="2:4">
      <c r="B7" s="2" t="s">
        <v>1</v>
      </c>
      <c r="C7" s="2" t="s">
        <v>2</v>
      </c>
      <c r="D7" s="2" t="s">
        <v>3</v>
      </c>
    </row>
    <row r="8" spans="2:4">
      <c r="B8" s="8" t="s">
        <v>4</v>
      </c>
      <c r="C8" s="9">
        <v>45310</v>
      </c>
      <c r="D8" s="8" t="s">
        <v>5</v>
      </c>
    </row>
    <row r="9" spans="2:4">
      <c r="B9" s="8" t="s">
        <v>6</v>
      </c>
      <c r="C9" s="9">
        <v>45338</v>
      </c>
      <c r="D9" s="8" t="s">
        <v>7</v>
      </c>
    </row>
    <row r="10" spans="2:4">
      <c r="B10" s="8" t="s">
        <v>8</v>
      </c>
      <c r="C10" s="9">
        <v>45384</v>
      </c>
      <c r="D10" s="8" t="s">
        <v>9</v>
      </c>
    </row>
    <row r="11" spans="2:4">
      <c r="B11" s="8"/>
      <c r="C11" s="9"/>
      <c r="D11" s="8"/>
    </row>
    <row r="12" spans="2:4">
      <c r="B12" s="8"/>
      <c r="C12" s="9"/>
      <c r="D12" s="8"/>
    </row>
    <row r="13" spans="2:4">
      <c r="B13" s="8"/>
      <c r="C13" s="9"/>
      <c r="D13" s="8"/>
    </row>
    <row r="14" spans="2:4">
      <c r="B14" s="8"/>
      <c r="C14" s="9"/>
      <c r="D14" s="8"/>
    </row>
    <row r="15" spans="2:4">
      <c r="B15" s="10"/>
      <c r="C15" s="9"/>
      <c r="D15"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04AF-8526-4752-A7DB-0BEFA9C54CD3}">
  <sheetPr>
    <tabColor rgb="FFFFC000"/>
  </sheetPr>
  <dimension ref="A1:J28"/>
  <sheetViews>
    <sheetView showGridLines="0" tabSelected="1" zoomScaleNormal="100" workbookViewId="0">
      <selection activeCell="A22" sqref="A22"/>
    </sheetView>
  </sheetViews>
  <sheetFormatPr defaultColWidth="8.85546875" defaultRowHeight="12.95"/>
  <cols>
    <col min="1" max="1" width="20.7109375" style="12" customWidth="1"/>
    <col min="2" max="2" width="45.7109375" style="12" customWidth="1"/>
    <col min="3" max="3" width="11" style="12" bestFit="1" customWidth="1"/>
    <col min="4" max="4" width="13.42578125" style="12" bestFit="1" customWidth="1"/>
    <col min="5" max="5" width="56.140625" style="13" customWidth="1"/>
    <col min="6" max="6" width="33.140625" style="12" bestFit="1" customWidth="1"/>
    <col min="7" max="16384" width="8.85546875" style="12"/>
  </cols>
  <sheetData>
    <row r="1" spans="1:10">
      <c r="A1" s="26" t="s">
        <v>10</v>
      </c>
      <c r="B1" s="26" t="s">
        <v>11</v>
      </c>
      <c r="C1" s="26" t="s">
        <v>12</v>
      </c>
      <c r="D1" s="26" t="s">
        <v>13</v>
      </c>
      <c r="E1" s="26" t="s">
        <v>14</v>
      </c>
      <c r="F1" s="26" t="s">
        <v>15</v>
      </c>
    </row>
    <row r="2" spans="1:10">
      <c r="A2" s="27"/>
      <c r="B2" s="27" t="s">
        <v>16</v>
      </c>
      <c r="C2" s="27"/>
      <c r="D2" s="27"/>
      <c r="E2" s="27"/>
      <c r="F2" s="27"/>
    </row>
    <row r="3" spans="1:10">
      <c r="A3" s="29" t="s">
        <v>17</v>
      </c>
      <c r="B3" s="29" t="s">
        <v>18</v>
      </c>
      <c r="C3" s="33" t="s">
        <v>19</v>
      </c>
      <c r="D3" s="33" t="s">
        <v>20</v>
      </c>
      <c r="E3" s="29" t="s">
        <v>21</v>
      </c>
      <c r="F3" s="29" t="s">
        <v>22</v>
      </c>
    </row>
    <row r="4" spans="1:10">
      <c r="A4" s="32"/>
      <c r="B4" s="32"/>
      <c r="C4" s="33" t="s">
        <v>23</v>
      </c>
      <c r="D4" s="33" t="s">
        <v>24</v>
      </c>
      <c r="E4" s="29" t="s">
        <v>25</v>
      </c>
      <c r="F4" s="29" t="s">
        <v>22</v>
      </c>
    </row>
    <row r="5" spans="1:10">
      <c r="A5" s="32"/>
      <c r="B5" s="32"/>
      <c r="C5" s="33" t="s">
        <v>26</v>
      </c>
      <c r="D5" s="33" t="s">
        <v>27</v>
      </c>
      <c r="E5" s="29" t="s">
        <v>28</v>
      </c>
      <c r="F5" s="29" t="s">
        <v>22</v>
      </c>
    </row>
    <row r="6" spans="1:10">
      <c r="A6" s="32"/>
      <c r="B6" s="32"/>
      <c r="C6" s="33" t="s">
        <v>29</v>
      </c>
      <c r="D6" s="33" t="s">
        <v>27</v>
      </c>
      <c r="E6" s="29" t="s">
        <v>30</v>
      </c>
      <c r="F6" s="29" t="s">
        <v>22</v>
      </c>
    </row>
    <row r="7" spans="1:10">
      <c r="A7" s="32"/>
      <c r="B7" s="32"/>
      <c r="C7" s="33" t="s">
        <v>31</v>
      </c>
      <c r="D7" s="33" t="s">
        <v>32</v>
      </c>
      <c r="E7" s="29" t="s">
        <v>33</v>
      </c>
      <c r="F7" s="29" t="s">
        <v>22</v>
      </c>
    </row>
    <row r="8" spans="1:10">
      <c r="A8" s="29" t="s">
        <v>34</v>
      </c>
      <c r="B8" s="32"/>
      <c r="C8" s="41" t="s">
        <v>35</v>
      </c>
      <c r="D8" s="41"/>
      <c r="E8" s="11" t="s">
        <v>36</v>
      </c>
      <c r="F8" s="29" t="s">
        <v>22</v>
      </c>
    </row>
    <row r="9" spans="1:10" ht="14.45">
      <c r="A9" s="28"/>
      <c r="B9" s="31" t="s">
        <v>37</v>
      </c>
      <c r="C9" s="28"/>
      <c r="D9" s="28"/>
      <c r="E9" s="28"/>
      <c r="F9" s="28"/>
    </row>
    <row r="10" spans="1:10">
      <c r="A10" s="29" t="s">
        <v>38</v>
      </c>
      <c r="B10" s="29" t="s">
        <v>39</v>
      </c>
      <c r="C10" s="34" t="s">
        <v>40</v>
      </c>
      <c r="D10" s="29"/>
      <c r="E10" s="29" t="s">
        <v>41</v>
      </c>
      <c r="F10" s="29" t="s">
        <v>42</v>
      </c>
    </row>
    <row r="11" spans="1:10">
      <c r="A11" s="29"/>
      <c r="B11" s="29" t="s">
        <v>43</v>
      </c>
      <c r="C11" s="34" t="s">
        <v>44</v>
      </c>
      <c r="D11" s="29"/>
      <c r="E11" s="29" t="s">
        <v>45</v>
      </c>
      <c r="F11" s="29" t="s">
        <v>42</v>
      </c>
    </row>
    <row r="12" spans="1:10" customFormat="1" ht="14.45">
      <c r="A12" s="29"/>
      <c r="B12" s="29" t="s">
        <v>46</v>
      </c>
      <c r="C12" s="34" t="s">
        <v>47</v>
      </c>
      <c r="D12" s="29"/>
      <c r="E12" s="29" t="s">
        <v>48</v>
      </c>
      <c r="F12" s="29" t="s">
        <v>42</v>
      </c>
    </row>
    <row r="13" spans="1:10">
      <c r="B13" s="29" t="s">
        <v>49</v>
      </c>
      <c r="C13" s="34" t="s">
        <v>50</v>
      </c>
      <c r="D13" s="29"/>
      <c r="E13" s="29" t="s">
        <v>51</v>
      </c>
      <c r="F13" s="29" t="s">
        <v>42</v>
      </c>
    </row>
    <row r="14" spans="1:10" customFormat="1" ht="14.45">
      <c r="A14" s="29"/>
      <c r="B14" s="29"/>
      <c r="C14" s="29"/>
      <c r="D14" s="29"/>
      <c r="E14" s="29"/>
      <c r="F14" s="29"/>
      <c r="J14" s="12"/>
    </row>
    <row r="15" spans="1:10" customFormat="1" ht="14.45">
      <c r="A15" s="35"/>
      <c r="B15" s="42" t="s">
        <v>52</v>
      </c>
      <c r="C15" s="35"/>
      <c r="D15" s="35"/>
      <c r="E15" s="35"/>
      <c r="F15" s="35"/>
    </row>
    <row r="16" spans="1:10" customFormat="1" ht="14.45">
      <c r="A16" s="29" t="s">
        <v>53</v>
      </c>
      <c r="B16" s="29"/>
      <c r="C16" s="35" t="s">
        <v>54</v>
      </c>
      <c r="D16" s="29" t="s">
        <v>55</v>
      </c>
      <c r="E16" s="29" t="s">
        <v>56</v>
      </c>
      <c r="F16" s="29" t="s">
        <v>57</v>
      </c>
    </row>
    <row r="17" spans="1:6" customFormat="1" ht="14.45">
      <c r="A17" s="29"/>
      <c r="B17" s="29"/>
      <c r="C17" s="35" t="s">
        <v>58</v>
      </c>
      <c r="D17" s="29" t="s">
        <v>55</v>
      </c>
      <c r="E17" s="29" t="s">
        <v>59</v>
      </c>
      <c r="F17" s="29" t="s">
        <v>57</v>
      </c>
    </row>
    <row r="18" spans="1:6" customFormat="1" ht="14.45">
      <c r="A18" s="29"/>
      <c r="B18" s="29"/>
      <c r="C18" s="35" t="s">
        <v>60</v>
      </c>
      <c r="D18" s="29" t="s">
        <v>55</v>
      </c>
      <c r="E18" s="29" t="s">
        <v>61</v>
      </c>
      <c r="F18" s="29" t="s">
        <v>57</v>
      </c>
    </row>
    <row r="19" spans="1:6" customFormat="1" ht="26.25" customHeight="1">
      <c r="A19" s="29"/>
      <c r="B19" s="29"/>
      <c r="C19" s="35" t="s">
        <v>62</v>
      </c>
      <c r="D19" s="29" t="s">
        <v>63</v>
      </c>
      <c r="E19" s="29" t="s">
        <v>64</v>
      </c>
      <c r="F19" s="29" t="s">
        <v>57</v>
      </c>
    </row>
    <row r="20" spans="1:6" customFormat="1" ht="24" customHeight="1">
      <c r="A20" s="29"/>
      <c r="B20" s="29"/>
      <c r="C20" s="35" t="s">
        <v>65</v>
      </c>
      <c r="D20" s="29" t="s">
        <v>63</v>
      </c>
      <c r="E20" s="29" t="s">
        <v>66</v>
      </c>
      <c r="F20" s="29" t="s">
        <v>57</v>
      </c>
    </row>
    <row r="21" spans="1:6" customFormat="1" ht="14.45">
      <c r="A21" s="29"/>
      <c r="B21" s="29"/>
      <c r="C21" s="35" t="s">
        <v>67</v>
      </c>
      <c r="D21" s="29" t="s">
        <v>68</v>
      </c>
      <c r="E21" s="29" t="s">
        <v>69</v>
      </c>
      <c r="F21" s="29" t="s">
        <v>57</v>
      </c>
    </row>
    <row r="22" spans="1:6" customFormat="1" ht="14.45">
      <c r="A22" s="29" t="s">
        <v>70</v>
      </c>
      <c r="B22" s="29"/>
      <c r="C22" s="35" t="s">
        <v>71</v>
      </c>
      <c r="D22" s="29" t="s">
        <v>55</v>
      </c>
      <c r="E22" s="29" t="s">
        <v>72</v>
      </c>
      <c r="F22" s="29" t="s">
        <v>57</v>
      </c>
    </row>
    <row r="23" spans="1:6" customFormat="1" ht="14.45">
      <c r="A23" s="29"/>
      <c r="B23" s="29"/>
      <c r="C23" s="35" t="s">
        <v>73</v>
      </c>
      <c r="D23" s="29" t="s">
        <v>55</v>
      </c>
      <c r="E23" s="29" t="s">
        <v>74</v>
      </c>
      <c r="F23" s="29"/>
    </row>
    <row r="24" spans="1:6">
      <c r="A24" s="29"/>
      <c r="B24" s="29"/>
      <c r="C24" s="35" t="s">
        <v>75</v>
      </c>
      <c r="D24" s="30" t="s">
        <v>63</v>
      </c>
      <c r="E24" s="29" t="s">
        <v>74</v>
      </c>
      <c r="F24" s="29" t="s">
        <v>57</v>
      </c>
    </row>
    <row r="25" spans="1:6">
      <c r="A25" s="29"/>
      <c r="B25" s="29"/>
      <c r="C25" s="35" t="s">
        <v>76</v>
      </c>
      <c r="D25" s="29" t="s">
        <v>68</v>
      </c>
      <c r="E25" s="29" t="s">
        <v>77</v>
      </c>
      <c r="F25" s="29" t="s">
        <v>57</v>
      </c>
    </row>
    <row r="26" spans="1:6">
      <c r="A26" s="29"/>
      <c r="B26" s="29"/>
      <c r="C26" s="29"/>
      <c r="D26" s="29"/>
      <c r="E26" s="29"/>
      <c r="F26" s="29"/>
    </row>
    <row r="27" spans="1:6" ht="15.6">
      <c r="B27" s="17"/>
    </row>
    <row r="28" spans="1:6" ht="15.6">
      <c r="B28" s="17"/>
    </row>
  </sheetData>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70EB-3B8B-43BF-9A07-95FC9A2D8EEC}">
  <sheetPr>
    <tabColor rgb="FFFFC000"/>
  </sheetPr>
  <dimension ref="A1:G100"/>
  <sheetViews>
    <sheetView showGridLines="0" zoomScaleNormal="100" workbookViewId="0">
      <selection activeCell="E101" sqref="E101"/>
    </sheetView>
  </sheetViews>
  <sheetFormatPr defaultColWidth="8.85546875" defaultRowHeight="14.45"/>
  <cols>
    <col min="1" max="1" width="16.140625" style="14" bestFit="1" customWidth="1"/>
    <col min="2" max="2" width="12.42578125" style="14" bestFit="1" customWidth="1"/>
    <col min="3" max="3" width="38.7109375" style="14" bestFit="1" customWidth="1"/>
    <col min="4" max="4" width="6" style="15" bestFit="1" customWidth="1"/>
    <col min="5" max="5" width="58.140625" style="14" customWidth="1"/>
    <col min="6" max="6" width="11.28515625" style="14" customWidth="1"/>
    <col min="7" max="7" width="8.5703125" style="14" bestFit="1" customWidth="1"/>
    <col min="9" max="9" width="70.42578125" customWidth="1"/>
  </cols>
  <sheetData>
    <row r="1" spans="1:7">
      <c r="A1" s="38" t="s">
        <v>10</v>
      </c>
      <c r="B1" s="38" t="s">
        <v>78</v>
      </c>
      <c r="C1" s="39" t="s">
        <v>79</v>
      </c>
      <c r="D1" s="40" t="s">
        <v>80</v>
      </c>
      <c r="E1" s="39" t="s">
        <v>81</v>
      </c>
      <c r="F1" s="39" t="s">
        <v>82</v>
      </c>
      <c r="G1" s="39" t="s">
        <v>83</v>
      </c>
    </row>
    <row r="2" spans="1:7">
      <c r="A2" s="36"/>
      <c r="B2" s="36"/>
      <c r="C2" s="36"/>
      <c r="D2" s="37"/>
      <c r="E2" s="36"/>
      <c r="F2" s="36"/>
      <c r="G2" s="36"/>
    </row>
    <row r="3" spans="1:7">
      <c r="A3" s="36" t="s">
        <v>17</v>
      </c>
      <c r="B3" s="36" t="str">
        <f>Scenarios!C3</f>
        <v>IRP01</v>
      </c>
      <c r="C3" s="36" t="s">
        <v>21</v>
      </c>
      <c r="D3" s="37">
        <v>1</v>
      </c>
      <c r="E3" s="36" t="s">
        <v>84</v>
      </c>
      <c r="F3" s="36" t="s">
        <v>85</v>
      </c>
      <c r="G3" s="36" t="s">
        <v>86</v>
      </c>
    </row>
    <row r="4" spans="1:7">
      <c r="A4" s="36"/>
      <c r="B4" s="36"/>
      <c r="C4" s="36"/>
      <c r="D4" s="37">
        <v>2</v>
      </c>
      <c r="E4" s="36" t="s">
        <v>87</v>
      </c>
      <c r="F4" s="36"/>
      <c r="G4" s="36"/>
    </row>
    <row r="5" spans="1:7">
      <c r="A5" s="36"/>
      <c r="B5" s="36"/>
      <c r="C5" s="36"/>
      <c r="D5" s="37">
        <v>3</v>
      </c>
      <c r="E5" s="36" t="s">
        <v>88</v>
      </c>
      <c r="F5" s="36"/>
      <c r="G5" s="36"/>
    </row>
    <row r="6" spans="1:7" ht="24">
      <c r="A6" s="36"/>
      <c r="B6" s="36"/>
      <c r="C6" s="36"/>
      <c r="D6" s="37">
        <v>4</v>
      </c>
      <c r="E6" s="36" t="s">
        <v>89</v>
      </c>
      <c r="F6" s="36"/>
      <c r="G6" s="36"/>
    </row>
    <row r="7" spans="1:7">
      <c r="A7" s="36"/>
      <c r="B7" s="36"/>
      <c r="C7" s="36"/>
      <c r="D7" s="37"/>
      <c r="E7" s="36"/>
      <c r="F7" s="36"/>
      <c r="G7" s="36"/>
    </row>
    <row r="8" spans="1:7" ht="24">
      <c r="A8" s="36"/>
      <c r="B8" s="36" t="str">
        <f>Scenarios!C4</f>
        <v>IRP02</v>
      </c>
      <c r="C8" s="36" t="s">
        <v>25</v>
      </c>
      <c r="D8" s="37">
        <v>1</v>
      </c>
      <c r="E8" s="36" t="s">
        <v>90</v>
      </c>
      <c r="F8" s="36" t="s">
        <v>85</v>
      </c>
      <c r="G8" s="36" t="s">
        <v>86</v>
      </c>
    </row>
    <row r="9" spans="1:7">
      <c r="A9" s="36"/>
      <c r="B9" s="36"/>
      <c r="C9" s="36"/>
      <c r="D9" s="37">
        <v>2</v>
      </c>
      <c r="E9" s="36" t="s">
        <v>91</v>
      </c>
      <c r="F9" s="36"/>
      <c r="G9" s="36"/>
    </row>
    <row r="10" spans="1:7">
      <c r="A10" s="36"/>
      <c r="B10" s="36"/>
      <c r="C10" s="36"/>
      <c r="D10" s="37">
        <v>3</v>
      </c>
      <c r="E10" s="36" t="s">
        <v>92</v>
      </c>
      <c r="F10" s="36"/>
      <c r="G10" s="36"/>
    </row>
    <row r="11" spans="1:7">
      <c r="A11" s="36"/>
      <c r="B11" s="36"/>
      <c r="C11" s="36"/>
      <c r="D11" s="37"/>
      <c r="E11" s="36"/>
      <c r="F11" s="36"/>
      <c r="G11" s="36"/>
    </row>
    <row r="12" spans="1:7">
      <c r="A12" s="36"/>
      <c r="B12" s="36" t="str">
        <f>Scenarios!C5</f>
        <v>IRP03</v>
      </c>
      <c r="C12" s="36" t="s">
        <v>28</v>
      </c>
      <c r="D12" s="37">
        <v>1</v>
      </c>
      <c r="E12" s="36" t="s">
        <v>90</v>
      </c>
      <c r="F12" s="36" t="s">
        <v>85</v>
      </c>
      <c r="G12" s="36" t="s">
        <v>86</v>
      </c>
    </row>
    <row r="13" spans="1:7">
      <c r="A13" s="36"/>
      <c r="B13" s="36"/>
      <c r="C13" s="36"/>
      <c r="D13" s="37">
        <v>2</v>
      </c>
      <c r="E13" s="36" t="s">
        <v>93</v>
      </c>
      <c r="F13" s="36"/>
      <c r="G13" s="36"/>
    </row>
    <row r="14" spans="1:7">
      <c r="A14" s="36"/>
      <c r="B14" s="36"/>
      <c r="C14" s="36"/>
      <c r="D14" s="37">
        <v>3</v>
      </c>
      <c r="E14" s="36" t="s">
        <v>92</v>
      </c>
      <c r="F14" s="36"/>
      <c r="G14" s="36"/>
    </row>
    <row r="15" spans="1:7">
      <c r="A15" s="36"/>
      <c r="B15" s="36" t="str">
        <f>Scenarios!C6</f>
        <v>IRP04</v>
      </c>
      <c r="C15" s="36" t="s">
        <v>30</v>
      </c>
      <c r="D15" s="37">
        <v>1</v>
      </c>
      <c r="E15" s="36" t="s">
        <v>90</v>
      </c>
      <c r="F15" s="36" t="s">
        <v>85</v>
      </c>
      <c r="G15" s="36" t="s">
        <v>86</v>
      </c>
    </row>
    <row r="16" spans="1:7">
      <c r="A16" s="36"/>
      <c r="B16" s="36"/>
      <c r="C16" s="36"/>
      <c r="D16" s="37">
        <v>2</v>
      </c>
      <c r="E16" s="36" t="s">
        <v>94</v>
      </c>
      <c r="F16" s="36"/>
      <c r="G16" s="36"/>
    </row>
    <row r="17" spans="1:7">
      <c r="A17" s="36"/>
      <c r="B17" s="36"/>
      <c r="C17" s="36"/>
      <c r="D17" s="37">
        <v>3</v>
      </c>
      <c r="E17" s="36" t="s">
        <v>92</v>
      </c>
      <c r="F17" s="36"/>
      <c r="G17" s="36"/>
    </row>
    <row r="18" spans="1:7">
      <c r="A18" s="36"/>
      <c r="B18" s="36"/>
      <c r="C18" s="36"/>
      <c r="D18" s="37"/>
      <c r="E18" s="36"/>
      <c r="F18" s="36"/>
      <c r="G18" s="36"/>
    </row>
    <row r="19" spans="1:7" ht="24">
      <c r="A19" s="36"/>
      <c r="B19" s="36" t="str">
        <f>Scenarios!C7</f>
        <v>IRP05</v>
      </c>
      <c r="C19" s="36" t="s">
        <v>33</v>
      </c>
      <c r="D19" s="37">
        <v>1</v>
      </c>
      <c r="E19" s="36" t="s">
        <v>90</v>
      </c>
      <c r="F19" s="36" t="s">
        <v>85</v>
      </c>
      <c r="G19" s="36" t="s">
        <v>86</v>
      </c>
    </row>
    <row r="20" spans="1:7">
      <c r="A20" s="36"/>
      <c r="B20" s="36"/>
      <c r="C20" s="36"/>
      <c r="D20" s="37">
        <v>2</v>
      </c>
      <c r="E20" s="36" t="s">
        <v>95</v>
      </c>
      <c r="F20" s="36"/>
      <c r="G20" s="36"/>
    </row>
    <row r="21" spans="1:7">
      <c r="A21" s="36"/>
      <c r="B21" s="36"/>
      <c r="C21" s="36"/>
      <c r="D21" s="37">
        <v>3</v>
      </c>
      <c r="E21" s="36" t="s">
        <v>92</v>
      </c>
      <c r="F21" s="36"/>
      <c r="G21" s="36"/>
    </row>
    <row r="22" spans="1:7">
      <c r="A22" s="36"/>
      <c r="B22" s="36"/>
      <c r="C22" s="36"/>
      <c r="D22" s="37"/>
      <c r="E22" s="36"/>
      <c r="F22" s="36"/>
      <c r="G22" s="36"/>
    </row>
    <row r="23" spans="1:7" ht="24">
      <c r="A23" s="36" t="s">
        <v>34</v>
      </c>
      <c r="B23" s="36" t="s">
        <v>35</v>
      </c>
      <c r="C23" s="36" t="s">
        <v>96</v>
      </c>
      <c r="D23" s="37">
        <v>1</v>
      </c>
      <c r="E23" s="36" t="s">
        <v>97</v>
      </c>
      <c r="F23" s="36" t="s">
        <v>85</v>
      </c>
      <c r="G23" s="36" t="s">
        <v>98</v>
      </c>
    </row>
    <row r="24" spans="1:7">
      <c r="A24" s="36"/>
      <c r="B24" s="36"/>
      <c r="C24" s="36"/>
      <c r="D24" s="37">
        <v>2</v>
      </c>
      <c r="E24" s="36" t="s">
        <v>99</v>
      </c>
      <c r="F24" s="36"/>
      <c r="G24" s="36"/>
    </row>
    <row r="25" spans="1:7">
      <c r="A25" s="36"/>
      <c r="B25" s="36"/>
      <c r="C25" s="36"/>
      <c r="D25" s="37">
        <v>3</v>
      </c>
      <c r="E25" s="36" t="s">
        <v>100</v>
      </c>
      <c r="F25" s="36"/>
      <c r="G25" s="36"/>
    </row>
    <row r="26" spans="1:7">
      <c r="A26" s="36"/>
      <c r="B26" s="36"/>
      <c r="C26" s="36"/>
      <c r="D26" s="37">
        <v>4</v>
      </c>
      <c r="E26" s="36" t="s">
        <v>101</v>
      </c>
      <c r="F26" s="36"/>
      <c r="G26" s="36"/>
    </row>
    <row r="27" spans="1:7">
      <c r="A27" s="36"/>
      <c r="B27" s="36"/>
      <c r="C27" s="36"/>
      <c r="D27" s="37"/>
      <c r="E27" s="16"/>
      <c r="F27" s="16"/>
      <c r="G27" s="16"/>
    </row>
    <row r="28" spans="1:7">
      <c r="A28" s="36" t="s">
        <v>102</v>
      </c>
      <c r="B28" s="36" t="str">
        <f>Scenarios!C10</f>
        <v>S01</v>
      </c>
      <c r="C28" s="36" t="s">
        <v>103</v>
      </c>
      <c r="D28" s="37">
        <v>1</v>
      </c>
      <c r="E28" s="36" t="s">
        <v>104</v>
      </c>
      <c r="F28" s="16" t="s">
        <v>85</v>
      </c>
      <c r="G28" s="16" t="s">
        <v>98</v>
      </c>
    </row>
    <row r="29" spans="1:7">
      <c r="A29" s="36"/>
      <c r="B29" s="36"/>
      <c r="C29" s="36"/>
      <c r="D29" s="37">
        <v>2</v>
      </c>
      <c r="E29" s="36" t="s">
        <v>105</v>
      </c>
      <c r="F29" s="36"/>
      <c r="G29" s="36"/>
    </row>
    <row r="30" spans="1:7">
      <c r="A30" s="36"/>
      <c r="B30" s="36"/>
      <c r="C30" s="36"/>
      <c r="D30" s="37"/>
      <c r="E30" s="36"/>
      <c r="F30" s="36"/>
      <c r="G30" s="36"/>
    </row>
    <row r="31" spans="1:7">
      <c r="A31" s="36"/>
      <c r="B31" s="36" t="str">
        <f>Scenarios!C11</f>
        <v>S02</v>
      </c>
      <c r="C31" s="36" t="s">
        <v>43</v>
      </c>
      <c r="D31" s="37">
        <v>1</v>
      </c>
      <c r="E31" s="36" t="s">
        <v>104</v>
      </c>
      <c r="F31" s="16" t="s">
        <v>85</v>
      </c>
      <c r="G31" s="16" t="s">
        <v>98</v>
      </c>
    </row>
    <row r="32" spans="1:7">
      <c r="A32" s="36"/>
      <c r="B32" s="36"/>
      <c r="C32" s="36"/>
      <c r="D32" s="37">
        <v>2</v>
      </c>
      <c r="E32" s="36" t="s">
        <v>106</v>
      </c>
      <c r="F32" s="36"/>
      <c r="G32" s="36"/>
    </row>
    <row r="33" spans="1:7">
      <c r="A33" s="36"/>
      <c r="B33" s="36"/>
      <c r="C33" s="36"/>
      <c r="D33" s="37">
        <v>3</v>
      </c>
      <c r="E33" s="36" t="s">
        <v>107</v>
      </c>
      <c r="F33" s="36"/>
      <c r="G33" s="36"/>
    </row>
    <row r="34" spans="1:7">
      <c r="A34" s="36"/>
      <c r="B34" s="36"/>
      <c r="C34" s="36"/>
      <c r="D34" s="37">
        <v>4</v>
      </c>
      <c r="E34" s="36" t="s">
        <v>105</v>
      </c>
      <c r="F34" s="36"/>
      <c r="G34" s="36"/>
    </row>
    <row r="35" spans="1:7">
      <c r="A35" s="36"/>
      <c r="B35" s="36"/>
      <c r="C35" s="36"/>
      <c r="D35" s="37"/>
      <c r="E35" s="36"/>
      <c r="F35" s="36"/>
      <c r="G35" s="36"/>
    </row>
    <row r="36" spans="1:7">
      <c r="A36" s="36"/>
      <c r="B36" s="36" t="str">
        <f>Scenarios!C12</f>
        <v>S03</v>
      </c>
      <c r="C36" s="36" t="s">
        <v>46</v>
      </c>
      <c r="D36" s="37">
        <v>1</v>
      </c>
      <c r="E36" s="36" t="s">
        <v>104</v>
      </c>
      <c r="F36" s="16" t="s">
        <v>85</v>
      </c>
      <c r="G36" s="16" t="s">
        <v>98</v>
      </c>
    </row>
    <row r="37" spans="1:7">
      <c r="A37" s="36"/>
      <c r="B37" s="36"/>
      <c r="C37" s="36"/>
      <c r="D37" s="37">
        <v>2</v>
      </c>
      <c r="E37" s="36" t="s">
        <v>108</v>
      </c>
      <c r="F37" s="36"/>
      <c r="G37" s="36"/>
    </row>
    <row r="38" spans="1:7">
      <c r="A38" s="36"/>
      <c r="B38" s="36"/>
      <c r="C38" s="36"/>
      <c r="D38" s="37">
        <v>3</v>
      </c>
      <c r="E38" s="36" t="s">
        <v>109</v>
      </c>
      <c r="F38" s="36"/>
      <c r="G38" s="36"/>
    </row>
    <row r="39" spans="1:7">
      <c r="A39" s="36"/>
      <c r="B39" s="36"/>
      <c r="C39" s="36"/>
      <c r="D39" s="37">
        <v>4</v>
      </c>
      <c r="E39" s="36" t="s">
        <v>110</v>
      </c>
      <c r="F39" s="36"/>
      <c r="G39" s="36"/>
    </row>
    <row r="40" spans="1:7">
      <c r="A40" s="36"/>
      <c r="B40" s="36"/>
      <c r="C40" s="36"/>
      <c r="D40" s="37">
        <v>5</v>
      </c>
      <c r="E40" s="36" t="s">
        <v>105</v>
      </c>
      <c r="F40" s="36"/>
      <c r="G40" s="36"/>
    </row>
    <row r="41" spans="1:7">
      <c r="A41" s="36"/>
      <c r="B41" s="36"/>
      <c r="C41" s="36"/>
      <c r="D41" s="37"/>
      <c r="E41" s="36"/>
      <c r="F41" s="36"/>
      <c r="G41" s="36"/>
    </row>
    <row r="42" spans="1:7">
      <c r="A42" s="36"/>
      <c r="B42" s="36" t="str">
        <f>Scenarios!C13</f>
        <v>S04</v>
      </c>
      <c r="C42" s="36" t="s">
        <v>111</v>
      </c>
      <c r="D42" s="37">
        <v>1</v>
      </c>
      <c r="E42" s="36" t="s">
        <v>104</v>
      </c>
      <c r="F42" s="16" t="s">
        <v>85</v>
      </c>
      <c r="G42" s="16" t="s">
        <v>98</v>
      </c>
    </row>
    <row r="43" spans="1:7">
      <c r="A43" s="36"/>
      <c r="B43" s="36"/>
      <c r="C43" s="36"/>
      <c r="D43" s="37">
        <v>2</v>
      </c>
      <c r="E43" s="36" t="s">
        <v>108</v>
      </c>
      <c r="F43" s="36"/>
      <c r="G43" s="36"/>
    </row>
    <row r="44" spans="1:7">
      <c r="A44" s="36"/>
      <c r="B44" s="36"/>
      <c r="C44" s="36"/>
      <c r="D44" s="37">
        <v>3</v>
      </c>
      <c r="E44" s="36" t="s">
        <v>109</v>
      </c>
      <c r="F44" s="36"/>
      <c r="G44" s="36"/>
    </row>
    <row r="45" spans="1:7">
      <c r="A45" s="36"/>
      <c r="B45" s="36"/>
      <c r="C45" s="36"/>
      <c r="D45" s="37">
        <v>4</v>
      </c>
      <c r="E45" s="36" t="s">
        <v>110</v>
      </c>
      <c r="F45" s="36"/>
      <c r="G45" s="36"/>
    </row>
    <row r="46" spans="1:7">
      <c r="A46" s="36"/>
      <c r="B46" s="36"/>
      <c r="C46" s="36"/>
      <c r="D46" s="37">
        <v>5</v>
      </c>
      <c r="E46" s="36" t="s">
        <v>105</v>
      </c>
      <c r="F46" s="36"/>
      <c r="G46" s="36"/>
    </row>
    <row r="47" spans="1:7">
      <c r="A47" s="36"/>
      <c r="B47" s="36"/>
      <c r="C47" s="36"/>
      <c r="D47" s="37"/>
      <c r="E47" s="36"/>
      <c r="F47" s="36"/>
      <c r="G47" s="36"/>
    </row>
    <row r="48" spans="1:7">
      <c r="A48" s="36"/>
      <c r="B48" s="36"/>
      <c r="C48" s="36"/>
      <c r="D48" s="37"/>
      <c r="E48" s="36"/>
      <c r="F48" s="36"/>
      <c r="G48" s="36"/>
    </row>
    <row r="49" spans="1:7">
      <c r="A49" s="36" t="s">
        <v>112</v>
      </c>
      <c r="B49" s="36" t="s">
        <v>113</v>
      </c>
      <c r="C49" s="36" t="s">
        <v>56</v>
      </c>
      <c r="D49" s="37">
        <v>1</v>
      </c>
      <c r="E49" s="36" t="s">
        <v>114</v>
      </c>
      <c r="F49" s="16" t="s">
        <v>85</v>
      </c>
      <c r="G49" s="16" t="s">
        <v>98</v>
      </c>
    </row>
    <row r="50" spans="1:7">
      <c r="A50" s="36"/>
      <c r="B50" s="36"/>
      <c r="C50" s="36"/>
      <c r="D50" s="37">
        <v>2</v>
      </c>
      <c r="E50" s="36" t="s">
        <v>115</v>
      </c>
      <c r="F50" s="36"/>
      <c r="G50" s="36"/>
    </row>
    <row r="51" spans="1:7">
      <c r="A51" s="36"/>
      <c r="B51" s="36"/>
      <c r="C51" s="36"/>
      <c r="D51" s="37">
        <v>3</v>
      </c>
      <c r="E51" s="36" t="s">
        <v>116</v>
      </c>
      <c r="F51" s="36"/>
      <c r="G51" s="36"/>
    </row>
    <row r="52" spans="1:7">
      <c r="A52" s="36"/>
      <c r="B52" s="36"/>
      <c r="C52" s="36"/>
      <c r="D52" s="37">
        <v>4</v>
      </c>
      <c r="E52" s="36" t="s">
        <v>117</v>
      </c>
      <c r="F52" s="36"/>
      <c r="G52" s="36"/>
    </row>
    <row r="53" spans="1:7">
      <c r="A53" s="36"/>
      <c r="B53" s="36"/>
      <c r="C53" s="36"/>
      <c r="D53" s="37">
        <v>5</v>
      </c>
      <c r="E53" s="36" t="s">
        <v>118</v>
      </c>
      <c r="F53" s="36"/>
      <c r="G53" s="36"/>
    </row>
    <row r="54" spans="1:7">
      <c r="A54" s="36"/>
      <c r="B54" s="36"/>
      <c r="C54" s="36"/>
      <c r="D54" s="37">
        <v>6</v>
      </c>
      <c r="E54" s="36" t="s">
        <v>119</v>
      </c>
      <c r="F54" s="36"/>
      <c r="G54" s="36"/>
    </row>
    <row r="55" spans="1:7">
      <c r="A55" s="36"/>
      <c r="B55" s="36"/>
      <c r="C55" s="36"/>
      <c r="D55" s="37"/>
      <c r="E55" s="36"/>
      <c r="F55" s="36"/>
      <c r="G55" s="36"/>
    </row>
    <row r="56" spans="1:7">
      <c r="A56" s="36"/>
      <c r="B56" s="36" t="s">
        <v>120</v>
      </c>
      <c r="C56" s="36" t="s">
        <v>121</v>
      </c>
      <c r="D56" s="37">
        <v>1</v>
      </c>
      <c r="E56" s="36" t="s">
        <v>122</v>
      </c>
      <c r="F56" s="16" t="s">
        <v>85</v>
      </c>
      <c r="G56" s="16" t="s">
        <v>98</v>
      </c>
    </row>
    <row r="57" spans="1:7">
      <c r="A57" s="36"/>
      <c r="B57" s="36"/>
      <c r="C57" s="36"/>
      <c r="D57" s="37">
        <v>2</v>
      </c>
      <c r="E57" s="36" t="s">
        <v>123</v>
      </c>
      <c r="F57" s="36"/>
      <c r="G57" s="36"/>
    </row>
    <row r="58" spans="1:7">
      <c r="A58" s="36"/>
      <c r="B58" s="36"/>
      <c r="C58" s="36"/>
      <c r="D58" s="37">
        <v>3</v>
      </c>
      <c r="E58" s="36" t="s">
        <v>124</v>
      </c>
      <c r="F58" s="36"/>
      <c r="G58" s="36"/>
    </row>
    <row r="59" spans="1:7">
      <c r="A59" s="36"/>
      <c r="B59" s="36"/>
      <c r="C59" s="36"/>
      <c r="D59" s="37">
        <v>4</v>
      </c>
      <c r="E59" s="36" t="s">
        <v>117</v>
      </c>
      <c r="F59" s="36"/>
      <c r="G59" s="36"/>
    </row>
    <row r="60" spans="1:7">
      <c r="A60" s="36"/>
      <c r="B60" s="36"/>
      <c r="C60" s="36"/>
      <c r="D60" s="37">
        <v>5</v>
      </c>
      <c r="E60" s="36" t="s">
        <v>118</v>
      </c>
      <c r="F60" s="36"/>
      <c r="G60" s="36"/>
    </row>
    <row r="61" spans="1:7">
      <c r="A61" s="36"/>
      <c r="B61" s="36"/>
      <c r="C61" s="36"/>
      <c r="D61" s="37">
        <v>6</v>
      </c>
      <c r="E61" s="36" t="s">
        <v>125</v>
      </c>
      <c r="F61" s="36"/>
      <c r="G61" s="36"/>
    </row>
    <row r="62" spans="1:7">
      <c r="A62" s="36"/>
      <c r="B62" s="36"/>
      <c r="C62" s="36"/>
      <c r="D62" s="37"/>
      <c r="E62" s="36"/>
      <c r="F62" s="36"/>
      <c r="G62" s="36"/>
    </row>
    <row r="63" spans="1:7">
      <c r="A63" s="36"/>
      <c r="B63" s="36" t="s">
        <v>126</v>
      </c>
      <c r="C63" s="36" t="s">
        <v>127</v>
      </c>
      <c r="D63" s="37">
        <v>1</v>
      </c>
      <c r="E63" s="36" t="s">
        <v>122</v>
      </c>
      <c r="F63" s="16" t="s">
        <v>85</v>
      </c>
      <c r="G63" s="16" t="s">
        <v>98</v>
      </c>
    </row>
    <row r="64" spans="1:7">
      <c r="A64" s="36"/>
      <c r="B64" s="36"/>
      <c r="C64" s="36"/>
      <c r="D64" s="37">
        <v>2</v>
      </c>
      <c r="E64" s="36" t="s">
        <v>123</v>
      </c>
      <c r="F64" s="36"/>
      <c r="G64" s="36"/>
    </row>
    <row r="65" spans="1:7">
      <c r="A65" s="36"/>
      <c r="B65" s="36"/>
      <c r="C65" s="36"/>
      <c r="D65" s="37">
        <v>3</v>
      </c>
      <c r="E65" s="36" t="s">
        <v>124</v>
      </c>
      <c r="F65" s="36"/>
      <c r="G65" s="36"/>
    </row>
    <row r="66" spans="1:7">
      <c r="A66" s="36"/>
      <c r="B66" s="36"/>
      <c r="C66" s="36"/>
      <c r="D66" s="37">
        <v>4</v>
      </c>
      <c r="E66" s="36" t="s">
        <v>117</v>
      </c>
      <c r="F66" s="36"/>
      <c r="G66" s="36"/>
    </row>
    <row r="67" spans="1:7">
      <c r="A67" s="36"/>
      <c r="B67" s="36"/>
      <c r="C67" s="36"/>
      <c r="D67" s="37">
        <v>5</v>
      </c>
      <c r="E67" s="36" t="s">
        <v>118</v>
      </c>
      <c r="F67" s="36"/>
      <c r="G67" s="36"/>
    </row>
    <row r="68" spans="1:7">
      <c r="A68" s="36"/>
      <c r="B68" s="12"/>
      <c r="C68" s="36"/>
      <c r="D68" s="37">
        <v>6</v>
      </c>
      <c r="E68" s="36" t="s">
        <v>125</v>
      </c>
      <c r="F68" s="36"/>
      <c r="G68" s="36"/>
    </row>
    <row r="69" spans="1:7">
      <c r="A69" s="36"/>
      <c r="B69" s="12"/>
      <c r="C69" s="36"/>
      <c r="D69" s="37"/>
      <c r="E69" s="36"/>
      <c r="F69" s="36"/>
      <c r="G69" s="36"/>
    </row>
    <row r="70" spans="1:7" ht="24">
      <c r="A70" s="36"/>
      <c r="B70" s="36" t="s">
        <v>128</v>
      </c>
      <c r="C70" s="36" t="s">
        <v>64</v>
      </c>
      <c r="D70" s="37">
        <v>1</v>
      </c>
      <c r="E70" s="36" t="s">
        <v>122</v>
      </c>
      <c r="F70" s="16" t="s">
        <v>85</v>
      </c>
      <c r="G70" s="16" t="s">
        <v>98</v>
      </c>
    </row>
    <row r="71" spans="1:7">
      <c r="A71" s="36"/>
      <c r="B71" s="36"/>
      <c r="C71" s="36"/>
      <c r="D71" s="37">
        <v>2</v>
      </c>
      <c r="E71" s="36" t="s">
        <v>129</v>
      </c>
      <c r="F71" s="36"/>
      <c r="G71" s="36"/>
    </row>
    <row r="72" spans="1:7">
      <c r="A72" s="36"/>
      <c r="B72" s="36"/>
      <c r="C72" s="36"/>
      <c r="D72" s="37">
        <v>3</v>
      </c>
      <c r="E72" s="36" t="s">
        <v>130</v>
      </c>
      <c r="F72" s="36"/>
      <c r="G72" s="36"/>
    </row>
    <row r="73" spans="1:7">
      <c r="A73" s="36"/>
      <c r="B73" s="36"/>
      <c r="C73" s="36"/>
      <c r="D73" s="37">
        <v>4</v>
      </c>
      <c r="E73" s="36" t="s">
        <v>117</v>
      </c>
      <c r="F73" s="36"/>
      <c r="G73" s="36"/>
    </row>
    <row r="74" spans="1:7">
      <c r="A74" s="36"/>
      <c r="B74" s="36"/>
      <c r="C74" s="36"/>
      <c r="D74" s="37">
        <v>5</v>
      </c>
      <c r="E74" s="36" t="s">
        <v>118</v>
      </c>
      <c r="F74" s="36"/>
      <c r="G74" s="36"/>
    </row>
    <row r="75" spans="1:7">
      <c r="A75" s="36"/>
      <c r="B75" s="36"/>
      <c r="C75" s="36"/>
      <c r="D75" s="37">
        <v>6</v>
      </c>
      <c r="E75" s="36" t="s">
        <v>125</v>
      </c>
      <c r="F75" s="36"/>
      <c r="G75" s="36"/>
    </row>
    <row r="76" spans="1:7">
      <c r="A76" s="36"/>
      <c r="B76" s="36"/>
      <c r="C76" s="36"/>
      <c r="D76" s="37"/>
      <c r="E76" s="36"/>
      <c r="F76" s="36"/>
      <c r="G76" s="36"/>
    </row>
    <row r="77" spans="1:7" ht="24">
      <c r="A77" s="36"/>
      <c r="B77" s="36" t="s">
        <v>131</v>
      </c>
      <c r="C77" s="36" t="s">
        <v>66</v>
      </c>
      <c r="D77" s="37">
        <v>1</v>
      </c>
      <c r="E77" s="36" t="s">
        <v>122</v>
      </c>
      <c r="F77" s="16" t="s">
        <v>85</v>
      </c>
      <c r="G77" s="16" t="s">
        <v>98</v>
      </c>
    </row>
    <row r="78" spans="1:7">
      <c r="A78" s="36"/>
      <c r="B78" s="36"/>
      <c r="C78" s="36"/>
      <c r="D78" s="37">
        <v>2</v>
      </c>
      <c r="E78" s="36" t="s">
        <v>129</v>
      </c>
      <c r="F78" s="36"/>
      <c r="G78" s="36"/>
    </row>
    <row r="79" spans="1:7">
      <c r="A79" s="36"/>
      <c r="B79" s="36"/>
      <c r="C79" s="36"/>
      <c r="D79" s="37">
        <v>3</v>
      </c>
      <c r="E79" s="36" t="s">
        <v>130</v>
      </c>
      <c r="F79" s="36"/>
      <c r="G79" s="36"/>
    </row>
    <row r="80" spans="1:7">
      <c r="A80" s="36"/>
      <c r="B80" s="36"/>
      <c r="C80" s="36"/>
      <c r="D80" s="37">
        <v>4</v>
      </c>
      <c r="E80" s="36" t="s">
        <v>117</v>
      </c>
      <c r="F80" s="36"/>
      <c r="G80" s="36"/>
    </row>
    <row r="81" spans="1:7">
      <c r="A81" s="36"/>
      <c r="B81" s="36"/>
      <c r="C81" s="36"/>
      <c r="D81" s="37">
        <v>5</v>
      </c>
      <c r="E81" s="36" t="s">
        <v>118</v>
      </c>
      <c r="F81" s="36"/>
      <c r="G81" s="36"/>
    </row>
    <row r="82" spans="1:7">
      <c r="A82" s="36"/>
      <c r="B82" s="36"/>
      <c r="C82" s="36"/>
      <c r="D82" s="37">
        <v>6</v>
      </c>
      <c r="E82" s="36" t="s">
        <v>125</v>
      </c>
      <c r="F82" s="36"/>
      <c r="G82" s="36"/>
    </row>
    <row r="83" spans="1:7">
      <c r="A83" s="36"/>
      <c r="B83" s="36"/>
      <c r="C83" s="36"/>
      <c r="D83" s="37"/>
      <c r="E83" s="36"/>
      <c r="F83" s="36"/>
      <c r="G83" s="36"/>
    </row>
    <row r="84" spans="1:7" ht="24">
      <c r="A84" s="36"/>
      <c r="B84" s="36" t="s">
        <v>132</v>
      </c>
      <c r="C84" s="36" t="s">
        <v>69</v>
      </c>
      <c r="D84" s="37">
        <v>1</v>
      </c>
      <c r="E84" s="36" t="s">
        <v>122</v>
      </c>
      <c r="F84" s="16" t="s">
        <v>85</v>
      </c>
      <c r="G84" s="16" t="s">
        <v>98</v>
      </c>
    </row>
    <row r="85" spans="1:7">
      <c r="A85" s="36"/>
      <c r="B85" s="36"/>
      <c r="C85" s="36"/>
      <c r="D85" s="37">
        <v>2</v>
      </c>
      <c r="E85" s="36" t="s">
        <v>129</v>
      </c>
      <c r="F85" s="36"/>
      <c r="G85" s="36"/>
    </row>
    <row r="86" spans="1:7">
      <c r="A86" s="36"/>
      <c r="B86" s="36"/>
      <c r="C86" s="36"/>
      <c r="D86" s="37">
        <v>3</v>
      </c>
      <c r="E86" s="36" t="s">
        <v>125</v>
      </c>
      <c r="F86" s="36"/>
      <c r="G86" s="36"/>
    </row>
    <row r="87" spans="1:7">
      <c r="A87" s="36"/>
      <c r="B87" s="36"/>
      <c r="C87" s="36"/>
      <c r="D87" s="37"/>
      <c r="E87" s="36"/>
      <c r="F87" s="36"/>
      <c r="G87" s="36"/>
    </row>
    <row r="88" spans="1:7">
      <c r="A88" s="36"/>
      <c r="B88" s="36"/>
      <c r="C88" s="36"/>
      <c r="D88" s="37"/>
      <c r="E88" s="36"/>
      <c r="F88" s="36"/>
      <c r="G88" s="36"/>
    </row>
    <row r="89" spans="1:7" ht="24">
      <c r="A89" s="36" t="s">
        <v>133</v>
      </c>
      <c r="B89" s="36" t="s">
        <v>71</v>
      </c>
      <c r="C89" s="36" t="s">
        <v>134</v>
      </c>
      <c r="D89" s="37">
        <v>1</v>
      </c>
      <c r="E89" s="36" t="s">
        <v>135</v>
      </c>
      <c r="F89" s="36" t="s">
        <v>136</v>
      </c>
      <c r="G89" s="36"/>
    </row>
    <row r="90" spans="1:7">
      <c r="A90" s="36"/>
      <c r="B90" s="36"/>
      <c r="C90" s="36"/>
      <c r="D90" s="37">
        <v>2</v>
      </c>
      <c r="E90" s="36" t="s">
        <v>137</v>
      </c>
      <c r="F90" s="36"/>
      <c r="G90" s="36"/>
    </row>
    <row r="91" spans="1:7">
      <c r="A91" s="36"/>
      <c r="B91" s="36"/>
      <c r="C91" s="36"/>
      <c r="D91" s="37"/>
      <c r="E91" s="36"/>
      <c r="F91" s="36"/>
      <c r="G91" s="36"/>
    </row>
    <row r="92" spans="1:7" ht="24">
      <c r="A92" s="36"/>
      <c r="B92" s="36" t="s">
        <v>73</v>
      </c>
      <c r="C92" s="36" t="s">
        <v>138</v>
      </c>
      <c r="D92" s="37">
        <v>1</v>
      </c>
      <c r="E92" s="36" t="s">
        <v>139</v>
      </c>
      <c r="F92" s="36" t="s">
        <v>136</v>
      </c>
      <c r="G92" s="36"/>
    </row>
    <row r="93" spans="1:7">
      <c r="A93" s="36"/>
      <c r="B93" s="36"/>
      <c r="C93" s="36"/>
      <c r="D93" s="37">
        <v>2</v>
      </c>
      <c r="E93" s="36" t="s">
        <v>137</v>
      </c>
      <c r="F93" s="36"/>
      <c r="G93" s="36"/>
    </row>
    <row r="94" spans="1:7">
      <c r="A94" s="36"/>
      <c r="B94" s="36"/>
      <c r="C94" s="36"/>
      <c r="D94" s="37"/>
      <c r="E94" s="36"/>
      <c r="F94" s="36"/>
      <c r="G94" s="36"/>
    </row>
    <row r="95" spans="1:7" ht="24">
      <c r="A95" s="36"/>
      <c r="B95" s="36" t="s">
        <v>75</v>
      </c>
      <c r="C95" s="36" t="s">
        <v>140</v>
      </c>
      <c r="D95" s="37">
        <v>1</v>
      </c>
      <c r="E95" s="36" t="s">
        <v>141</v>
      </c>
      <c r="F95" s="36" t="s">
        <v>136</v>
      </c>
      <c r="G95" s="36"/>
    </row>
    <row r="96" spans="1:7">
      <c r="A96" s="36"/>
      <c r="B96" s="36"/>
      <c r="C96" s="36"/>
      <c r="D96" s="37">
        <v>2</v>
      </c>
      <c r="E96" s="36" t="s">
        <v>137</v>
      </c>
      <c r="F96" s="36"/>
      <c r="G96" s="36"/>
    </row>
    <row r="97" spans="1:7">
      <c r="A97" s="36"/>
      <c r="B97" s="36"/>
      <c r="C97" s="36"/>
      <c r="D97" s="37"/>
      <c r="E97" s="36"/>
      <c r="F97" s="36"/>
      <c r="G97" s="36"/>
    </row>
    <row r="98" spans="1:7" ht="24">
      <c r="A98" s="36"/>
      <c r="B98" s="36" t="s">
        <v>76</v>
      </c>
      <c r="C98" s="36" t="s">
        <v>142</v>
      </c>
      <c r="D98" s="37">
        <v>1</v>
      </c>
      <c r="E98" s="36" t="s">
        <v>141</v>
      </c>
      <c r="F98" s="36" t="s">
        <v>136</v>
      </c>
      <c r="G98" s="36"/>
    </row>
    <row r="99" spans="1:7">
      <c r="A99" s="36"/>
      <c r="B99" s="36"/>
      <c r="C99" s="36"/>
      <c r="D99" s="37">
        <v>2</v>
      </c>
      <c r="E99" s="36" t="s">
        <v>137</v>
      </c>
      <c r="F99" s="36"/>
      <c r="G99" s="36"/>
    </row>
    <row r="100" spans="1:7">
      <c r="A100" s="36"/>
      <c r="B100" s="36"/>
      <c r="C100" s="36"/>
      <c r="D100" s="37"/>
      <c r="E100" s="36"/>
      <c r="F100" s="36"/>
      <c r="G100" s="36"/>
    </row>
  </sheetData>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7FCE-0957-4A03-A225-359D037F293C}">
  <sheetPr>
    <tabColor rgb="FFFFC000"/>
  </sheetPr>
  <dimension ref="A1:M30"/>
  <sheetViews>
    <sheetView zoomScaleNormal="100" workbookViewId="0">
      <selection activeCell="Q5" sqref="Q5"/>
    </sheetView>
  </sheetViews>
  <sheetFormatPr defaultRowHeight="14.45"/>
  <cols>
    <col min="3" max="3" width="12.5703125" customWidth="1"/>
    <col min="4" max="4" width="33.140625" customWidth="1"/>
    <col min="6" max="6" width="78.140625" customWidth="1"/>
  </cols>
  <sheetData>
    <row r="1" spans="1:13" s="44" customFormat="1" ht="30" customHeight="1">
      <c r="A1" s="43"/>
      <c r="B1" s="43"/>
      <c r="C1" s="43"/>
      <c r="D1" s="43"/>
      <c r="E1" s="43"/>
      <c r="F1" s="43"/>
      <c r="G1" s="43"/>
      <c r="H1" s="43"/>
      <c r="I1" s="43"/>
      <c r="J1" s="43"/>
      <c r="K1" s="43"/>
      <c r="L1" s="43"/>
      <c r="M1" s="43"/>
    </row>
    <row r="2" spans="1:13" s="44" customFormat="1" ht="30" customHeight="1">
      <c r="A2" s="43"/>
      <c r="B2" s="43"/>
      <c r="C2" s="43"/>
      <c r="D2" s="43"/>
      <c r="E2" s="43"/>
      <c r="F2" s="43"/>
      <c r="G2" s="43"/>
      <c r="H2" s="43"/>
      <c r="I2" s="43"/>
      <c r="J2" s="43"/>
      <c r="K2" s="43"/>
      <c r="L2" s="43"/>
      <c r="M2" s="43"/>
    </row>
    <row r="3" spans="1:13" s="44" customFormat="1" ht="30" customHeight="1">
      <c r="A3" s="43"/>
      <c r="B3" s="43"/>
      <c r="C3" s="43"/>
      <c r="D3" s="43"/>
      <c r="E3" s="43"/>
      <c r="F3" s="43"/>
      <c r="G3" s="43"/>
      <c r="H3" s="43"/>
      <c r="I3" s="43"/>
      <c r="J3" s="43"/>
      <c r="K3" s="43"/>
      <c r="L3" s="43"/>
      <c r="M3" s="43"/>
    </row>
    <row r="4" spans="1:13" s="44" customFormat="1" ht="30" customHeight="1">
      <c r="A4" s="43"/>
      <c r="B4" s="43"/>
      <c r="C4" s="43"/>
      <c r="D4" s="43"/>
      <c r="E4" s="43"/>
      <c r="F4" s="43"/>
      <c r="G4" s="43"/>
      <c r="H4" s="43"/>
      <c r="I4" s="43"/>
      <c r="J4" s="43"/>
      <c r="K4" s="43"/>
      <c r="L4" s="43"/>
      <c r="M4" s="43"/>
    </row>
    <row r="5" spans="1:13" s="44" customFormat="1" ht="30" customHeight="1">
      <c r="A5" s="43"/>
      <c r="B5" s="43"/>
      <c r="C5" s="43"/>
      <c r="D5" s="43"/>
      <c r="E5" s="43"/>
      <c r="F5" s="43"/>
      <c r="G5" s="43"/>
      <c r="H5" s="43"/>
      <c r="I5" s="43"/>
      <c r="J5" s="43"/>
      <c r="K5" s="43"/>
      <c r="L5" s="43"/>
      <c r="M5" s="43"/>
    </row>
    <row r="6" spans="1:13" s="44" customFormat="1">
      <c r="A6" s="43"/>
      <c r="B6" s="43"/>
      <c r="C6" s="43"/>
      <c r="D6" s="43"/>
      <c r="E6" s="43"/>
      <c r="F6" s="43"/>
      <c r="G6" s="43"/>
      <c r="H6" s="43"/>
      <c r="I6" s="43"/>
      <c r="J6" s="43"/>
      <c r="K6" s="43"/>
      <c r="L6" s="43"/>
      <c r="M6" s="43"/>
    </row>
    <row r="7" spans="1:13" ht="30" customHeight="1">
      <c r="A7" s="43"/>
      <c r="B7" s="61"/>
      <c r="C7" s="61"/>
      <c r="D7" s="61"/>
      <c r="E7" s="61"/>
      <c r="F7" s="61"/>
      <c r="G7" s="61"/>
      <c r="H7" s="61"/>
      <c r="I7" s="69" t="s">
        <v>143</v>
      </c>
      <c r="J7" s="69"/>
      <c r="K7" s="69" t="s">
        <v>144</v>
      </c>
      <c r="L7" s="69"/>
      <c r="M7" s="43"/>
    </row>
    <row r="8" spans="1:13">
      <c r="A8" s="43"/>
      <c r="B8" s="61" t="s">
        <v>10</v>
      </c>
      <c r="C8" s="61" t="s">
        <v>78</v>
      </c>
      <c r="D8" s="61" t="s">
        <v>79</v>
      </c>
      <c r="E8" s="61" t="s">
        <v>80</v>
      </c>
      <c r="F8" s="61" t="s">
        <v>81</v>
      </c>
      <c r="G8" s="61" t="s">
        <v>82</v>
      </c>
      <c r="H8" s="61" t="s">
        <v>83</v>
      </c>
      <c r="I8" s="61" t="s">
        <v>145</v>
      </c>
      <c r="J8" s="61" t="s">
        <v>146</v>
      </c>
      <c r="K8" s="61" t="s">
        <v>147</v>
      </c>
      <c r="L8" s="61" t="s">
        <v>148</v>
      </c>
      <c r="M8" s="43"/>
    </row>
    <row r="9" spans="1:13">
      <c r="A9" s="43"/>
      <c r="B9" s="58" t="s">
        <v>112</v>
      </c>
      <c r="C9" s="59" t="s">
        <v>113</v>
      </c>
      <c r="D9" s="68" t="s">
        <v>149</v>
      </c>
      <c r="E9" s="60">
        <v>1</v>
      </c>
      <c r="F9" s="65" t="s">
        <v>114</v>
      </c>
      <c r="G9" s="60" t="s">
        <v>85</v>
      </c>
      <c r="H9" s="60" t="s">
        <v>98</v>
      </c>
      <c r="I9" s="62" t="s">
        <v>150</v>
      </c>
      <c r="J9" s="63" t="s">
        <v>151</v>
      </c>
      <c r="K9" s="62"/>
      <c r="L9" s="64"/>
      <c r="M9" s="43"/>
    </row>
    <row r="10" spans="1:13">
      <c r="A10" s="43"/>
      <c r="B10" s="50"/>
      <c r="C10" s="51"/>
      <c r="D10" s="52"/>
      <c r="E10" s="52">
        <v>2</v>
      </c>
      <c r="F10" s="66" t="s">
        <v>152</v>
      </c>
      <c r="G10" s="52" t="s">
        <v>85</v>
      </c>
      <c r="H10" s="52" t="s">
        <v>98</v>
      </c>
      <c r="I10" s="53" t="s">
        <v>150</v>
      </c>
      <c r="J10" s="54" t="s">
        <v>151</v>
      </c>
      <c r="K10" s="53"/>
      <c r="L10" s="55"/>
      <c r="M10" s="43"/>
    </row>
    <row r="11" spans="1:13">
      <c r="A11" s="43"/>
      <c r="B11" s="45"/>
      <c r="C11" s="56"/>
      <c r="D11" s="46"/>
      <c r="E11" s="46">
        <v>3</v>
      </c>
      <c r="F11" s="67" t="s">
        <v>130</v>
      </c>
      <c r="G11" s="46" t="s">
        <v>85</v>
      </c>
      <c r="H11" s="46" t="s">
        <v>98</v>
      </c>
      <c r="I11" s="47" t="s">
        <v>150</v>
      </c>
      <c r="J11" s="48" t="s">
        <v>151</v>
      </c>
      <c r="K11" s="47"/>
      <c r="L11" s="49"/>
      <c r="M11" s="43"/>
    </row>
    <row r="12" spans="1:13">
      <c r="A12" s="43"/>
      <c r="B12" s="50"/>
      <c r="C12" s="57"/>
      <c r="D12" s="52"/>
      <c r="E12" s="52">
        <v>4</v>
      </c>
      <c r="F12" s="66" t="s">
        <v>117</v>
      </c>
      <c r="G12" s="52" t="s">
        <v>85</v>
      </c>
      <c r="H12" s="52" t="s">
        <v>98</v>
      </c>
      <c r="I12" s="53" t="s">
        <v>150</v>
      </c>
      <c r="J12" s="54" t="s">
        <v>151</v>
      </c>
      <c r="K12" s="53"/>
      <c r="L12" s="55"/>
      <c r="M12" s="43"/>
    </row>
    <row r="13" spans="1:13">
      <c r="A13" s="43"/>
      <c r="B13" s="45"/>
      <c r="C13" s="56"/>
      <c r="D13" s="46"/>
      <c r="E13" s="46">
        <v>5</v>
      </c>
      <c r="F13" s="67" t="s">
        <v>118</v>
      </c>
      <c r="G13" s="46" t="s">
        <v>85</v>
      </c>
      <c r="H13" s="46" t="s">
        <v>98</v>
      </c>
      <c r="I13" s="47" t="s">
        <v>150</v>
      </c>
      <c r="J13" s="48" t="s">
        <v>151</v>
      </c>
      <c r="K13" s="47"/>
      <c r="L13" s="49"/>
      <c r="M13" s="43"/>
    </row>
    <row r="14" spans="1:13">
      <c r="A14" s="43"/>
      <c r="B14" s="43"/>
      <c r="C14" s="43"/>
      <c r="D14" s="43"/>
      <c r="E14" s="43"/>
      <c r="F14" s="43"/>
      <c r="G14" s="43"/>
      <c r="H14" s="43"/>
      <c r="I14" s="43"/>
      <c r="J14" s="43"/>
      <c r="K14" s="43"/>
      <c r="L14" s="43"/>
      <c r="M14" s="43"/>
    </row>
    <row r="15" spans="1:13">
      <c r="A15" s="43"/>
      <c r="B15" s="43"/>
      <c r="C15" s="43"/>
      <c r="D15" s="43"/>
      <c r="E15" s="43"/>
      <c r="F15" s="43"/>
      <c r="G15" s="43"/>
      <c r="H15" s="43"/>
      <c r="I15" s="43"/>
      <c r="J15" s="43"/>
      <c r="K15" s="43"/>
      <c r="L15" s="43"/>
      <c r="M15" s="43"/>
    </row>
    <row r="16" spans="1:13">
      <c r="A16" s="43"/>
      <c r="B16" s="43"/>
      <c r="C16" s="43"/>
      <c r="D16" s="43"/>
      <c r="E16" s="43"/>
      <c r="F16" s="43"/>
      <c r="G16" s="43"/>
      <c r="H16" s="43"/>
      <c r="I16" s="43"/>
      <c r="J16" s="43"/>
      <c r="K16" s="43"/>
      <c r="L16" s="43"/>
      <c r="M16" s="43"/>
    </row>
    <row r="17" spans="1:13">
      <c r="A17" s="43"/>
      <c r="B17" s="43"/>
      <c r="C17" s="43"/>
      <c r="D17" s="43"/>
      <c r="E17" s="43"/>
      <c r="F17" s="43"/>
      <c r="G17" s="43"/>
      <c r="H17" s="43"/>
      <c r="I17" s="43"/>
      <c r="J17" s="43"/>
      <c r="K17" s="43"/>
      <c r="L17" s="43"/>
      <c r="M17" s="43"/>
    </row>
    <row r="18" spans="1:13">
      <c r="A18" s="43"/>
      <c r="B18" s="43"/>
      <c r="C18" s="43"/>
      <c r="D18" s="43"/>
      <c r="E18" s="43"/>
      <c r="F18" s="43"/>
      <c r="G18" s="43"/>
      <c r="H18" s="43"/>
      <c r="I18" s="43"/>
      <c r="J18" s="43"/>
      <c r="K18" s="43"/>
      <c r="L18" s="43"/>
      <c r="M18" s="43"/>
    </row>
    <row r="19" spans="1:13">
      <c r="A19" s="43"/>
      <c r="B19" s="43"/>
      <c r="C19" s="43"/>
      <c r="D19" s="43"/>
      <c r="E19" s="43"/>
      <c r="F19" s="43"/>
      <c r="G19" s="43"/>
      <c r="H19" s="43"/>
      <c r="I19" s="43"/>
      <c r="J19" s="43"/>
      <c r="K19" s="43"/>
      <c r="L19" s="43"/>
      <c r="M19" s="43"/>
    </row>
    <row r="20" spans="1:13">
      <c r="A20" s="43"/>
      <c r="B20" s="43"/>
      <c r="C20" s="43"/>
      <c r="D20" s="43"/>
      <c r="E20" s="43"/>
      <c r="F20" s="43"/>
      <c r="G20" s="43"/>
      <c r="H20" s="43"/>
      <c r="I20" s="43"/>
      <c r="J20" s="43"/>
      <c r="K20" s="43"/>
      <c r="L20" s="43"/>
      <c r="M20" s="43"/>
    </row>
    <row r="21" spans="1:13">
      <c r="A21" s="43"/>
      <c r="B21" s="43"/>
      <c r="C21" s="43"/>
      <c r="D21" s="43"/>
      <c r="E21" s="43"/>
      <c r="F21" s="43"/>
      <c r="G21" s="43"/>
      <c r="H21" s="43"/>
      <c r="I21" s="43"/>
      <c r="J21" s="43"/>
      <c r="K21" s="43"/>
      <c r="L21" s="43"/>
      <c r="M21" s="43"/>
    </row>
    <row r="22" spans="1:13">
      <c r="A22" s="43"/>
      <c r="B22" s="43"/>
      <c r="C22" s="43"/>
      <c r="D22" s="43"/>
      <c r="E22" s="43"/>
      <c r="F22" s="43"/>
      <c r="G22" s="43"/>
      <c r="H22" s="43"/>
      <c r="I22" s="43"/>
      <c r="J22" s="43"/>
      <c r="K22" s="43"/>
      <c r="L22" s="43"/>
      <c r="M22" s="43"/>
    </row>
    <row r="23" spans="1:13">
      <c r="A23" s="43"/>
      <c r="B23" s="43"/>
      <c r="C23" s="43"/>
      <c r="D23" s="43"/>
      <c r="E23" s="43"/>
      <c r="F23" s="43"/>
      <c r="G23" s="43"/>
      <c r="H23" s="43"/>
      <c r="I23" s="43"/>
      <c r="J23" s="43"/>
      <c r="K23" s="43"/>
      <c r="L23" s="43"/>
      <c r="M23" s="43"/>
    </row>
    <row r="24" spans="1:13">
      <c r="A24" s="43"/>
      <c r="B24" s="43"/>
      <c r="C24" s="43"/>
      <c r="D24" s="43"/>
      <c r="E24" s="43"/>
      <c r="F24" s="43"/>
      <c r="G24" s="43"/>
      <c r="H24" s="43"/>
      <c r="I24" s="43"/>
      <c r="J24" s="43"/>
      <c r="K24" s="43"/>
      <c r="L24" s="43"/>
      <c r="M24" s="43"/>
    </row>
    <row r="25" spans="1:13">
      <c r="A25" s="43"/>
      <c r="B25" s="43"/>
      <c r="C25" s="43"/>
      <c r="D25" s="43"/>
      <c r="E25" s="43"/>
      <c r="F25" s="43"/>
      <c r="G25" s="43"/>
      <c r="H25" s="43"/>
      <c r="I25" s="43"/>
      <c r="J25" s="43"/>
      <c r="K25" s="43"/>
      <c r="L25" s="43"/>
      <c r="M25" s="43"/>
    </row>
    <row r="26" spans="1:13">
      <c r="A26" s="43"/>
      <c r="B26" s="43"/>
      <c r="C26" s="43"/>
      <c r="D26" s="43"/>
      <c r="E26" s="43"/>
      <c r="F26" s="43"/>
      <c r="G26" s="43"/>
      <c r="H26" s="43"/>
      <c r="I26" s="43"/>
      <c r="J26" s="43"/>
      <c r="K26" s="43"/>
      <c r="L26" s="43"/>
      <c r="M26" s="43"/>
    </row>
    <row r="27" spans="1:13">
      <c r="A27" s="43"/>
      <c r="B27" s="43"/>
      <c r="C27" s="43"/>
      <c r="D27" s="43"/>
      <c r="E27" s="43"/>
      <c r="F27" s="43"/>
      <c r="G27" s="43"/>
      <c r="H27" s="43"/>
      <c r="I27" s="43"/>
      <c r="J27" s="43"/>
      <c r="K27" s="43"/>
      <c r="L27" s="43"/>
      <c r="M27" s="43"/>
    </row>
    <row r="28" spans="1:13">
      <c r="A28" s="43"/>
      <c r="B28" s="43"/>
      <c r="C28" s="43"/>
      <c r="D28" s="43"/>
      <c r="E28" s="43"/>
      <c r="F28" s="43"/>
      <c r="G28" s="43"/>
      <c r="H28" s="43"/>
      <c r="I28" s="43"/>
      <c r="J28" s="43"/>
      <c r="K28" s="43"/>
      <c r="L28" s="43"/>
      <c r="M28" s="43"/>
    </row>
    <row r="29" spans="1:13">
      <c r="A29" s="43"/>
      <c r="B29" s="43"/>
      <c r="C29" s="43"/>
      <c r="D29" s="43"/>
      <c r="E29" s="43"/>
      <c r="F29" s="43"/>
      <c r="G29" s="43"/>
      <c r="H29" s="43"/>
      <c r="I29" s="43"/>
      <c r="J29" s="43"/>
      <c r="K29" s="43"/>
      <c r="L29" s="43"/>
      <c r="M29" s="43"/>
    </row>
    <row r="30" spans="1:13">
      <c r="A30" s="43"/>
      <c r="B30" s="43"/>
      <c r="C30" s="43"/>
      <c r="D30" s="43"/>
      <c r="E30" s="43"/>
      <c r="F30" s="43"/>
      <c r="G30" s="43"/>
      <c r="H30" s="43"/>
      <c r="I30" s="43"/>
      <c r="J30" s="43"/>
      <c r="K30" s="43"/>
      <c r="L30" s="43"/>
      <c r="M30" s="43"/>
    </row>
  </sheetData>
  <mergeCells count="2">
    <mergeCell ref="K7:L7"/>
    <mergeCell ref="I7:J7"/>
  </mergeCells>
  <conditionalFormatting sqref="I9:L13">
    <cfRule type="expression" dxfId="0" priority="1">
      <formula>I9&lt;0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BC80-A01C-4A43-B297-AA21BA78B5A5}">
  <sheetPr>
    <tabColor rgb="FFFFC000"/>
  </sheetPr>
  <dimension ref="A1:F20"/>
  <sheetViews>
    <sheetView zoomScaleNormal="100" workbookViewId="0">
      <selection activeCell="E19" sqref="E19"/>
    </sheetView>
  </sheetViews>
  <sheetFormatPr defaultColWidth="8.85546875" defaultRowHeight="12"/>
  <cols>
    <col min="1" max="1" width="3.42578125" style="5" customWidth="1"/>
    <col min="2" max="2" width="20.5703125" style="5" bestFit="1" customWidth="1"/>
    <col min="3" max="3" width="12.85546875" style="5" customWidth="1"/>
    <col min="4" max="4" width="8.42578125" style="5" customWidth="1"/>
    <col min="5" max="5" width="24.140625" style="5" customWidth="1"/>
    <col min="6" max="6" width="37.28515625" style="5" bestFit="1" customWidth="1"/>
    <col min="7" max="16384" width="8.85546875" style="5"/>
  </cols>
  <sheetData>
    <row r="1" spans="1:6" ht="12.95">
      <c r="A1" s="4" t="s">
        <v>153</v>
      </c>
      <c r="B1" s="4" t="s">
        <v>154</v>
      </c>
      <c r="C1" s="4" t="s">
        <v>155</v>
      </c>
      <c r="D1" s="4" t="s">
        <v>156</v>
      </c>
      <c r="E1" s="4" t="s">
        <v>157</v>
      </c>
      <c r="F1" s="4" t="s">
        <v>158</v>
      </c>
    </row>
    <row r="2" spans="1:6" ht="12.95">
      <c r="A2" s="70">
        <v>1</v>
      </c>
      <c r="B2" s="70" t="s">
        <v>159</v>
      </c>
      <c r="C2" s="70" t="s">
        <v>85</v>
      </c>
      <c r="D2" s="70" t="s">
        <v>160</v>
      </c>
      <c r="E2" s="6" t="s">
        <v>161</v>
      </c>
      <c r="F2" s="6" t="s">
        <v>162</v>
      </c>
    </row>
    <row r="3" spans="1:6" ht="12.95">
      <c r="A3" s="71"/>
      <c r="B3" s="71"/>
      <c r="C3" s="71"/>
      <c r="D3" s="71"/>
      <c r="E3" s="6" t="s">
        <v>163</v>
      </c>
      <c r="F3" s="6" t="s">
        <v>164</v>
      </c>
    </row>
    <row r="4" spans="1:6" ht="12.95">
      <c r="A4" s="71"/>
      <c r="B4" s="71"/>
      <c r="C4" s="71"/>
      <c r="D4" s="71"/>
      <c r="E4" s="6" t="s">
        <v>165</v>
      </c>
      <c r="F4" s="6" t="s">
        <v>166</v>
      </c>
    </row>
    <row r="5" spans="1:6" ht="12.95">
      <c r="A5" s="72"/>
      <c r="B5" s="72"/>
      <c r="C5" s="72"/>
      <c r="D5" s="72"/>
      <c r="E5" s="6" t="s">
        <v>167</v>
      </c>
      <c r="F5" s="6" t="s">
        <v>168</v>
      </c>
    </row>
    <row r="6" spans="1:6" ht="12.95">
      <c r="A6" s="6"/>
      <c r="B6" s="6"/>
      <c r="C6" s="6"/>
      <c r="D6" s="6"/>
      <c r="E6" s="6"/>
      <c r="F6" s="6"/>
    </row>
    <row r="7" spans="1:6" ht="12.95">
      <c r="A7" s="6"/>
      <c r="B7" s="6"/>
      <c r="C7" s="6"/>
      <c r="D7" s="6"/>
      <c r="E7" s="6"/>
      <c r="F7" s="6"/>
    </row>
    <row r="8" spans="1:6" ht="12.95">
      <c r="A8" s="6"/>
      <c r="B8" s="6"/>
      <c r="C8" s="6"/>
      <c r="D8" s="6"/>
      <c r="E8" s="6"/>
      <c r="F8" s="6"/>
    </row>
    <row r="9" spans="1:6" ht="12.95">
      <c r="A9" s="6"/>
      <c r="B9" s="6"/>
      <c r="C9" s="6"/>
      <c r="D9" s="6"/>
      <c r="E9" s="6"/>
      <c r="F9" s="6"/>
    </row>
    <row r="10" spans="1:6" ht="12.95">
      <c r="A10" s="6"/>
      <c r="B10" s="6"/>
      <c r="C10" s="6"/>
      <c r="D10" s="6"/>
      <c r="E10" s="6"/>
      <c r="F10" s="6"/>
    </row>
    <row r="11" spans="1:6" ht="12.95">
      <c r="A11" s="6"/>
      <c r="B11" s="6"/>
      <c r="C11" s="6"/>
      <c r="D11" s="6"/>
      <c r="E11" s="6"/>
      <c r="F11" s="6"/>
    </row>
    <row r="12" spans="1:6" ht="12.95">
      <c r="A12" s="6"/>
      <c r="B12" s="6"/>
      <c r="C12" s="6"/>
      <c r="D12" s="6"/>
      <c r="E12" s="6"/>
      <c r="F12" s="6"/>
    </row>
    <row r="13" spans="1:6" ht="12.95">
      <c r="A13" s="6"/>
      <c r="B13" s="6"/>
      <c r="C13" s="6"/>
      <c r="D13" s="6"/>
      <c r="E13" s="6"/>
      <c r="F13" s="6"/>
    </row>
    <row r="14" spans="1:6" ht="12.95">
      <c r="A14" s="6"/>
      <c r="B14" s="6"/>
      <c r="C14" s="6"/>
      <c r="D14" s="6"/>
      <c r="E14" s="6"/>
      <c r="F14" s="6"/>
    </row>
    <row r="15" spans="1:6" ht="12.95">
      <c r="A15" s="6"/>
      <c r="B15" s="6"/>
      <c r="C15" s="6"/>
      <c r="D15" s="6"/>
      <c r="E15" s="6"/>
      <c r="F15" s="6"/>
    </row>
    <row r="16" spans="1:6" ht="12.95">
      <c r="A16" s="6"/>
      <c r="B16" s="6"/>
      <c r="C16" s="6"/>
      <c r="D16" s="6"/>
      <c r="E16" s="6"/>
      <c r="F16" s="6"/>
    </row>
    <row r="17" spans="1:6" ht="12.95">
      <c r="A17" s="6"/>
      <c r="B17" s="6"/>
      <c r="C17" s="6"/>
      <c r="D17" s="6"/>
      <c r="E17" s="6"/>
      <c r="F17" s="6"/>
    </row>
    <row r="18" spans="1:6" ht="12.95">
      <c r="A18" s="6"/>
      <c r="B18" s="6"/>
      <c r="C18" s="6"/>
      <c r="D18" s="6"/>
      <c r="E18" s="6"/>
      <c r="F18" s="6"/>
    </row>
    <row r="19" spans="1:6" ht="12.95">
      <c r="A19" s="6"/>
      <c r="B19" s="6"/>
      <c r="C19" s="6"/>
      <c r="D19" s="6"/>
      <c r="E19" s="6"/>
      <c r="F19" s="6"/>
    </row>
    <row r="20" spans="1:6" ht="12.95">
      <c r="A20" s="6"/>
      <c r="B20" s="6"/>
      <c r="C20" s="6"/>
      <c r="E20" s="6"/>
      <c r="F20" s="6"/>
    </row>
  </sheetData>
  <mergeCells count="4">
    <mergeCell ref="D2:D5"/>
    <mergeCell ref="A2:A5"/>
    <mergeCell ref="B2:B5"/>
    <mergeCell ref="C2: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67A63-113D-4714-B4BF-83671E4AF806}">
  <sheetPr>
    <tabColor theme="2" tint="-9.9978637043366805E-2"/>
  </sheetPr>
  <dimension ref="A1:C26"/>
  <sheetViews>
    <sheetView zoomScale="85" zoomScaleNormal="85" workbookViewId="0">
      <selection activeCell="A12" sqref="A12"/>
    </sheetView>
  </sheetViews>
  <sheetFormatPr defaultRowHeight="14.45"/>
  <cols>
    <col min="1" max="1" width="89.5703125" style="19" customWidth="1"/>
    <col min="2" max="2" width="102" customWidth="1"/>
    <col min="3" max="3" width="59.140625" customWidth="1"/>
  </cols>
  <sheetData>
    <row r="1" spans="1:3" s="18" customFormat="1">
      <c r="A1" s="20" t="s">
        <v>169</v>
      </c>
    </row>
    <row r="2" spans="1:3">
      <c r="A2" s="21" t="s">
        <v>170</v>
      </c>
      <c r="B2" s="22" t="s">
        <v>171</v>
      </c>
      <c r="C2" s="22"/>
    </row>
    <row r="3" spans="1:3" ht="144.94999999999999">
      <c r="A3" s="24" t="s">
        <v>172</v>
      </c>
      <c r="B3" s="25" t="s">
        <v>173</v>
      </c>
      <c r="C3" s="24" t="s">
        <v>174</v>
      </c>
    </row>
    <row r="4" spans="1:3" ht="116.1">
      <c r="A4" s="24" t="s">
        <v>175</v>
      </c>
      <c r="B4" s="24" t="s">
        <v>176</v>
      </c>
      <c r="C4" s="24" t="s">
        <v>177</v>
      </c>
    </row>
    <row r="5" spans="1:3">
      <c r="A5" s="24" t="s">
        <v>178</v>
      </c>
      <c r="B5" s="23"/>
      <c r="C5" s="23"/>
    </row>
    <row r="6" spans="1:3">
      <c r="A6" s="24" t="s">
        <v>179</v>
      </c>
      <c r="B6" s="23"/>
      <c r="C6" s="23"/>
    </row>
    <row r="8" spans="1:3" s="18" customFormat="1">
      <c r="A8" s="20" t="s">
        <v>180</v>
      </c>
    </row>
    <row r="9" spans="1:3">
      <c r="A9" s="21" t="s">
        <v>170</v>
      </c>
      <c r="B9" s="22" t="s">
        <v>171</v>
      </c>
      <c r="C9" s="23"/>
    </row>
    <row r="10" spans="1:3" ht="29.1">
      <c r="A10" s="24" t="s">
        <v>181</v>
      </c>
      <c r="B10" s="23"/>
      <c r="C10" s="23"/>
    </row>
    <row r="11" spans="1:3" ht="29.1">
      <c r="A11" s="24" t="s">
        <v>182</v>
      </c>
      <c r="B11" s="23"/>
      <c r="C11" s="23"/>
    </row>
    <row r="12" spans="1:3" ht="72.599999999999994">
      <c r="A12" s="24" t="s">
        <v>183</v>
      </c>
      <c r="B12" s="25"/>
      <c r="C12" s="23"/>
    </row>
    <row r="13" spans="1:3">
      <c r="A13" s="24" t="s">
        <v>184</v>
      </c>
      <c r="B13" s="23"/>
    </row>
    <row r="14" spans="1:3">
      <c r="A14" s="24" t="s">
        <v>185</v>
      </c>
      <c r="B14" s="23"/>
      <c r="C14" s="23" t="s">
        <v>110</v>
      </c>
    </row>
    <row r="15" spans="1:3">
      <c r="A15" s="24" t="s">
        <v>186</v>
      </c>
      <c r="B15" s="23"/>
      <c r="C15" s="23" t="s">
        <v>187</v>
      </c>
    </row>
    <row r="16" spans="1:3">
      <c r="A16" s="24" t="s">
        <v>188</v>
      </c>
      <c r="B16" s="23"/>
      <c r="C16" s="23"/>
    </row>
    <row r="17" spans="1:3">
      <c r="A17" s="24" t="s">
        <v>189</v>
      </c>
      <c r="B17" s="23"/>
      <c r="C17" s="23"/>
    </row>
    <row r="18" spans="1:3" ht="29.1">
      <c r="A18" s="24" t="s">
        <v>190</v>
      </c>
      <c r="B18" s="23"/>
      <c r="C18" s="23"/>
    </row>
    <row r="19" spans="1:3">
      <c r="A19" s="24" t="s">
        <v>191</v>
      </c>
      <c r="B19" s="23"/>
      <c r="C19" s="23"/>
    </row>
    <row r="21" spans="1:3" s="18" customFormat="1">
      <c r="A21" s="20" t="s">
        <v>192</v>
      </c>
    </row>
    <row r="22" spans="1:3">
      <c r="A22" s="21" t="s">
        <v>170</v>
      </c>
      <c r="B22" s="22" t="s">
        <v>171</v>
      </c>
      <c r="C22" s="23"/>
    </row>
    <row r="23" spans="1:3" ht="409.5">
      <c r="A23" s="73" t="s">
        <v>193</v>
      </c>
      <c r="B23" s="24" t="s">
        <v>194</v>
      </c>
      <c r="C23" s="25" t="s">
        <v>195</v>
      </c>
    </row>
    <row r="24" spans="1:3" ht="220.5" customHeight="1">
      <c r="A24" s="74"/>
      <c r="B24" s="24" t="s">
        <v>196</v>
      </c>
      <c r="C24" s="25"/>
    </row>
    <row r="25" spans="1:3">
      <c r="A25" s="24" t="s">
        <v>197</v>
      </c>
      <c r="B25" s="23"/>
      <c r="C25" s="23"/>
    </row>
    <row r="26" spans="1:3">
      <c r="A26" s="24" t="s">
        <v>198</v>
      </c>
      <c r="B26" s="23"/>
      <c r="C26" s="23"/>
    </row>
  </sheetData>
  <mergeCells count="1">
    <mergeCell ref="A23:A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deb6e7-45b1-4a40-839f-a10846764a7b" xsi:nil="true"/>
    <lcf76f155ced4ddcb4097134ff3c332f xmlns="7051d32f-905d-4269-9d47-858a9911a763">
      <Terms xmlns="http://schemas.microsoft.com/office/infopath/2007/PartnerControls"/>
    </lcf76f155ced4ddcb4097134ff3c332f>
    <Comments xmlns="7051d32f-905d-4269-9d47-858a9911a7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4AFE1E7228D9408614C4FF73031B05" ma:contentTypeVersion="17" ma:contentTypeDescription="Create a new document." ma:contentTypeScope="" ma:versionID="930936ddf4dfb4f54d7a053576c86c7e">
  <xsd:schema xmlns:xsd="http://www.w3.org/2001/XMLSchema" xmlns:xs="http://www.w3.org/2001/XMLSchema" xmlns:p="http://schemas.microsoft.com/office/2006/metadata/properties" xmlns:ns2="7051d32f-905d-4269-9d47-858a9911a763" xmlns:ns3="f9deb6e7-45b1-4a40-839f-a10846764a7b" targetNamespace="http://schemas.microsoft.com/office/2006/metadata/properties" ma:root="true" ma:fieldsID="6e0a3c28c7130fa24fd5f8fd02e0c8ba" ns2:_="" ns3:_="">
    <xsd:import namespace="7051d32f-905d-4269-9d47-858a9911a763"/>
    <xsd:import namespace="f9deb6e7-45b1-4a40-839f-a1084676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1d32f-905d-4269-9d47-858a9911a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Comments" ma:index="23" nillable="true" ma:displayName="Comments" ma:description="For resourcing information use some spreadsheets only" ma:format="Dropdown" ma:internalName="Comment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deb6e7-45b1-4a40-839f-a1084676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6a0394f-1287-430c-b27e-e86332f1c3f4}" ma:internalName="TaxCatchAll" ma:showField="CatchAllData" ma:web="f9deb6e7-45b1-4a40-839f-a10846764a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1BED9-72DD-4E8F-A989-F76F9DCF65FE}"/>
</file>

<file path=customXml/itemProps2.xml><?xml version="1.0" encoding="utf-8"?>
<ds:datastoreItem xmlns:ds="http://schemas.openxmlformats.org/officeDocument/2006/customXml" ds:itemID="{85CFEF75-0833-4E15-9F39-771B4FD2900B}"/>
</file>

<file path=customXml/itemProps3.xml><?xml version="1.0" encoding="utf-8"?>
<ds:datastoreItem xmlns:ds="http://schemas.openxmlformats.org/officeDocument/2006/customXml" ds:itemID="{760F6656-CE6E-4F0C-92EF-0C4F33A66132}"/>
</file>

<file path=docProps/app.xml><?xml version="1.0" encoding="utf-8"?>
<Properties xmlns="http://schemas.openxmlformats.org/officeDocument/2006/extended-properties" xmlns:vt="http://schemas.openxmlformats.org/officeDocument/2006/docPropsVTypes">
  <Application>Microsoft Excel Online</Application>
  <Manager/>
  <Company>AEMO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Tui Grant</dc:creator>
  <cp:keywords/>
  <dc:description/>
  <cp:lastModifiedBy/>
  <cp:revision/>
  <dcterms:created xsi:type="dcterms:W3CDTF">2017-05-29T00:50:49Z</dcterms:created>
  <dcterms:modified xsi:type="dcterms:W3CDTF">2024-04-02T23:41:57Z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0x0101002F0B48F8F4F7904196E710056827A09600F64098C5F505774A8BD7E97D0DA08541</vt:lpwstr>
  </property>
  <property fmtid="{D5CDD505-2E9C-101B-9397-08002B2CF9AE}" pid="3" name="_dlc_DocIdItemGuid">
    <vt:lpwstr>42e8598e-a3df-4a59-b6fd-3baaf62df6fb</vt:lpwstr>
  </property>
  <property fmtid="{D5CDD505-2E9C-101B-9397-08002B2CF9AE}" pid="4" name="AEMODocumentType">
    <vt:lpwstr>1;#Operational Record|859762f2-4462-42eb-9744-c955c7e2c540</vt:lpwstr>
  </property>
  <property fmtid="{D5CDD505-2E9C-101B-9397-08002B2CF9AE}" pid="5" name="AEMOKeywords">
    <vt:lpwstr/>
  </property>
  <property fmtid="{D5CDD505-2E9C-101B-9397-08002B2CF9AE}" pid="6" name="TaxKeyword">
    <vt:lpwstr/>
  </property>
  <property fmtid="{D5CDD505-2E9C-101B-9397-08002B2CF9AE}" pid="7" name="TaxCatchAll">
    <vt:lpwstr/>
  </property>
  <property fmtid="{D5CDD505-2E9C-101B-9397-08002B2CF9AE}" pid="8" name="TaxKeywordTaxHTField">
    <vt:lpwstr/>
  </property>
  <property fmtid="{D5CDD505-2E9C-101B-9397-08002B2CF9AE}" pid="9" name="TriggerFlowInfo">
    <vt:lpwstr/>
  </property>
  <property fmtid="{D5CDD505-2E9C-101B-9397-08002B2CF9AE}" pid="10" name="n48c0e796e4048278b990f60b6de340e">
    <vt:lpwstr/>
  </property>
  <property fmtid="{D5CDD505-2E9C-101B-9397-08002B2CF9AE}" pid="11" name="AEMO_x0020_Communication_x0020_Document_x0020_Type1">
    <vt:lpwstr/>
  </property>
  <property fmtid="{D5CDD505-2E9C-101B-9397-08002B2CF9AE}" pid="12" name="AEMO Communication Document Type1">
    <vt:lpwstr/>
  </property>
  <property fmtid="{D5CDD505-2E9C-101B-9397-08002B2CF9AE}" pid="13" name="Order">
    <vt:r8>1312200</vt:r8>
  </property>
  <property fmtid="{D5CDD505-2E9C-101B-9397-08002B2CF9AE}" pid="14" name="xd_Signature">
    <vt:bool>false</vt:bool>
  </property>
  <property fmtid="{D5CDD505-2E9C-101B-9397-08002B2CF9AE}" pid="15" name="xd_ProgID">
    <vt:lpwstr/>
  </property>
  <property fmtid="{D5CDD505-2E9C-101B-9397-08002B2CF9AE}" pid="16" name="SharedWithUsers">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AEMO Collaboration Document Type">
    <vt:lpwstr/>
  </property>
  <property fmtid="{D5CDD505-2E9C-101B-9397-08002B2CF9AE}" pid="21" name="MediaServiceImageTags">
    <vt:lpwstr/>
  </property>
  <property fmtid="{D5CDD505-2E9C-101B-9397-08002B2CF9AE}" pid="22" name="lcf76f155ced4ddcb4097134ff3c332f">
    <vt:lpwstr/>
  </property>
  <property fmtid="{D5CDD505-2E9C-101B-9397-08002B2CF9AE}" pid="23" name="MSIP_Label_c1941c47-a837-430d-8559-fd118a72769e_Enabled">
    <vt:lpwstr>true</vt:lpwstr>
  </property>
  <property fmtid="{D5CDD505-2E9C-101B-9397-08002B2CF9AE}" pid="24" name="MSIP_Label_c1941c47-a837-430d-8559-fd118a72769e_SetDate">
    <vt:lpwstr>2023-12-05T04:54:37Z</vt:lpwstr>
  </property>
  <property fmtid="{D5CDD505-2E9C-101B-9397-08002B2CF9AE}" pid="25" name="MSIP_Label_c1941c47-a837-430d-8559-fd118a72769e_Method">
    <vt:lpwstr>Standard</vt:lpwstr>
  </property>
  <property fmtid="{D5CDD505-2E9C-101B-9397-08002B2CF9AE}" pid="26" name="MSIP_Label_c1941c47-a837-430d-8559-fd118a72769e_Name">
    <vt:lpwstr>Internal</vt:lpwstr>
  </property>
  <property fmtid="{D5CDD505-2E9C-101B-9397-08002B2CF9AE}" pid="27" name="MSIP_Label_c1941c47-a837-430d-8559-fd118a72769e_SiteId">
    <vt:lpwstr>320c999e-3876-4ad0-b401-d241068e9e60</vt:lpwstr>
  </property>
  <property fmtid="{D5CDD505-2E9C-101B-9397-08002B2CF9AE}" pid="28" name="MSIP_Label_c1941c47-a837-430d-8559-fd118a72769e_ActionId">
    <vt:lpwstr>e6fa8154-fe26-4edb-a60c-b24a60e3fd51</vt:lpwstr>
  </property>
  <property fmtid="{D5CDD505-2E9C-101B-9397-08002B2CF9AE}" pid="29" name="MSIP_Label_c1941c47-a837-430d-8559-fd118a72769e_ContentBits">
    <vt:lpwstr>0</vt:lpwstr>
  </property>
</Properties>
</file>