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Markets/Shared Documents/General/A. DER Program/Marketplace Trials/P1780 DER Marketplace VIC/02. Stakeholder Engagement/02. External Comms/DER MICF/"/>
    </mc:Choice>
  </mc:AlternateContent>
  <xr:revisionPtr revIDLastSave="0" documentId="8_{CC1A0911-AA40-43F0-B094-9A1EBECC3CE8}" xr6:coauthVersionLast="47" xr6:coauthVersionMax="47" xr10:uidLastSave="{00000000-0000-0000-0000-000000000000}"/>
  <bookViews>
    <workbookView xWindow="-110" yWindow="-110" windowWidth="38620" windowHeight="21360" firstSheet="1" activeTab="1" xr2:uid="{A7E50547-EB57-4A3A-8CE3-FABA8734ECD6}"/>
  </bookViews>
  <sheets>
    <sheet name="EDGE Forum - MICF" sheetId="2" r:id="rId1"/>
    <sheet name="EDGE Forum - DIF" sheetId="4" r:id="rId2"/>
    <sheet name="EDGE Forum - NAG" sheetId="3" r:id="rId3"/>
  </sheets>
  <definedNames>
    <definedName name="_xlnm._FilterDatabase" localSheetId="1" hidden="1">'EDGE Forum - DIF'!$A$1:$D$1</definedName>
    <definedName name="_xlnm._FilterDatabase" localSheetId="0" hidden="1">'EDGE Forum - MICF'!$A$1:$D$1</definedName>
    <definedName name="_xlnm._FilterDatabase" localSheetId="2" hidden="1">'EDGE Forum - NAG'!$A$1:$D$1</definedName>
  </definedNames>
  <calcPr calcId="191028"/>
  <pivotCaches>
    <pivotCache cacheId="11614" r:id="rId4"/>
    <pivotCache cacheId="11615" r:id="rId5"/>
    <pivotCache cacheId="1161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<sst xmlns="http://schemas.openxmlformats.org/spreadsheetml/2006/main" count="561" uniqueCount="222">
  <si>
    <t>Forum</t>
  </si>
  <si>
    <t>Month</t>
  </si>
  <si>
    <t>Agenda Items</t>
  </si>
  <si>
    <t>Topics</t>
  </si>
  <si>
    <t>Count of Topics</t>
  </si>
  <si>
    <t>DER MICF 1</t>
  </si>
  <si>
    <t>Introduction to Project EDGE​</t>
  </si>
  <si>
    <t>News</t>
  </si>
  <si>
    <t>CBA</t>
  </si>
  <si>
    <t>Terms of Reference &amp; Forum overview​</t>
  </si>
  <si>
    <t>Customer Insights Study</t>
  </si>
  <si>
    <t>VPP Demonstrations &amp; MASS Consultation update​</t>
  </si>
  <si>
    <t>Knowledge Sharing</t>
  </si>
  <si>
    <t>Data Hub</t>
  </si>
  <si>
    <t>DER MICF 2</t>
  </si>
  <si>
    <t>Virtual Power Plant Demonstrations Update &amp; Knowledge Sharing #4</t>
  </si>
  <si>
    <t>DOE Objective Function</t>
  </si>
  <si>
    <t>Customer &amp; Aggregator User Stories​</t>
  </si>
  <si>
    <t>Project EDGE - Knowledge Sharing</t>
  </si>
  <si>
    <t>Knowledge Sharing Report</t>
  </si>
  <si>
    <t>DER MICF 3</t>
  </si>
  <si>
    <t>Virtual Power Plant Demonstrations Update​</t>
  </si>
  <si>
    <t>LSE</t>
  </si>
  <si>
    <t>Customer &amp; Aggregator User Stories – feedback summary​</t>
  </si>
  <si>
    <t>Project EDGE: LSE Overview</t>
  </si>
  <si>
    <t xml:space="preserve">Policy / Rule Change </t>
  </si>
  <si>
    <t>DER MICF 4</t>
  </si>
  <si>
    <t>Research Plan</t>
  </si>
  <si>
    <t>Trial Results</t>
  </si>
  <si>
    <t>Project EDGE: ​LL #1​</t>
  </si>
  <si>
    <t>Grand Total</t>
  </si>
  <si>
    <t>DER MICF 5</t>
  </si>
  <si>
    <t>Update on User Stories​</t>
  </si>
  <si>
    <t>Project EDGE: ​Research plan overview​</t>
  </si>
  <si>
    <t>DER MICF 6</t>
  </si>
  <si>
    <t>Integrating Energy Storage Systems – Overview &amp; feedback</t>
  </si>
  <si>
    <t>Project EDGE Research Question feedback​</t>
  </si>
  <si>
    <t>DER MICF 7</t>
  </si>
  <si>
    <t>ESB – DER Implementation Plan Overview</t>
  </si>
  <si>
    <t>Scheduled Lite rule change proposal</t>
  </si>
  <si>
    <t>Engineering Framework – Operating conditions​</t>
  </si>
  <si>
    <t>DER MICF 8</t>
  </si>
  <si>
    <t>NEM registration documentation updates for small battery systems​</t>
  </si>
  <si>
    <t>United Energy – Storage value stacking, demand management, constraints and non-network solution initiatives​</t>
  </si>
  <si>
    <t>Project EDGE: Data Exchange Model​</t>
  </si>
  <si>
    <t>WDR Update​</t>
  </si>
  <si>
    <t>Scheduled Lite Rule Change Overview​</t>
  </si>
  <si>
    <t>DER MICF 9</t>
  </si>
  <si>
    <t>Access, pricing and incentive arrangements for DER​</t>
  </si>
  <si>
    <t xml:space="preserve"> Project EDGE – Aggregator Onboarding information overview​</t>
  </si>
  <si>
    <t>Scheduled Lite – Visibility Deep Dive overview​</t>
  </si>
  <si>
    <t>DER MICF 10</t>
  </si>
  <si>
    <t>Project EDGE update​</t>
  </si>
  <si>
    <t>Project EDGE – Research Plan overview​</t>
  </si>
  <si>
    <t>Scheduled Lite – HLD &amp; progress update​</t>
  </si>
  <si>
    <t>DER MICF 11</t>
  </si>
  <si>
    <t xml:space="preserve">Project EDGE Lessons Learned </t>
  </si>
  <si>
    <t xml:space="preserve">Customer Insights Study </t>
  </si>
  <si>
    <t>DER MICF 12</t>
  </si>
  <si>
    <t>Project EDGE Update​</t>
  </si>
  <si>
    <t>Public Interim Report Overview​</t>
  </si>
  <si>
    <t>Project EDGE – CBA Methodology​</t>
  </si>
  <si>
    <t>Schedule Lite Update​</t>
  </si>
  <si>
    <t>DER MICF 13</t>
  </si>
  <si>
    <t>Project EDGE Update – 1st month of Trial​</t>
  </si>
  <si>
    <t>Project EDGE Public Interim Report​</t>
  </si>
  <si>
    <t>Customer Insights Study Results​</t>
  </si>
  <si>
    <t>DER MICF 14</t>
  </si>
  <si>
    <t>Project EDGE Trial Update​</t>
  </si>
  <si>
    <t>Project EDGE – Scalable Data Exchange​</t>
  </si>
  <si>
    <t>DER MICF 15</t>
  </si>
  <si>
    <t>Project EDGE Trial Update &amp; Market Suspension Tests Results​</t>
  </si>
  <si>
    <t>CBA Methodology Presentation​</t>
  </si>
  <si>
    <t>DER MICF 16</t>
  </si>
  <si>
    <t>DOE Objective Functions​</t>
  </si>
  <si>
    <t>DER MICF 17</t>
  </si>
  <si>
    <t xml:space="preserve">Project EDGE Trial Update </t>
  </si>
  <si>
    <t>Data Exchange – Problem Statements​</t>
  </si>
  <si>
    <t>DER MICF 18</t>
  </si>
  <si>
    <t>Customer Insights Study Update​</t>
  </si>
  <si>
    <t>DER MICF 19</t>
  </si>
  <si>
    <t>Data Exchange Use Cases​</t>
  </si>
  <si>
    <t>DOE Objective Function Study​</t>
  </si>
  <si>
    <t>DER MICF 20</t>
  </si>
  <si>
    <t>Project EDGE Lesson Learnt #2 Report​</t>
  </si>
  <si>
    <t>DER MICF 21</t>
  </si>
  <si>
    <t>2022 – What did EDGE achieve</t>
  </si>
  <si>
    <t>EDGE Preliminary Results : Aggregator Bidding (BAU)</t>
  </si>
  <si>
    <t>DER MICF 22</t>
  </si>
  <si>
    <t>Deakin Customer Insights Study - RC3</t>
  </si>
  <si>
    <t>EDGE Preliminary Results: DOE Breaches</t>
  </si>
  <si>
    <t>DER MICF 23</t>
  </si>
  <si>
    <t xml:space="preserve">EDGE  Preliminary Results: Data Exchange </t>
  </si>
  <si>
    <t>Tech and Cyber Security Assessment Report</t>
  </si>
  <si>
    <t>DER MICF 24</t>
  </si>
  <si>
    <t>EDGE  Preliminary Results: real world scenarios</t>
  </si>
  <si>
    <t xml:space="preserve">Deakin customer Insights Study - RC4 </t>
  </si>
  <si>
    <t>DER MICF 25</t>
  </si>
  <si>
    <t>Cost Benefit Analysis</t>
  </si>
  <si>
    <t xml:space="preserve">Topic </t>
  </si>
  <si>
    <t xml:space="preserve">Count of Topic </t>
  </si>
  <si>
    <t>DIF 1</t>
  </si>
  <si>
    <t>Provide overview of Forum purpose and its relationship to Project EDGE and read AEMO Competition Law Protocol ​</t>
  </si>
  <si>
    <t>DIF 2</t>
  </si>
  <si>
    <t>Project EDGE Update</t>
  </si>
  <si>
    <t>Deep dive into wholesale integration and test intended research questions and discuss sufficiency of design to meet research objectives​</t>
  </si>
  <si>
    <t>Data Exchange</t>
  </si>
  <si>
    <t>DIF 3</t>
  </si>
  <si>
    <t xml:space="preserve">Doe Objective Function </t>
  </si>
  <si>
    <t xml:space="preserve">Data Exchange </t>
  </si>
  <si>
    <t>DIF 4</t>
  </si>
  <si>
    <t>Interoperability - DEIP</t>
  </si>
  <si>
    <t>DIF 5</t>
  </si>
  <si>
    <t xml:space="preserve">Research Plan </t>
  </si>
  <si>
    <t>Project Symphony - WA DER Orchestration Pilot</t>
  </si>
  <si>
    <t>DIF 6</t>
  </si>
  <si>
    <t xml:space="preserve">SAPN - Advanced VPP Grid Integration Project </t>
  </si>
  <si>
    <t>EDGE Research Plan</t>
  </si>
  <si>
    <t>DIF 7</t>
  </si>
  <si>
    <t>Data Exchange: Energy Web Foundation Presentation</t>
  </si>
  <si>
    <t>DIF 8</t>
  </si>
  <si>
    <t xml:space="preserve">Cost Benefit Analysis Methodology </t>
  </si>
  <si>
    <t>DIF 9</t>
  </si>
  <si>
    <t>DER network market optimisation presentation​</t>
  </si>
  <si>
    <t>DIF 10</t>
  </si>
  <si>
    <t>Presentation on Project EDGE Data Exchange Hub (and activity)​</t>
  </si>
  <si>
    <t>DIF 11</t>
  </si>
  <si>
    <t>Results from market suspension tests​</t>
  </si>
  <si>
    <t>CBA methodology presentation​</t>
  </si>
  <si>
    <t>DIF 12</t>
  </si>
  <si>
    <t xml:space="preserve">DOE Objective Function Results </t>
  </si>
  <si>
    <t>DIF 13</t>
  </si>
  <si>
    <t>Scalable data exchange – problem statements​</t>
  </si>
  <si>
    <t>DIF 14</t>
  </si>
  <si>
    <t xml:space="preserve">Customer insights​ Study </t>
  </si>
  <si>
    <t>CBA: Techno-economic modelling</t>
  </si>
  <si>
    <t>DIF 15</t>
  </si>
  <si>
    <t>Project EDGE: Lessons Learnt report #2​</t>
  </si>
  <si>
    <t>DIF 16</t>
  </si>
  <si>
    <t>Project EDGE Update: 2022 What did we achieve?</t>
  </si>
  <si>
    <t>DIF 17</t>
  </si>
  <si>
    <t>DIF 18</t>
  </si>
  <si>
    <t>DIF 19</t>
  </si>
  <si>
    <t>DIF 20</t>
  </si>
  <si>
    <t>NAG 1</t>
  </si>
  <si>
    <t>Project overview and clarification (Q&amp;A)​</t>
  </si>
  <si>
    <t>Advisory Group Terms of Reference​</t>
  </si>
  <si>
    <t>NAG 2</t>
  </si>
  <si>
    <t>Project status, reflections from Meeting 1, and the focus for Meeting 2​</t>
  </si>
  <si>
    <t>Network Operating Envelopes – Calculation approach and objective function/allocation methodology​</t>
  </si>
  <si>
    <t>EDGE Project (overview presentation)​</t>
  </si>
  <si>
    <t xml:space="preserve">Knowledge Sharing </t>
  </si>
  <si>
    <t>Evolve DER Project (overview presentation)​</t>
  </si>
  <si>
    <t>Introducing the discussion questions​</t>
  </si>
  <si>
    <t>NAG 3</t>
  </si>
  <si>
    <t>Project Status</t>
  </si>
  <si>
    <t>Closer look at the Wholesale Market Tested in EDGE</t>
  </si>
  <si>
    <t xml:space="preserve">DNSP Functions </t>
  </si>
  <si>
    <t>NAG 4</t>
  </si>
  <si>
    <t>Project status, reflections from Meeting and the focus for Meeting</t>
  </si>
  <si>
    <t>Overview of the proposed Local Services Exchange process which underpins the procurement and delivery of network services via the DER marketplace</t>
  </si>
  <si>
    <t>Introducing the proposed network services to be tested in EDGE, followed by a closer look at the most “familiar” services and how they are defined</t>
  </si>
  <si>
    <t>NAG 5</t>
  </si>
  <si>
    <t>Project status, reflections from Meeting 4, and the focus for Meeting 5​</t>
  </si>
  <si>
    <t>Brief recap of Local Services Exchange process (covered in NAG Meeting 4)​</t>
  </si>
  <si>
    <t>Introducing proposed network services to be tested in EDGE, and a closer look at how they are defined​</t>
  </si>
  <si>
    <t>Discussion/interaction on proposed network services​</t>
  </si>
  <si>
    <t>Consideration of a dynamic network pricing/tariff test within EDGE​</t>
  </si>
  <si>
    <t>NAG 6</t>
  </si>
  <si>
    <t>Project status, reflections from Meeting 5, and the focus of Meeting 6​</t>
  </si>
  <si>
    <t>Identified need for an industry sub-group to work more closely with the project (comprising vendors, DNSPs, Aggregators/Retailers) ​</t>
  </si>
  <si>
    <t xml:space="preserve"> Update on dynamic network pricing test considerations​</t>
  </si>
  <si>
    <t>Project Research Plan development and the opportunity for the NAG to provide input/shape the key research questions​</t>
  </si>
  <si>
    <t>NAG 7</t>
  </si>
  <si>
    <t>Project status, reflections from Meeting 6, and the focus of Meeting 7</t>
  </si>
  <si>
    <t xml:space="preserve">Further exploration of the local services exchange –network services to be tested and the surrounding process </t>
  </si>
  <si>
    <t>Update and discussion on the Dynamic Operating Envelope work being done in the EDGE project</t>
  </si>
  <si>
    <t>Update on project Research Plan development and further consultation with the NAG</t>
  </si>
  <si>
    <t>NAG 8</t>
  </si>
  <si>
    <t>Project status, reflections from Meeting 7, and the focus of Meeting 8</t>
  </si>
  <si>
    <t>An introduction to the EDGE data exchange hub and architecture, followed by Q&amp;A/discussion</t>
  </si>
  <si>
    <t>Stakeholder feedback on EDGE Research Plan (summarising input received and gathering any remaining feedback before finalisation)</t>
  </si>
  <si>
    <t>NAG 9</t>
  </si>
  <si>
    <t>Project status, reflections from Meeting 8, and the focus of Meeting 9</t>
  </si>
  <si>
    <t xml:space="preserve">Introduction to Opus One Solutions, highlighting the DERMS/DSO work being done within EDGE and a work-in-progress demo of the Operating Envelope user interface, followed by Q&amp;A </t>
  </si>
  <si>
    <t>Introduction to our EDGE Cost Benefit Assessment partner and an overview of the proposed approach and methodology, followed by Q&amp;A</t>
  </si>
  <si>
    <t>NAG 10</t>
  </si>
  <si>
    <t xml:space="preserve">EDGE Project update plus Summary of Milestone 2 deliverables </t>
  </si>
  <si>
    <t>Insights into the role of the Aggregator in EDGE and interactive discussion</t>
  </si>
  <si>
    <t>NAG 11</t>
  </si>
  <si>
    <t xml:space="preserve">Edge Project update </t>
  </si>
  <si>
    <t xml:space="preserve"> Introduction to the Customer Insight Study being conducted in EDGE</t>
  </si>
  <si>
    <t xml:space="preserve"> Publishing the Operating Envelopes in EDGE – Aligning with the IEEE 2030.5 CSIP (Australian reference)</t>
  </si>
  <si>
    <t xml:space="preserve">Update on the UoM Operating Envelope design in EDGE to cater for reactive power </t>
  </si>
  <si>
    <t>NAG 12</t>
  </si>
  <si>
    <t xml:space="preserve">EDGE Project update </t>
  </si>
  <si>
    <t xml:space="preserve"> Introduction to the DER and Market Interaction Studies that are being done within the EDGE project by the University of Melbourne </t>
  </si>
  <si>
    <t xml:space="preserve">Overview of the EDGE project CBA scenarios and assumptions + targeted discussion on treatment of operating envelopes and drivers for increased sophistication </t>
  </si>
  <si>
    <t>NAG 13</t>
  </si>
  <si>
    <t xml:space="preserve">Customer Insights Report by Deakin University </t>
  </si>
  <si>
    <t xml:space="preserve">Techno-economic modelling of Dynamic Operating Envelope objective functions performed by the University of Melbourne </t>
  </si>
  <si>
    <t>NAG 14</t>
  </si>
  <si>
    <t>EDGE Project Update</t>
  </si>
  <si>
    <t xml:space="preserve">Project Symphony </t>
  </si>
  <si>
    <t xml:space="preserve">CBA Methodology Draft Consultation Paper </t>
  </si>
  <si>
    <t>NAG 15</t>
  </si>
  <si>
    <t xml:space="preserve">Scalable Data Exchange </t>
  </si>
  <si>
    <t>NAG 16</t>
  </si>
  <si>
    <t>EDGE Project update</t>
  </si>
  <si>
    <t>C4NET-funded project “Model-Free Operating Envelopes at NMI Level” using smart meter data, and potential application/testing in EDGE</t>
  </si>
  <si>
    <t>Local network service baselining methodology and approach in EDGE</t>
  </si>
  <si>
    <t>NAG 17</t>
  </si>
  <si>
    <t xml:space="preserve"> EDGE Project update</t>
  </si>
  <si>
    <t xml:space="preserve">Overview of EDGE Workstreams and preliminary results </t>
  </si>
  <si>
    <t>Lessons Learnt #2</t>
  </si>
  <si>
    <t>NAG 18</t>
  </si>
  <si>
    <t xml:space="preserve"> EDGE Project Update</t>
  </si>
  <si>
    <t xml:space="preserve">Techno-economic Modelling </t>
  </si>
  <si>
    <t>AusNet LSE</t>
  </si>
  <si>
    <t>NAG 19</t>
  </si>
  <si>
    <t>EDGE Preliminar Results - LSE</t>
  </si>
  <si>
    <t>NAG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</si>
</sst>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1" fillId="0" borderId="2" xfId="0" quotePrefix="1" applyFont="1" applyBorder="1" applyAlignment="1">
      <alignment wrapText="1"/>
    </xf>
    <xf numFmtId="0" fontId="1" fillId="0" borderId="5" xfId="0" quotePrefix="1" applyFont="1" applyBorder="1" applyAlignment="1">
      <alignment wrapText="1"/>
    </xf>
    <xf numFmtId="0" fontId="1" fillId="0" borderId="6" xfId="0" applyFont="1" applyBorder="1"/>
    <xf numFmtId="0" fontId="1" fillId="0" borderId="7" xfId="0" quotePrefix="1" applyFont="1" applyBorder="1" applyAlignment="1">
      <alignment wrapText="1"/>
    </xf>
    <xf numFmtId="0" fontId="1" fillId="0" borderId="6" xfId="0" applyFont="1" applyBorder="1" applyAlignment="1">
      <alignment horizontal="center"/>
    </xf>
    <xf numFmtId="17" fontId="1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quotePrefix="1" applyFont="1" applyBorder="1" applyAlignment="1">
      <alignment horizontal="left" wrapText="1"/>
    </xf>
    <xf numFmtId="0" fontId="1" fillId="0" borderId="5" xfId="0" quotePrefix="1" applyFont="1" applyBorder="1" applyAlignment="1">
      <alignment horizontal="left" wrapText="1"/>
    </xf>
    <xf numFmtId="0" fontId="1" fillId="0" borderId="7" xfId="0" quotePrefix="1" applyFont="1" applyBorder="1" applyAlignment="1">
      <alignment horizontal="left" wrapText="1"/>
    </xf>
    <xf numFmtId="0" fontId="1" fillId="0" borderId="7" xfId="0" quotePrefix="1" applyFont="1" applyBorder="1"/>
    <xf numFmtId="0" fontId="0" fillId="0" borderId="2" xfId="0" applyBorder="1"/>
    <xf numFmtId="0" fontId="0" fillId="0" borderId="5" xfId="0" applyBorder="1"/>
    <xf numFmtId="0" fontId="4" fillId="0" borderId="5" xfId="0" quotePrefix="1" applyFont="1" applyBorder="1" applyAlignment="1">
      <alignment wrapText="1"/>
    </xf>
    <xf numFmtId="17" fontId="1" fillId="0" borderId="2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1" fillId="0" borderId="0" xfId="0" quotePrefix="1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quotePrefix="1" applyFont="1" applyAlignment="1">
      <alignment wrapText="1"/>
    </xf>
    <xf numFmtId="0" fontId="0" fillId="0" borderId="0" xfId="0" applyAlignment="1">
      <alignment horizontal="center"/>
    </xf>
    <xf numFmtId="0" fontId="0" fillId="0" borderId="5" xfId="0" quotePrefix="1" applyBorder="1"/>
    <xf numFmtId="0" fontId="1" fillId="0" borderId="8" xfId="0" applyFont="1" applyBorder="1" applyAlignment="1">
      <alignment horizontal="center"/>
    </xf>
    <xf numFmtId="17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left" wrapText="1"/>
    </xf>
    <xf numFmtId="0" fontId="1" fillId="0" borderId="10" xfId="0" quotePrefix="1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quotePrefix="1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17" fontId="1" fillId="0" borderId="14" xfId="0" applyNumberFormat="1" applyFont="1" applyBorder="1" applyAlignment="1">
      <alignment horizontal="center"/>
    </xf>
    <xf numFmtId="0" fontId="1" fillId="0" borderId="14" xfId="0" quotePrefix="1" applyFont="1" applyBorder="1" applyAlignment="1">
      <alignment horizontal="left" wrapText="1"/>
    </xf>
    <xf numFmtId="0" fontId="1" fillId="0" borderId="15" xfId="0" quotePrefix="1" applyFont="1" applyBorder="1" applyAlignment="1">
      <alignment horizontal="left" wrapText="1"/>
    </xf>
    <xf numFmtId="0" fontId="1" fillId="0" borderId="16" xfId="0" quotePrefix="1" applyFont="1" applyBorder="1" applyAlignment="1">
      <alignment horizontal="left" wrapText="1"/>
    </xf>
    <xf numFmtId="0" fontId="1" fillId="0" borderId="17" xfId="0" quotePrefix="1" applyFont="1" applyBorder="1" applyAlignment="1">
      <alignment horizontal="left" wrapText="1"/>
    </xf>
    <xf numFmtId="0" fontId="1" fillId="0" borderId="18" xfId="0" quotePrefix="1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6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chel Rodrigues McGown" refreshedDate="45062.358981597223" createdVersion="8" refreshedVersion="8" minRefreshableVersion="3" recordCount="67" xr:uid="{B849C9CC-930E-42F7-9B05-A4E85212DF22}">
  <cacheSource type="worksheet">
    <worksheetSource ref="A1:D68" sheet="EDGE Forum - MICF"/>
  </cacheSource>
  <cacheFields count="6">
    <cacheField name="Forum" numFmtId="0">
      <sharedItems/>
    </cacheField>
    <cacheField name="Month" numFmtId="17">
      <sharedItems containsNonDate="0" containsDate="1" containsString="0" containsBlank="1" minDate="2021-03-01T00:00:00" maxDate="2023-06-02T00:00:00"/>
    </cacheField>
    <cacheField name="Agenda Items" numFmtId="0">
      <sharedItems/>
    </cacheField>
    <cacheField name="Topics" numFmtId="0">
      <sharedItems count="12">
        <s v="News"/>
        <s v="Knowledge Sharing"/>
        <s v="LSE"/>
        <s v="Knowledge Sharing Report"/>
        <s v="Research Plan"/>
        <s v="Policy / Rule Change "/>
        <s v="Data Hub"/>
        <s v="Customer Insights Study"/>
        <s v="CBA"/>
        <s v="Trial Results"/>
        <s v="DOE Objective Function"/>
        <s v="Knowledge Sharing " u="1"/>
      </sharedItems>
    </cacheField>
    <cacheField name="Presenters " numFmtId="0">
      <sharedItems containsBlank="1"/>
    </cacheField>
    <cacheField name="Vendors" numFmtId="0">
      <sharedItems containsBlank="1" count="10">
        <s v="AEMO"/>
        <m/>
        <s v="AusNet"/>
        <s v="University of Melbourne"/>
        <s v="ESB"/>
        <s v="EWF"/>
        <s v="AEMC"/>
        <s v="EY"/>
        <s v="Deakin University "/>
        <s v="Deloitte Access Economic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chel Rodrigues McGown" refreshedDate="45062.366659259256" createdVersion="8" refreshedVersion="8" minRefreshableVersion="3" recordCount="42" xr:uid="{EE86AB1B-A978-4AA2-9AEF-D2554978FB94}">
  <cacheSource type="worksheet">
    <worksheetSource ref="A1:D43" sheet="EDGE Forum - DIF"/>
  </cacheSource>
  <cacheFields count="6">
    <cacheField name="Forum" numFmtId="0">
      <sharedItems/>
    </cacheField>
    <cacheField name="Month" numFmtId="17">
      <sharedItems containsNonDate="0" containsDate="1" containsString="0" containsBlank="1" minDate="2020-12-01T00:00:00" maxDate="2023-06-02T00:00:00"/>
    </cacheField>
    <cacheField name="Agenda Items" numFmtId="0">
      <sharedItems/>
    </cacheField>
    <cacheField name="Topic " numFmtId="0">
      <sharedItems count="9">
        <s v="News"/>
        <s v="Knowledge Sharing"/>
        <s v="Data Exchange"/>
        <s v="Research Plan "/>
        <s v="CBA"/>
        <s v="Doe Objective Function "/>
        <s v="Trial Results"/>
        <s v="Customer Insights Study"/>
        <s v="Knowledge Sharing Report"/>
      </sharedItems>
    </cacheField>
    <cacheField name="Presenters " numFmtId="0">
      <sharedItems containsBlank="1"/>
    </cacheField>
    <cacheField name="Vendors" numFmtId="0">
      <sharedItems containsBlank="1" count="12">
        <m/>
        <s v="EWF"/>
        <s v="ARENA"/>
        <s v="Western Power"/>
        <s v="SAPN"/>
        <s v="University of Melbourne"/>
        <s v="Deloitte Access Economics"/>
        <s v="EY"/>
        <s v="Deakin University "/>
        <s v="Energeia"/>
        <s v="University of Melbourne " u="1"/>
        <s v="Deakin Universit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chel Rodrigues McGown" refreshedDate="45062.385231481479" createdVersion="8" refreshedVersion="8" minRefreshableVersion="3" recordCount="61" xr:uid="{75EABBC0-0567-4D8B-9EC1-528040549CEA}">
  <cacheSource type="worksheet">
    <worksheetSource ref="A1:D62" sheet="EDGE Forum - NAG"/>
  </cacheSource>
  <cacheFields count="6">
    <cacheField name="Forum" numFmtId="0">
      <sharedItems/>
    </cacheField>
    <cacheField name="Month" numFmtId="17">
      <sharedItems containsSemiMixedTypes="0" containsNonDate="0" containsDate="1" containsString="0" minDate="2020-12-01T00:00:00" maxDate="2023-06-02T00:00:00"/>
    </cacheField>
    <cacheField name="Agenda Items" numFmtId="0">
      <sharedItems/>
    </cacheField>
    <cacheField name="Topic " numFmtId="0">
      <sharedItems count="11">
        <s v="News"/>
        <s v="DOE Objective Function"/>
        <s v="Knowledge Sharing "/>
        <s v="LSE"/>
        <s v="Research Plan"/>
        <s v="Data Hub"/>
        <s v="CBA"/>
        <s v="Customer Insights Study"/>
        <s v="Trial Results"/>
        <s v="Knowledge Sharing Report"/>
        <s v="Knowledge Sharing" u="1"/>
      </sharedItems>
    </cacheField>
    <cacheField name="Presenters " numFmtId="0">
      <sharedItems containsBlank="1"/>
    </cacheField>
    <cacheField name="Vendors" numFmtId="0">
      <sharedItems containsBlank="1" count="10">
        <m/>
        <s v="University of Melbourne"/>
        <s v="EWF"/>
        <s v="Deloitte Access Economics"/>
        <s v="Deakin University"/>
        <s v="Western Power"/>
        <s v="C4NET"/>
        <s v="EY"/>
        <s v="University of Melbourne " u="1"/>
        <s v="Deloitte Access Ecnomic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s v="DER MICF 1"/>
    <d v="2021-03-01T00:00:00"/>
    <s v="Introduction to Project EDGE​"/>
    <x v="0"/>
    <s v="Matt Armitage_x000a_Nick Regan_x000a_Jacqui Mills "/>
    <x v="0"/>
  </r>
  <r>
    <s v="DER MICF 1"/>
    <d v="2021-03-01T00:00:00"/>
    <s v="Terms of Reference &amp; Forum overview​"/>
    <x v="0"/>
    <m/>
    <x v="1"/>
  </r>
  <r>
    <s v="DER MICF 1"/>
    <d v="2021-03-01T00:00:00"/>
    <s v="VPP Demonstrations &amp; MASS Consultation update​"/>
    <x v="1"/>
    <m/>
    <x v="1"/>
  </r>
  <r>
    <s v="DER MICF 2"/>
    <d v="2021-04-01T00:00:00"/>
    <s v="Virtual Power Plant Demonstrations Update &amp; Knowledge Sharing #4"/>
    <x v="0"/>
    <s v="Matt Armitage_x000a_Nick Regan"/>
    <x v="0"/>
  </r>
  <r>
    <s v="DER MICF 2"/>
    <d v="2021-04-01T00:00:00"/>
    <s v="Customer &amp; Aggregator User Stories​"/>
    <x v="1"/>
    <m/>
    <x v="1"/>
  </r>
  <r>
    <s v="DER MICF 2"/>
    <d v="2021-04-01T00:00:00"/>
    <s v="Project EDGE - Knowledge Sharing"/>
    <x v="1"/>
    <m/>
    <x v="1"/>
  </r>
  <r>
    <s v="DER MICF 3"/>
    <d v="2021-05-01T00:00:00"/>
    <s v="Virtual Power Plant Demonstrations Update​"/>
    <x v="0"/>
    <s v="Matt Armitage_x000a_Nick Regan_x000a_Jacqui Mills_x000a_"/>
    <x v="0"/>
  </r>
  <r>
    <s v="DER MICF 3"/>
    <d v="2021-05-01T00:00:00"/>
    <s v="Customer &amp; Aggregator User Stories – feedback summary​"/>
    <x v="1"/>
    <m/>
    <x v="1"/>
  </r>
  <r>
    <s v="DER MICF 3"/>
    <d v="2021-05-01T00:00:00"/>
    <s v="Project EDGE: LSE Overview"/>
    <x v="2"/>
    <s v="John Theunissen"/>
    <x v="2"/>
  </r>
  <r>
    <s v="DER MICF 4"/>
    <d v="2021-06-01T00:00:00"/>
    <s v="Virtual Power Plant Demonstrations Update​"/>
    <x v="0"/>
    <s v="Matt Armitage_x000a_Nick Regan_x000a_Jacqui Mills_x000a_"/>
    <x v="1"/>
  </r>
  <r>
    <s v="DER MICF 4"/>
    <d v="2021-06-01T00:00:00"/>
    <s v="Customer &amp; Aggregator User Stories – feedback summary​"/>
    <x v="1"/>
    <m/>
    <x v="1"/>
  </r>
  <r>
    <s v="DER MICF 4"/>
    <d v="2021-06-01T00:00:00"/>
    <s v="Project EDGE: ​LL #1​"/>
    <x v="3"/>
    <m/>
    <x v="1"/>
  </r>
  <r>
    <s v="DER MICF 4"/>
    <d v="2021-06-01T00:00:00"/>
    <s v="Project EDGE: LSE Overview"/>
    <x v="2"/>
    <s v="John Theunissen"/>
    <x v="1"/>
  </r>
  <r>
    <s v="DER MICF 5"/>
    <d v="2021-07-01T00:00:00"/>
    <s v="Virtual Power Plant Demonstrations Update​"/>
    <x v="0"/>
    <s v="Matt Armitage_x000a_Nick Regan_x000a_"/>
    <x v="1"/>
  </r>
  <r>
    <s v="DER MICF 5"/>
    <d v="2021-07-01T00:00:00"/>
    <s v="Update on User Stories​"/>
    <x v="1"/>
    <m/>
    <x v="1"/>
  </r>
  <r>
    <s v="DER MICF 5"/>
    <d v="2021-07-01T00:00:00"/>
    <s v="Project EDGE: ​Research plan overview​"/>
    <x v="4"/>
    <s v="Pierluigi Mancarella"/>
    <x v="3"/>
  </r>
  <r>
    <s v="DER MICF 6"/>
    <d v="2021-08-01T00:00:00"/>
    <s v="Virtual Power Plant Demonstrations Update​"/>
    <x v="0"/>
    <s v="Matt Armitage_x000a_Nick Regan_x000a_"/>
    <x v="1"/>
  </r>
  <r>
    <s v="DER MICF 6"/>
    <d v="2021-08-01T00:00:00"/>
    <s v="Integrating Energy Storage Systems – Overview &amp; feedback"/>
    <x v="1"/>
    <s v="Joel Aulbury"/>
    <x v="1"/>
  </r>
  <r>
    <s v="DER MICF 6"/>
    <d v="2021-08-01T00:00:00"/>
    <s v="Project EDGE Research Question feedback​"/>
    <x v="4"/>
    <s v="Pierluigi Mancarella"/>
    <x v="3"/>
  </r>
  <r>
    <s v="DER MICF 7"/>
    <d v="2021-09-01T00:00:00"/>
    <s v="Virtual Power Plant Demonstrations Update​"/>
    <x v="0"/>
    <s v="Matt Armitage_x000a_"/>
    <x v="1"/>
  </r>
  <r>
    <s v="DER MICF 7"/>
    <d v="2021-09-01T00:00:00"/>
    <s v="ESB – DER Implementation Plan Overview"/>
    <x v="1"/>
    <s v="Phil Blythe_x000a_Mitch O'Neill"/>
    <x v="4"/>
  </r>
  <r>
    <s v="DER MICF 7"/>
    <d v="2021-09-01T00:00:00"/>
    <s v="Scheduled Lite rule change proposal"/>
    <x v="5"/>
    <s v="Trent Morrow"/>
    <x v="1"/>
  </r>
  <r>
    <s v="DER MICF 7"/>
    <d v="2021-09-01T00:00:00"/>
    <s v="Engineering Framework – Operating conditions​"/>
    <x v="1"/>
    <s v="Rama Ganguli"/>
    <x v="1"/>
  </r>
  <r>
    <s v="DER MICF 8"/>
    <d v="2021-10-01T00:00:00"/>
    <s v="NEM registration documentation updates for small battery systems​"/>
    <x v="1"/>
    <s v="Amanda Gorton"/>
    <x v="1"/>
  </r>
  <r>
    <s v="DER MICF 8"/>
    <d v="2021-10-01T00:00:00"/>
    <s v="United Energy – Storage value stacking, demand management, constraints and non-network solution initiatives​"/>
    <x v="1"/>
    <s v="Greg Hannan"/>
    <x v="1"/>
  </r>
  <r>
    <s v="DER MICF 8"/>
    <d v="2021-10-01T00:00:00"/>
    <s v="Project EDGE: Data Exchange Model​"/>
    <x v="6"/>
    <s v="Jesse Morris"/>
    <x v="5"/>
  </r>
  <r>
    <s v="DER MICF 8"/>
    <d v="2021-10-01T00:00:00"/>
    <s v="WDR Update​"/>
    <x v="5"/>
    <s v="Ruth Guest"/>
    <x v="1"/>
  </r>
  <r>
    <s v="DER MICF 8"/>
    <d v="2021-10-01T00:00:00"/>
    <s v="Scheduled Lite Rule Change Overview​"/>
    <x v="5"/>
    <s v="Liam McManus_x000a_Trent Morrow"/>
    <x v="1"/>
  </r>
  <r>
    <s v="DER MICF 9"/>
    <d v="2021-11-01T00:00:00"/>
    <s v="Access, pricing and incentive arrangements for DER​"/>
    <x v="1"/>
    <s v="Ed Chan_x000a_Jashan Singh_x000a_Anthony Bell"/>
    <x v="6"/>
  </r>
  <r>
    <s v="DER MICF 9"/>
    <d v="2021-11-01T00:00:00"/>
    <s v=" Project EDGE – Aggregator Onboarding information overview​"/>
    <x v="0"/>
    <s v="Nick Regan"/>
    <x v="1"/>
  </r>
  <r>
    <s v="DER MICF 9"/>
    <d v="2021-11-01T00:00:00"/>
    <s v="Scheduled Lite – Visibility Deep Dive overview​"/>
    <x v="5"/>
    <s v="Liam McManus_x000a_Trent Morrow"/>
    <x v="1"/>
  </r>
  <r>
    <s v="DER MICF 10"/>
    <d v="2022-02-01T00:00:00"/>
    <s v="Project EDGE update​"/>
    <x v="0"/>
    <s v="Nick Regan"/>
    <x v="1"/>
  </r>
  <r>
    <s v="DER MICF 10"/>
    <d v="2022-02-01T00:00:00"/>
    <s v="Project EDGE – Research Plan overview​"/>
    <x v="4"/>
    <m/>
    <x v="3"/>
  </r>
  <r>
    <s v="DER MICF 10"/>
    <d v="2022-02-01T00:00:00"/>
    <s v="Scheduled Lite – HLD &amp; progress update​"/>
    <x v="5"/>
    <s v="Trent Morrow"/>
    <x v="1"/>
  </r>
  <r>
    <s v="DER MICF 11"/>
    <d v="2022-03-01T00:00:00"/>
    <s v="Project EDGE update​"/>
    <x v="0"/>
    <s v="Nick Regan_x000a_Anoop Nambiar"/>
    <x v="1"/>
  </r>
  <r>
    <s v="DER MICF 11"/>
    <d v="2022-03-01T00:00:00"/>
    <s v="Project EDGE Lessons Learned "/>
    <x v="3"/>
    <m/>
    <x v="7"/>
  </r>
  <r>
    <s v="DER MICF 11"/>
    <d v="2022-03-01T00:00:00"/>
    <s v="Customer Insights Study "/>
    <x v="7"/>
    <m/>
    <x v="8"/>
  </r>
  <r>
    <s v="DER MICF 12"/>
    <d v="2022-04-01T00:00:00"/>
    <s v="Project EDGE update​"/>
    <x v="0"/>
    <s v="Nick Regan_x000a_"/>
    <x v="1"/>
  </r>
  <r>
    <s v="DER MICF 12"/>
    <d v="2022-04-01T00:00:00"/>
    <s v="Public Interim Report Overview​"/>
    <x v="3"/>
    <m/>
    <x v="7"/>
  </r>
  <r>
    <s v="DER MICF 12"/>
    <d v="2022-04-01T00:00:00"/>
    <s v="Project EDGE – CBA Methodology​"/>
    <x v="8"/>
    <s v="Jonathon Curry_x000a_Alina Dini"/>
    <x v="9"/>
  </r>
  <r>
    <s v="DER MICF 12"/>
    <d v="2022-04-01T00:00:00"/>
    <s v="Schedule Lite Update​"/>
    <x v="5"/>
    <s v="Trent Morrow"/>
    <x v="1"/>
  </r>
  <r>
    <s v="DER MICF 13"/>
    <d v="2022-05-01T00:00:00"/>
    <s v="Project EDGE Update – 1st month of Trial​"/>
    <x v="9"/>
    <s v="Nick Regan"/>
    <x v="1"/>
  </r>
  <r>
    <s v="DER MICF 13"/>
    <d v="2022-05-01T00:00:00"/>
    <s v="Project EDGE Public Interim Report​"/>
    <x v="3"/>
    <m/>
    <x v="1"/>
  </r>
  <r>
    <s v="DER MICF 13"/>
    <d v="2022-05-01T00:00:00"/>
    <s v="Customer Insights Study Results​"/>
    <x v="7"/>
    <s v="Josh Newton"/>
    <x v="8"/>
  </r>
  <r>
    <s v="DER MICF 14"/>
    <d v="2022-06-01T00:00:00"/>
    <s v="Project EDGE Trial Update​"/>
    <x v="0"/>
    <s v="Nick Regan_x000a_Nilesh Kevat"/>
    <x v="1"/>
  </r>
  <r>
    <s v="DER MICF 14"/>
    <d v="2022-06-01T00:00:00"/>
    <s v="Project EDGE – Scalable Data Exchange​"/>
    <x v="6"/>
    <m/>
    <x v="5"/>
  </r>
  <r>
    <s v="DER MICF 15"/>
    <d v="2022-07-01T00:00:00"/>
    <s v="Project EDGE Trial Update &amp; Market Suspension Tests Results​"/>
    <x v="9"/>
    <s v="Nick Regan"/>
    <x v="1"/>
  </r>
  <r>
    <s v="DER MICF 15"/>
    <d v="2022-07-01T00:00:00"/>
    <s v="CBA Methodology Presentation​"/>
    <x v="8"/>
    <s v="Alina Dini"/>
    <x v="9"/>
  </r>
  <r>
    <s v="DER MICF 16"/>
    <d v="2022-08-01T00:00:00"/>
    <s v="Project EDGE Trial Update &amp; Market Suspension Tests Results​"/>
    <x v="9"/>
    <s v="Nick Regan"/>
    <x v="1"/>
  </r>
  <r>
    <s v="DER MICF 16"/>
    <d v="2022-08-01T00:00:00"/>
    <s v="DOE Objective Functions​"/>
    <x v="10"/>
    <s v="James Naughton_x000a_Pierluigi Mancarella"/>
    <x v="3"/>
  </r>
  <r>
    <s v="DER MICF 17"/>
    <d v="2022-09-01T00:00:00"/>
    <s v="Project EDGE Trial Update "/>
    <x v="0"/>
    <s v="Nick Regan"/>
    <x v="1"/>
  </r>
  <r>
    <s v="DER MICF 17"/>
    <d v="2022-09-01T00:00:00"/>
    <s v="Data Exchange – Problem Statements​"/>
    <x v="6"/>
    <m/>
    <x v="5"/>
  </r>
  <r>
    <s v="DER MICF 18"/>
    <d v="2022-10-01T00:00:00"/>
    <s v="Project EDGE Trial Update "/>
    <x v="0"/>
    <s v="Nick Regan"/>
    <x v="1"/>
  </r>
  <r>
    <s v="DER MICF 18"/>
    <d v="2022-10-01T00:00:00"/>
    <s v="Customer Insights Study Update​"/>
    <x v="7"/>
    <s v="Josh Newton"/>
    <x v="8"/>
  </r>
  <r>
    <s v="DER MICF 19"/>
    <d v="2022-11-01T00:00:00"/>
    <s v="Project EDGE Trial Update "/>
    <x v="0"/>
    <s v="Nick Regan"/>
    <x v="1"/>
  </r>
  <r>
    <s v="DER MICF 19"/>
    <d v="2022-11-01T00:00:00"/>
    <s v="Data Exchange Use Cases​"/>
    <x v="6"/>
    <m/>
    <x v="5"/>
  </r>
  <r>
    <s v="DER MICF 19"/>
    <d v="2022-11-01T00:00:00"/>
    <s v="DOE Objective Function Study​"/>
    <x v="10"/>
    <s v="James Naughton"/>
    <x v="3"/>
  </r>
  <r>
    <s v="DER MICF 20"/>
    <d v="2022-12-01T00:00:00"/>
    <s v="Project EDGE Lesson Learnt #2 Report​"/>
    <x v="3"/>
    <s v="Nick Regan"/>
    <x v="7"/>
  </r>
  <r>
    <s v="DER MICF 21"/>
    <d v="2023-02-01T00:00:00"/>
    <s v="2022 – What did EDGE achieve"/>
    <x v="3"/>
    <s v="Nick Regan"/>
    <x v="1"/>
  </r>
  <r>
    <s v="DER MICF 21"/>
    <d v="2023-02-01T00:00:00"/>
    <s v="EDGE Preliminary Results : Aggregator Bidding (BAU)"/>
    <x v="9"/>
    <m/>
    <x v="7"/>
  </r>
  <r>
    <s v="DER MICF 22"/>
    <d v="2023-02-01T00:00:00"/>
    <s v="Deakin Customer Insights Study - RC3"/>
    <x v="7"/>
    <s v="Josh Newton"/>
    <x v="8"/>
  </r>
  <r>
    <s v="DER MICF 22"/>
    <d v="2023-03-01T00:00:00"/>
    <s v="EDGE Preliminary Results: DOE Breaches"/>
    <x v="9"/>
    <s v="Nick Regan"/>
    <x v="7"/>
  </r>
  <r>
    <s v="DER MICF 23"/>
    <d v="2023-04-01T00:00:00"/>
    <s v="EDGE  Preliminary Results: Data Exchange "/>
    <x v="9"/>
    <s v="Nick Regan "/>
    <x v="7"/>
  </r>
  <r>
    <s v="DER MICF 23"/>
    <m/>
    <s v="Tech and Cyber Security Assessment Report"/>
    <x v="3"/>
    <s v="EY"/>
    <x v="7"/>
  </r>
  <r>
    <s v="DER MICF 24"/>
    <d v="2023-05-01T00:00:00"/>
    <s v="EDGE  Preliminary Results: real world scenarios"/>
    <x v="9"/>
    <s v="Nick Regan"/>
    <x v="7"/>
  </r>
  <r>
    <s v="DER MICF 24"/>
    <d v="2023-05-01T00:00:00"/>
    <s v="Deakin customer Insights Study - RC4 "/>
    <x v="7"/>
    <s v="Josh Newton"/>
    <x v="8"/>
  </r>
  <r>
    <s v="DER MICF 25"/>
    <d v="2023-06-01T00:00:00"/>
    <s v="Cost Benefit Analysis"/>
    <x v="8"/>
    <m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s v="DIF 1"/>
    <d v="2020-12-01T00:00:00"/>
    <s v="Provide overview of Forum purpose and its relationship to Project EDGE and read AEMO Competition Law Protocol ​"/>
    <x v="0"/>
    <s v="Steve Lennon _x000a_Matt Armitage "/>
    <x v="0"/>
  </r>
  <r>
    <s v="DIF 2"/>
    <d v="2021-02-01T00:00:00"/>
    <s v="Project EDGE Update"/>
    <x v="0"/>
    <s v="Steve Lennon _x000a_Nick Regan _x000a_Matt Armitage"/>
    <x v="0"/>
  </r>
  <r>
    <s v="DIF 2"/>
    <m/>
    <s v="Deep dive into wholesale integration and test intended research questions and discuss sufficiency of design to meet research objectives​"/>
    <x v="1"/>
    <m/>
    <x v="0"/>
  </r>
  <r>
    <s v="DIF 3"/>
    <d v="2021-03-01T00:00:00"/>
    <s v="Project EDGE Update"/>
    <x v="0"/>
    <s v="Steve Lennon"/>
    <x v="0"/>
  </r>
  <r>
    <s v="DIF 3"/>
    <m/>
    <s v="Data Exchange "/>
    <x v="2"/>
    <m/>
    <x v="1"/>
  </r>
  <r>
    <s v="DIF 4"/>
    <d v="2021-05-01T00:00:00"/>
    <s v="Project EDGE Update"/>
    <x v="0"/>
    <m/>
    <x v="0"/>
  </r>
  <r>
    <s v="DIF 4"/>
    <m/>
    <s v="Interoperability - DEIP"/>
    <x v="1"/>
    <s v="Lachlan Blackhall"/>
    <x v="2"/>
  </r>
  <r>
    <s v="DIF 5"/>
    <d v="2021-06-01T00:00:00"/>
    <s v="Project EDGE Update"/>
    <x v="0"/>
    <m/>
    <x v="0"/>
  </r>
  <r>
    <s v="DIF 5"/>
    <m/>
    <s v="Project Symphony - WA DER Orchestration Pilot"/>
    <x v="1"/>
    <s v="Andrew Blaver_x000a_Jai Thomas_x000a_Bruce Redmond"/>
    <x v="3"/>
  </r>
  <r>
    <s v="DIF 6"/>
    <d v="2021-08-01T00:00:00"/>
    <s v="Project EDGE Update"/>
    <x v="0"/>
    <m/>
    <x v="0"/>
  </r>
  <r>
    <s v="DIF 6"/>
    <m/>
    <s v="SAPN - Advanced VPP Grid Integration Project "/>
    <x v="1"/>
    <m/>
    <x v="4"/>
  </r>
  <r>
    <s v="DIF 6"/>
    <m/>
    <s v="EDGE Research Plan"/>
    <x v="3"/>
    <m/>
    <x v="5"/>
  </r>
  <r>
    <s v="DIF 7"/>
    <d v="2021-09-01T00:00:00"/>
    <s v="Project EDGE Update"/>
    <x v="0"/>
    <m/>
    <x v="0"/>
  </r>
  <r>
    <s v="DIF 7"/>
    <m/>
    <s v="Data Exchange: Energy Web Foundation Presentation"/>
    <x v="2"/>
    <m/>
    <x v="1"/>
  </r>
  <r>
    <s v="DIF 8"/>
    <d v="2022-03-01T00:00:00"/>
    <s v="Project EDGE Update"/>
    <x v="0"/>
    <m/>
    <x v="0"/>
  </r>
  <r>
    <s v="DIF 8"/>
    <m/>
    <s v="Cost Benefit Analysis Methodology "/>
    <x v="4"/>
    <s v="Jonathon Curry"/>
    <x v="6"/>
  </r>
  <r>
    <s v="DIF 9"/>
    <d v="2022-05-01T00:00:00"/>
    <s v="Project EDGE Update"/>
    <x v="0"/>
    <m/>
    <x v="0"/>
  </r>
  <r>
    <s v="DIF 9"/>
    <m/>
    <s v="DER network market optimisation presentation​"/>
    <x v="5"/>
    <s v="Pierluigi Mancarella"/>
    <x v="5"/>
  </r>
  <r>
    <s v="DIF 10"/>
    <d v="2022-06-01T00:00:00"/>
    <s v="Project EDGE Update"/>
    <x v="0"/>
    <m/>
    <x v="0"/>
  </r>
  <r>
    <s v="DIF 10"/>
    <m/>
    <s v="Presentation on Project EDGE Data Exchange Hub (and activity)​"/>
    <x v="2"/>
    <m/>
    <x v="1"/>
  </r>
  <r>
    <s v="DIF 11"/>
    <d v="2022-07-01T00:00:00"/>
    <s v="Project EDGE Update"/>
    <x v="0"/>
    <m/>
    <x v="0"/>
  </r>
  <r>
    <s v="DIF 11"/>
    <m/>
    <s v="Results from market suspension tests​"/>
    <x v="6"/>
    <m/>
    <x v="7"/>
  </r>
  <r>
    <s v="DIF 11"/>
    <m/>
    <s v="CBA methodology presentation​"/>
    <x v="4"/>
    <s v="Alina Dini"/>
    <x v="6"/>
  </r>
  <r>
    <s v="DIF 12"/>
    <d v="2022-08-01T00:00:00"/>
    <s v="Project EDGE Update"/>
    <x v="0"/>
    <m/>
    <x v="0"/>
  </r>
  <r>
    <s v="DIF 12"/>
    <m/>
    <s v="Results from market suspension tests​"/>
    <x v="6"/>
    <m/>
    <x v="7"/>
  </r>
  <r>
    <s v="DIF 12"/>
    <m/>
    <s v="DOE Objective Function Results "/>
    <x v="5"/>
    <s v="James Naughton"/>
    <x v="5"/>
  </r>
  <r>
    <s v="DIF 13"/>
    <d v="2022-10-01T00:00:00"/>
    <s v="Project EDGE Update"/>
    <x v="0"/>
    <m/>
    <x v="0"/>
  </r>
  <r>
    <s v="DIF 13"/>
    <m/>
    <s v="Scalable data exchange – problem statements​"/>
    <x v="2"/>
    <m/>
    <x v="1"/>
  </r>
  <r>
    <s v="DIF 14"/>
    <d v="2022-11-01T00:00:00"/>
    <s v="Project EDGE Update"/>
    <x v="0"/>
    <m/>
    <x v="0"/>
  </r>
  <r>
    <s v="DIF 14"/>
    <m/>
    <s v="Customer insights​ Study "/>
    <x v="7"/>
    <s v="Josh Newton"/>
    <x v="8"/>
  </r>
  <r>
    <s v="DIF 14"/>
    <m/>
    <s v="CBA: Techno-economic modelling"/>
    <x v="4"/>
    <s v="Ezra Beeman"/>
    <x v="9"/>
  </r>
  <r>
    <s v="DIF 15"/>
    <d v="2022-12-01T00:00:00"/>
    <s v="Project EDGE Update"/>
    <x v="0"/>
    <m/>
    <x v="0"/>
  </r>
  <r>
    <s v="DIF 15"/>
    <m/>
    <s v="Project EDGE: Lessons Learnt report #2​"/>
    <x v="8"/>
    <m/>
    <x v="7"/>
  </r>
  <r>
    <s v="DIF 16"/>
    <d v="2023-02-01T00:00:00"/>
    <s v="Project EDGE Update: 2022 What did we achieve?"/>
    <x v="0"/>
    <m/>
    <x v="0"/>
  </r>
  <r>
    <s v="DIF 16"/>
    <m/>
    <s v="EDGE Preliminary Results : Aggregator Bidding (BAU)"/>
    <x v="6"/>
    <m/>
    <x v="7"/>
  </r>
  <r>
    <s v="DIF 17"/>
    <d v="2023-03-01T00:00:00"/>
    <s v="EDGE Preliminary Results: DOE Breaches"/>
    <x v="6"/>
    <s v="Nick Regan"/>
    <x v="7"/>
  </r>
  <r>
    <s v="DIF 17"/>
    <m/>
    <s v="Deakin Customer Insights Study - RC3"/>
    <x v="7"/>
    <s v="Josh Newton"/>
    <x v="8"/>
  </r>
  <r>
    <s v="DIF 18"/>
    <d v="2023-04-01T00:00:00"/>
    <s v="EDGE  Preliminary Results: Data Exchange "/>
    <x v="6"/>
    <s v="Nick Regan "/>
    <x v="7"/>
  </r>
  <r>
    <s v="DIF 18"/>
    <m/>
    <s v="Tech and Cyber Security Assessment Report"/>
    <x v="8"/>
    <s v="EY"/>
    <x v="7"/>
  </r>
  <r>
    <s v="DIF 19"/>
    <d v="2023-05-01T00:00:00"/>
    <s v="EDGE  Preliminary Results: real world scenarios"/>
    <x v="6"/>
    <s v="Nick Regan"/>
    <x v="7"/>
  </r>
  <r>
    <s v="DIF 19"/>
    <m/>
    <s v="Deakin customer Insights Study - RC4 "/>
    <x v="7"/>
    <s v="Josh Newton"/>
    <x v="8"/>
  </r>
  <r>
    <s v="DIF 20"/>
    <d v="2023-06-01T00:00:00"/>
    <s v="Cost Benefit Analysis"/>
    <x v="4"/>
    <m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s v="NAG 1"/>
    <d v="2020-12-01T00:00:00"/>
    <s v="Project overview and clarification (Q&amp;A)​"/>
    <x v="0"/>
    <s v="John Theunissen"/>
    <x v="0"/>
  </r>
  <r>
    <s v="NAG 1"/>
    <d v="2020-12-01T00:00:00"/>
    <s v="Advisory Group Terms of Reference​"/>
    <x v="0"/>
    <s v="Matt Armitage"/>
    <x v="0"/>
  </r>
  <r>
    <s v="NAG 2"/>
    <d v="2021-02-01T00:00:00"/>
    <s v="Project status, reflections from Meeting 1, and the focus for Meeting 2​"/>
    <x v="0"/>
    <m/>
    <x v="0"/>
  </r>
  <r>
    <s v="NAG 2"/>
    <d v="2021-02-01T00:00:00"/>
    <s v="Network Operating Envelopes – Calculation approach and objective function/allocation methodology​"/>
    <x v="1"/>
    <m/>
    <x v="1"/>
  </r>
  <r>
    <s v="NAG 2"/>
    <d v="2021-02-01T00:00:00"/>
    <s v="EDGE Project (overview presentation)​"/>
    <x v="2"/>
    <m/>
    <x v="0"/>
  </r>
  <r>
    <s v="NAG 2"/>
    <d v="2021-02-01T00:00:00"/>
    <s v="Evolve DER Project (overview presentation)​"/>
    <x v="2"/>
    <m/>
    <x v="0"/>
  </r>
  <r>
    <s v="NAG 2"/>
    <d v="2021-02-01T00:00:00"/>
    <s v="Introducing the discussion questions​"/>
    <x v="2"/>
    <m/>
    <x v="0"/>
  </r>
  <r>
    <s v="NAG 3"/>
    <d v="2021-03-01T00:00:00"/>
    <s v="Project Status"/>
    <x v="0"/>
    <m/>
    <x v="0"/>
  </r>
  <r>
    <s v="NAG 3"/>
    <d v="2021-03-01T00:00:00"/>
    <s v="Closer look at the Wholesale Market Tested in EDGE"/>
    <x v="2"/>
    <m/>
    <x v="0"/>
  </r>
  <r>
    <s v="NAG 3"/>
    <d v="2021-03-01T00:00:00"/>
    <s v="DNSP Functions "/>
    <x v="2"/>
    <m/>
    <x v="0"/>
  </r>
  <r>
    <s v="NAG 4"/>
    <d v="2021-04-01T00:00:00"/>
    <s v="Project status, reflections from Meeting and the focus for Meeting"/>
    <x v="0"/>
    <m/>
    <x v="0"/>
  </r>
  <r>
    <s v="NAG 4"/>
    <d v="2021-04-01T00:00:00"/>
    <s v="Overview of the proposed Local Services Exchange process which underpins the procurement and delivery of network services via the DER marketplace"/>
    <x v="3"/>
    <m/>
    <x v="0"/>
  </r>
  <r>
    <s v="NAG 4"/>
    <d v="2021-04-01T00:00:00"/>
    <s v="Introducing the proposed network services to be tested in EDGE, followed by a closer look at the most “familiar” services and how they are defined"/>
    <x v="2"/>
    <m/>
    <x v="0"/>
  </r>
  <r>
    <s v="NAG 5"/>
    <d v="2021-05-01T00:00:00"/>
    <s v="Project status, reflections from Meeting 4, and the focus for Meeting 5​"/>
    <x v="0"/>
    <m/>
    <x v="0"/>
  </r>
  <r>
    <s v="NAG 5"/>
    <d v="2021-05-01T00:00:00"/>
    <s v="Brief recap of Local Services Exchange process (covered in NAG Meeting 4)​"/>
    <x v="3"/>
    <m/>
    <x v="0"/>
  </r>
  <r>
    <s v="NAG 5"/>
    <d v="2021-05-01T00:00:00"/>
    <s v="Introducing proposed network services to be tested in EDGE, and a closer look at how they are defined​"/>
    <x v="2"/>
    <m/>
    <x v="0"/>
  </r>
  <r>
    <s v="NAG 5"/>
    <d v="2021-05-01T00:00:00"/>
    <s v="Discussion/interaction on proposed network services​"/>
    <x v="2"/>
    <m/>
    <x v="0"/>
  </r>
  <r>
    <s v="NAG 5"/>
    <d v="2021-05-01T00:00:00"/>
    <s v="Consideration of a dynamic network pricing/tariff test within EDGE​"/>
    <x v="2"/>
    <m/>
    <x v="0"/>
  </r>
  <r>
    <s v="NAG 6"/>
    <d v="2021-06-01T00:00:00"/>
    <s v="Project status, reflections from Meeting 5, and the focus of Meeting 6​"/>
    <x v="0"/>
    <m/>
    <x v="0"/>
  </r>
  <r>
    <s v="NAG 6"/>
    <d v="2021-06-01T00:00:00"/>
    <s v="Identified need for an industry sub-group to work more closely with the project (comprising vendors, DNSPs, Aggregators/Retailers) ​"/>
    <x v="2"/>
    <m/>
    <x v="0"/>
  </r>
  <r>
    <s v="NAG 6"/>
    <d v="2021-06-01T00:00:00"/>
    <s v=" Update on dynamic network pricing test considerations​"/>
    <x v="2"/>
    <m/>
    <x v="0"/>
  </r>
  <r>
    <s v="NAG 6"/>
    <d v="2021-06-01T00:00:00"/>
    <s v="Project Research Plan development and the opportunity for the NAG to provide input/shape the key research questions​"/>
    <x v="4"/>
    <m/>
    <x v="1"/>
  </r>
  <r>
    <s v="NAG 7"/>
    <d v="2021-07-01T00:00:00"/>
    <s v="Project status, reflections from Meeting 6, and the focus of Meeting 7"/>
    <x v="0"/>
    <m/>
    <x v="0"/>
  </r>
  <r>
    <s v="NAG 7"/>
    <d v="2021-07-01T00:00:00"/>
    <s v="Further exploration of the local services exchange –network services to be tested and the surrounding process "/>
    <x v="3"/>
    <m/>
    <x v="0"/>
  </r>
  <r>
    <s v="NAG 7"/>
    <d v="2021-07-01T00:00:00"/>
    <s v="Update and discussion on the Dynamic Operating Envelope work being done in the EDGE project"/>
    <x v="1"/>
    <m/>
    <x v="1"/>
  </r>
  <r>
    <s v="NAG 7"/>
    <d v="2021-07-01T00:00:00"/>
    <s v="Update on project Research Plan development and further consultation with the NAG"/>
    <x v="4"/>
    <m/>
    <x v="1"/>
  </r>
  <r>
    <s v="NAG 8"/>
    <d v="2021-08-01T00:00:00"/>
    <s v="Project status, reflections from Meeting 7, and the focus of Meeting 8"/>
    <x v="0"/>
    <m/>
    <x v="0"/>
  </r>
  <r>
    <s v="NAG 8"/>
    <d v="2021-08-01T00:00:00"/>
    <s v="An introduction to the EDGE data exchange hub and architecture, followed by Q&amp;A/discussion"/>
    <x v="5"/>
    <m/>
    <x v="2"/>
  </r>
  <r>
    <s v="NAG 8"/>
    <d v="2021-08-01T00:00:00"/>
    <s v="Stakeholder feedback on EDGE Research Plan (summarising input received and gathering any remaining feedback before finalisation)"/>
    <x v="4"/>
    <m/>
    <x v="1"/>
  </r>
  <r>
    <s v="NAG 9"/>
    <d v="2021-09-01T00:00:00"/>
    <s v="Project status, reflections from Meeting 8, and the focus of Meeting 9"/>
    <x v="0"/>
    <m/>
    <x v="0"/>
  </r>
  <r>
    <s v="NAG 9"/>
    <d v="2021-09-01T00:00:00"/>
    <s v="Introduction to Opus One Solutions, highlighting the DERMS/DSO work being done within EDGE and a work-in-progress demo of the Operating Envelope user interface, followed by Q&amp;A "/>
    <x v="5"/>
    <m/>
    <x v="2"/>
  </r>
  <r>
    <s v="NAG 9"/>
    <d v="2021-09-01T00:00:00"/>
    <s v="Introduction to our EDGE Cost Benefit Assessment partner and an overview of the proposed approach and methodology, followed by Q&amp;A"/>
    <x v="6"/>
    <m/>
    <x v="3"/>
  </r>
  <r>
    <s v="NAG 10"/>
    <d v="2021-10-01T00:00:00"/>
    <s v="EDGE Project update plus Summary of Milestone 2 deliverables "/>
    <x v="0"/>
    <m/>
    <x v="0"/>
  </r>
  <r>
    <s v="NAG 10"/>
    <d v="2021-10-01T00:00:00"/>
    <s v="Insights into the role of the Aggregator in EDGE and interactive discussion"/>
    <x v="2"/>
    <m/>
    <x v="0"/>
  </r>
  <r>
    <s v="NAG 11"/>
    <d v="2022-01-01T00:00:00"/>
    <s v="Edge Project update "/>
    <x v="0"/>
    <m/>
    <x v="0"/>
  </r>
  <r>
    <s v="NAG 11"/>
    <d v="2022-01-01T00:00:00"/>
    <s v=" Introduction to the Customer Insight Study being conducted in EDGE"/>
    <x v="7"/>
    <m/>
    <x v="4"/>
  </r>
  <r>
    <s v="NAG 11"/>
    <d v="2022-01-01T00:00:00"/>
    <s v=" Publishing the Operating Envelopes in EDGE – Aligning with the IEEE 2030.5 CSIP (Australian reference)"/>
    <x v="2"/>
    <m/>
    <x v="0"/>
  </r>
  <r>
    <s v="NAG 11"/>
    <d v="2022-01-01T00:00:00"/>
    <s v="Update on the UoM Operating Envelope design in EDGE to cater for reactive power "/>
    <x v="1"/>
    <m/>
    <x v="1"/>
  </r>
  <r>
    <s v="NAG 12"/>
    <d v="2022-03-01T00:00:00"/>
    <s v="EDGE Project update "/>
    <x v="0"/>
    <m/>
    <x v="0"/>
  </r>
  <r>
    <s v="NAG 12"/>
    <d v="2022-03-01T00:00:00"/>
    <s v=" Introduction to the DER and Market Interaction Studies that are being done within the EDGE project by the University of Melbourne "/>
    <x v="1"/>
    <m/>
    <x v="1"/>
  </r>
  <r>
    <s v="NAG 12"/>
    <d v="2022-03-01T00:00:00"/>
    <s v="Overview of the EDGE project CBA scenarios and assumptions + targeted discussion on treatment of operating envelopes and drivers for increased sophistication "/>
    <x v="6"/>
    <m/>
    <x v="3"/>
  </r>
  <r>
    <s v="NAG 13"/>
    <d v="2022-05-01T00:00:00"/>
    <s v="EDGE Project update "/>
    <x v="0"/>
    <m/>
    <x v="0"/>
  </r>
  <r>
    <s v="NAG 13"/>
    <d v="2022-05-01T00:00:00"/>
    <s v="Customer Insights Report by Deakin University "/>
    <x v="7"/>
    <m/>
    <x v="4"/>
  </r>
  <r>
    <s v="NAG 13"/>
    <d v="2022-05-01T00:00:00"/>
    <s v="Techno-economic modelling of Dynamic Operating Envelope objective functions performed by the University of Melbourne "/>
    <x v="1"/>
    <m/>
    <x v="1"/>
  </r>
  <r>
    <s v="NAG 14"/>
    <d v="2022-07-01T00:00:00"/>
    <s v="EDGE Project Update"/>
    <x v="0"/>
    <m/>
    <x v="0"/>
  </r>
  <r>
    <s v="NAG 14"/>
    <d v="2022-07-01T00:00:00"/>
    <s v="Project Symphony "/>
    <x v="2"/>
    <m/>
    <x v="5"/>
  </r>
  <r>
    <s v="NAG 14"/>
    <d v="2022-07-01T00:00:00"/>
    <s v="CBA Methodology Draft Consultation Paper "/>
    <x v="6"/>
    <m/>
    <x v="3"/>
  </r>
  <r>
    <s v="NAG 15"/>
    <d v="2022-09-01T00:00:00"/>
    <s v="EDGE Project Update"/>
    <x v="0"/>
    <m/>
    <x v="0"/>
  </r>
  <r>
    <s v="NAG 15"/>
    <d v="2022-09-01T00:00:00"/>
    <s v="Scalable Data Exchange "/>
    <x v="5"/>
    <m/>
    <x v="2"/>
  </r>
  <r>
    <s v="NAG 16"/>
    <d v="2022-10-01T00:00:00"/>
    <s v="EDGE Project update"/>
    <x v="0"/>
    <m/>
    <x v="0"/>
  </r>
  <r>
    <s v="NAG 16"/>
    <d v="2022-10-01T00:00:00"/>
    <s v="C4NET-funded project “Model-Free Operating Envelopes at NMI Level” using smart meter data, and potential application/testing in EDGE"/>
    <x v="2"/>
    <m/>
    <x v="6"/>
  </r>
  <r>
    <s v="NAG 16"/>
    <d v="2022-10-01T00:00:00"/>
    <s v="Local network service baselining methodology and approach in EDGE"/>
    <x v="3"/>
    <m/>
    <x v="0"/>
  </r>
  <r>
    <s v="NAG 17"/>
    <d v="2022-12-01T00:00:00"/>
    <s v=" EDGE Project update"/>
    <x v="0"/>
    <m/>
    <x v="0"/>
  </r>
  <r>
    <s v="NAG 17"/>
    <d v="2022-12-01T00:00:00"/>
    <s v="Overview of EDGE Workstreams and preliminary results "/>
    <x v="8"/>
    <m/>
    <x v="7"/>
  </r>
  <r>
    <s v="NAG 17"/>
    <d v="2022-12-01T00:00:00"/>
    <s v="Lessons Learnt #2"/>
    <x v="9"/>
    <m/>
    <x v="7"/>
  </r>
  <r>
    <s v="NAG 18"/>
    <d v="2023-02-01T00:00:00"/>
    <s v=" EDGE Project Update"/>
    <x v="0"/>
    <m/>
    <x v="0"/>
  </r>
  <r>
    <s v="NAG 18"/>
    <d v="2023-02-01T00:00:00"/>
    <s v="Techno-economic Modelling "/>
    <x v="2"/>
    <m/>
    <x v="1"/>
  </r>
  <r>
    <s v="NAG 18"/>
    <d v="2023-02-01T00:00:00"/>
    <s v="AusNet LSE"/>
    <x v="2"/>
    <m/>
    <x v="0"/>
  </r>
  <r>
    <s v="NAG 19"/>
    <d v="2023-04-01T00:00:00"/>
    <s v="EDGE Project update"/>
    <x v="0"/>
    <m/>
    <x v="0"/>
  </r>
  <r>
    <s v="NAG 19"/>
    <d v="2023-04-01T00:00:00"/>
    <s v="EDGE Preliminar Results - LSE"/>
    <x v="8"/>
    <m/>
    <x v="7"/>
  </r>
  <r>
    <s v="NAG 20"/>
    <d v="2023-06-01T00:00:00"/>
    <s v="Cost Benefit Analysis"/>
    <x v="6"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FD84D6-9406-41E2-A014-453A4EAF283C}" name="PivotTable1" cacheId="1161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ics">
  <location ref="H1:I13" firstHeaderRow="1" firstDataRow="1" firstDataCol="1"/>
  <pivotFields count="6">
    <pivotField showAll="0"/>
    <pivotField showAll="0"/>
    <pivotField showAll="0"/>
    <pivotField axis="axisRow" dataField="1" showAll="0">
      <items count="13">
        <item x="8"/>
        <item x="7"/>
        <item x="6"/>
        <item x="10"/>
        <item x="1"/>
        <item m="1" x="11"/>
        <item x="3"/>
        <item x="2"/>
        <item x="0"/>
        <item x="5"/>
        <item x="4"/>
        <item x="9"/>
        <item t="default"/>
      </items>
    </pivotField>
    <pivotField showAll="0"/>
    <pivotField showAll="0"/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Topics" fld="3" subtotal="count" baseField="0" baseItem="0"/>
  </dataFields>
  <formats count="6">
    <format dxfId="0">
      <pivotArea type="all" dataOnly="0" outline="0" fieldPosition="0"/>
    </format>
    <format dxfId="1">
      <pivotArea outline="0" collapsedLevelsAreSubtotals="1" fieldPosition="0"/>
    </format>
    <format dxfId="2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0"/>
        </references>
      </pivotArea>
    </format>
    <format dxfId="4">
      <pivotArea dataOnly="0" labelOnly="1" grandRow="1" outline="0" fieldPosition="0"/>
    </format>
    <format dxfId="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A42FAF-5325-46E8-B439-8DCB259591BB}" name="PivotTable3" cacheId="116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ics">
  <location ref="G1:H11" firstHeaderRow="1" firstDataRow="1" firstDataCol="1"/>
  <pivotFields count="6">
    <pivotField showAll="0"/>
    <pivotField showAll="0"/>
    <pivotField showAll="0"/>
    <pivotField axis="axisRow" dataField="1" showAll="0">
      <items count="10">
        <item x="4"/>
        <item x="7"/>
        <item x="2"/>
        <item x="5"/>
        <item x="1"/>
        <item x="8"/>
        <item x="0"/>
        <item x="3"/>
        <item x="6"/>
        <item t="default"/>
      </items>
    </pivotField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Topic 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38FD5F-F644-4F5A-9883-10D18FC3B60F}" name="PivotTable5" cacheId="116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opics">
  <location ref="I1:J12" firstHeaderRow="1" firstDataRow="1" firstDataCol="1"/>
  <pivotFields count="6">
    <pivotField showAll="0"/>
    <pivotField numFmtId="17" showAll="0"/>
    <pivotField showAll="0"/>
    <pivotField axis="axisRow" dataField="1" showAll="0">
      <items count="12">
        <item x="6"/>
        <item x="7"/>
        <item x="5"/>
        <item x="1"/>
        <item m="1" x="10"/>
        <item x="2"/>
        <item x="9"/>
        <item x="3"/>
        <item x="0"/>
        <item x="4"/>
        <item x="8"/>
        <item t="default"/>
      </items>
    </pivotField>
    <pivotField showAll="0"/>
    <pivotField showAll="0"/>
  </pivotFields>
  <rowFields count="1">
    <field x="3"/>
  </rowFields>
  <row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Topic 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8382-CBDD-4B92-A37F-71564EE619D6}">
  <dimension ref="A1:O191"/>
  <sheetViews>
    <sheetView topLeftCell="A43" zoomScale="70" zoomScaleNormal="70" workbookViewId="0">
      <selection activeCell="C49" sqref="C49"/>
    </sheetView>
  </sheetViews>
  <sheetFormatPr defaultColWidth="8.7109375" defaultRowHeight="15" customHeight="1"/>
  <cols>
    <col min="1" max="1" width="12.28515625" style="41" bestFit="1" customWidth="1"/>
    <col min="2" max="2" width="15" style="41" bestFit="1" customWidth="1"/>
    <col min="3" max="3" width="89.42578125" style="40" customWidth="1"/>
    <col min="4" max="4" width="39.42578125" style="40" customWidth="1"/>
    <col min="5" max="5" width="20.5703125" style="36" customWidth="1"/>
    <col min="6" max="7" width="8.7109375" style="36"/>
    <col min="8" max="8" width="22.85546875" style="36" bestFit="1" customWidth="1"/>
    <col min="9" max="9" width="13.85546875" style="36" bestFit="1" customWidth="1"/>
    <col min="10" max="16384" width="8.7109375" style="36"/>
  </cols>
  <sheetData>
    <row r="1" spans="1:12" ht="18.75">
      <c r="A1" s="34" t="s">
        <v>0</v>
      </c>
      <c r="B1" s="34" t="s">
        <v>1</v>
      </c>
      <c r="C1" s="35" t="s">
        <v>2</v>
      </c>
      <c r="D1" s="35" t="s">
        <v>3</v>
      </c>
      <c r="H1" s="29" t="s">
        <v>3</v>
      </c>
      <c r="I1" t="s">
        <v>4</v>
      </c>
      <c r="J1"/>
      <c r="K1" s="37"/>
      <c r="L1"/>
    </row>
    <row r="2" spans="1:12" ht="15" customHeight="1">
      <c r="A2" s="23" t="s">
        <v>5</v>
      </c>
      <c r="B2" s="21">
        <v>44256</v>
      </c>
      <c r="C2" s="14" t="s">
        <v>6</v>
      </c>
      <c r="D2" s="14" t="s">
        <v>7</v>
      </c>
      <c r="E2" s="39"/>
      <c r="H2" s="30" t="s">
        <v>8</v>
      </c>
      <c r="I2">
        <v>3</v>
      </c>
      <c r="J2"/>
      <c r="L2"/>
    </row>
    <row r="3" spans="1:12" ht="14.45" customHeight="1">
      <c r="A3" s="25" t="s">
        <v>5</v>
      </c>
      <c r="B3" s="42">
        <v>44256</v>
      </c>
      <c r="C3" s="38" t="s">
        <v>9</v>
      </c>
      <c r="D3" s="38" t="s">
        <v>7</v>
      </c>
      <c r="E3" s="39"/>
      <c r="H3" s="30" t="s">
        <v>10</v>
      </c>
      <c r="I3">
        <v>5</v>
      </c>
      <c r="J3"/>
      <c r="L3"/>
    </row>
    <row r="4" spans="1:12" ht="14.45" customHeight="1">
      <c r="A4" s="24" t="s">
        <v>5</v>
      </c>
      <c r="B4" s="22">
        <v>44256</v>
      </c>
      <c r="C4" s="15" t="s">
        <v>11</v>
      </c>
      <c r="D4" s="15" t="s">
        <v>12</v>
      </c>
      <c r="E4" s="39"/>
      <c r="H4" s="30" t="s">
        <v>13</v>
      </c>
      <c r="I4">
        <v>4</v>
      </c>
      <c r="J4"/>
      <c r="L4"/>
    </row>
    <row r="5" spans="1:12" ht="15" customHeight="1">
      <c r="A5" s="23" t="s">
        <v>14</v>
      </c>
      <c r="B5" s="21">
        <v>44287</v>
      </c>
      <c r="C5" s="14" t="s">
        <v>15</v>
      </c>
      <c r="D5" s="14" t="s">
        <v>7</v>
      </c>
      <c r="E5" s="39"/>
      <c r="H5" s="30" t="s">
        <v>16</v>
      </c>
      <c r="I5">
        <v>2</v>
      </c>
      <c r="J5"/>
      <c r="L5"/>
    </row>
    <row r="6" spans="1:12" ht="14.45" customHeight="1">
      <c r="A6" s="25" t="s">
        <v>14</v>
      </c>
      <c r="B6" s="42">
        <v>44287</v>
      </c>
      <c r="C6" s="38" t="s">
        <v>17</v>
      </c>
      <c r="D6" s="15" t="s">
        <v>12</v>
      </c>
      <c r="E6" s="39"/>
      <c r="H6" s="30" t="s">
        <v>12</v>
      </c>
      <c r="I6">
        <v>12</v>
      </c>
      <c r="J6"/>
      <c r="L6"/>
    </row>
    <row r="7" spans="1:12" ht="14.45" customHeight="1">
      <c r="A7" s="24" t="s">
        <v>14</v>
      </c>
      <c r="B7" s="22">
        <v>44287</v>
      </c>
      <c r="C7" s="15" t="s">
        <v>18</v>
      </c>
      <c r="D7" s="15" t="s">
        <v>12</v>
      </c>
      <c r="E7" s="39"/>
      <c r="H7" s="30" t="s">
        <v>19</v>
      </c>
      <c r="I7">
        <v>7</v>
      </c>
      <c r="J7"/>
      <c r="L7"/>
    </row>
    <row r="8" spans="1:12" ht="15" customHeight="1">
      <c r="A8" s="23" t="s">
        <v>20</v>
      </c>
      <c r="B8" s="21">
        <v>44317</v>
      </c>
      <c r="C8" s="14" t="s">
        <v>21</v>
      </c>
      <c r="D8" s="14" t="s">
        <v>7</v>
      </c>
      <c r="E8" s="39"/>
      <c r="H8" s="30" t="s">
        <v>22</v>
      </c>
      <c r="I8">
        <v>2</v>
      </c>
      <c r="J8"/>
      <c r="L8"/>
    </row>
    <row r="9" spans="1:12" ht="14.45" customHeight="1">
      <c r="A9" s="25" t="s">
        <v>20</v>
      </c>
      <c r="B9" s="42">
        <v>44317</v>
      </c>
      <c r="C9" s="38" t="s">
        <v>23</v>
      </c>
      <c r="D9" s="15" t="s">
        <v>12</v>
      </c>
      <c r="E9" s="39"/>
      <c r="H9" s="30" t="s">
        <v>7</v>
      </c>
      <c r="I9">
        <v>16</v>
      </c>
      <c r="J9"/>
      <c r="L9"/>
    </row>
    <row r="10" spans="1:12">
      <c r="A10" s="24" t="s">
        <v>20</v>
      </c>
      <c r="B10" s="22">
        <v>44317</v>
      </c>
      <c r="C10" s="15" t="s">
        <v>24</v>
      </c>
      <c r="D10" s="15" t="s">
        <v>22</v>
      </c>
      <c r="E10" s="39"/>
      <c r="H10" s="30" t="s">
        <v>25</v>
      </c>
      <c r="I10">
        <v>6</v>
      </c>
      <c r="J10"/>
      <c r="L10"/>
    </row>
    <row r="11" spans="1:12" ht="15" customHeight="1">
      <c r="A11" s="23" t="s">
        <v>26</v>
      </c>
      <c r="B11" s="21">
        <v>44348</v>
      </c>
      <c r="C11" s="14" t="s">
        <v>21</v>
      </c>
      <c r="D11" s="14" t="s">
        <v>7</v>
      </c>
      <c r="E11" s="39"/>
      <c r="H11" s="30" t="s">
        <v>27</v>
      </c>
      <c r="I11">
        <v>3</v>
      </c>
      <c r="J11"/>
      <c r="L11"/>
    </row>
    <row r="12" spans="1:12" ht="14.45" customHeight="1">
      <c r="A12" s="25" t="s">
        <v>26</v>
      </c>
      <c r="B12" s="42">
        <v>44348</v>
      </c>
      <c r="C12" s="38" t="s">
        <v>23</v>
      </c>
      <c r="D12" s="15" t="s">
        <v>12</v>
      </c>
      <c r="E12" s="39"/>
      <c r="H12" s="30" t="s">
        <v>28</v>
      </c>
      <c r="I12">
        <v>7</v>
      </c>
      <c r="J12"/>
      <c r="L12"/>
    </row>
    <row r="13" spans="1:12" ht="14.45" customHeight="1">
      <c r="A13" s="25" t="s">
        <v>26</v>
      </c>
      <c r="B13" s="42">
        <v>44348</v>
      </c>
      <c r="C13" s="38" t="s">
        <v>29</v>
      </c>
      <c r="D13" s="38" t="s">
        <v>19</v>
      </c>
      <c r="E13" s="39"/>
      <c r="H13" s="30" t="s">
        <v>30</v>
      </c>
      <c r="I13">
        <v>67</v>
      </c>
      <c r="J13"/>
      <c r="L13"/>
    </row>
    <row r="14" spans="1:12">
      <c r="A14" s="24" t="s">
        <v>26</v>
      </c>
      <c r="B14" s="22">
        <v>44348</v>
      </c>
      <c r="C14" s="15" t="s">
        <v>24</v>
      </c>
      <c r="D14" s="15" t="s">
        <v>22</v>
      </c>
      <c r="E14" s="39"/>
      <c r="H14"/>
      <c r="I14"/>
      <c r="J14"/>
      <c r="L14"/>
    </row>
    <row r="15" spans="1:12" ht="15" customHeight="1">
      <c r="A15" s="23" t="s">
        <v>31</v>
      </c>
      <c r="B15" s="21">
        <v>44378</v>
      </c>
      <c r="C15" s="14" t="s">
        <v>21</v>
      </c>
      <c r="D15" s="14" t="s">
        <v>7</v>
      </c>
      <c r="E15" s="39"/>
      <c r="H15"/>
      <c r="I15"/>
      <c r="J15"/>
      <c r="L15"/>
    </row>
    <row r="16" spans="1:12" ht="14.45" customHeight="1">
      <c r="A16" s="25" t="s">
        <v>31</v>
      </c>
      <c r="B16" s="42">
        <v>44378</v>
      </c>
      <c r="C16" s="38" t="s">
        <v>32</v>
      </c>
      <c r="D16" s="15" t="s">
        <v>12</v>
      </c>
      <c r="E16" s="39"/>
      <c r="H16"/>
      <c r="I16"/>
      <c r="J16"/>
      <c r="L16"/>
    </row>
    <row r="17" spans="1:15">
      <c r="A17" s="24" t="s">
        <v>31</v>
      </c>
      <c r="B17" s="22">
        <v>44378</v>
      </c>
      <c r="C17" s="15" t="s">
        <v>33</v>
      </c>
      <c r="D17" s="15" t="s">
        <v>27</v>
      </c>
      <c r="E17" s="39"/>
      <c r="H17"/>
      <c r="I17"/>
      <c r="J17"/>
      <c r="L17"/>
    </row>
    <row r="18" spans="1:15" ht="15" customHeight="1">
      <c r="A18" s="23" t="s">
        <v>34</v>
      </c>
      <c r="B18" s="21">
        <v>44409</v>
      </c>
      <c r="C18" s="14" t="s">
        <v>21</v>
      </c>
      <c r="D18" s="14" t="s">
        <v>7</v>
      </c>
      <c r="E18" s="39"/>
      <c r="H18"/>
      <c r="I18"/>
      <c r="J18"/>
      <c r="L18"/>
    </row>
    <row r="19" spans="1:15">
      <c r="A19" s="25" t="s">
        <v>34</v>
      </c>
      <c r="B19" s="42">
        <v>44409</v>
      </c>
      <c r="C19" s="38" t="s">
        <v>35</v>
      </c>
      <c r="D19" s="15" t="s">
        <v>12</v>
      </c>
      <c r="E19" s="39"/>
      <c r="H19" s="37"/>
    </row>
    <row r="20" spans="1:15">
      <c r="A20" s="25" t="s">
        <v>34</v>
      </c>
      <c r="B20" s="42">
        <v>44409</v>
      </c>
      <c r="C20" s="38" t="s">
        <v>36</v>
      </c>
      <c r="D20" s="38" t="s">
        <v>27</v>
      </c>
      <c r="H20" s="37"/>
      <c r="O20" s="39"/>
    </row>
    <row r="21" spans="1:15">
      <c r="A21" s="47" t="s">
        <v>37</v>
      </c>
      <c r="B21" s="48">
        <v>44440</v>
      </c>
      <c r="C21" s="49" t="s">
        <v>21</v>
      </c>
      <c r="D21" s="50" t="s">
        <v>7</v>
      </c>
      <c r="H21" s="37"/>
    </row>
    <row r="22" spans="1:15">
      <c r="A22" s="51" t="s">
        <v>37</v>
      </c>
      <c r="B22" s="42">
        <v>44440</v>
      </c>
      <c r="C22" s="38" t="s">
        <v>38</v>
      </c>
      <c r="D22" s="52" t="s">
        <v>12</v>
      </c>
      <c r="H22" s="37"/>
    </row>
    <row r="23" spans="1:15">
      <c r="A23" s="51" t="s">
        <v>37</v>
      </c>
      <c r="B23" s="42">
        <v>44440</v>
      </c>
      <c r="C23" s="38" t="s">
        <v>39</v>
      </c>
      <c r="D23" s="52" t="s">
        <v>25</v>
      </c>
      <c r="H23" s="37"/>
    </row>
    <row r="24" spans="1:15">
      <c r="A24" s="51" t="s">
        <v>37</v>
      </c>
      <c r="B24" s="42">
        <v>44440</v>
      </c>
      <c r="C24" s="38" t="s">
        <v>40</v>
      </c>
      <c r="D24" s="52" t="s">
        <v>12</v>
      </c>
      <c r="H24" s="37"/>
    </row>
    <row r="25" spans="1:15">
      <c r="A25" s="47" t="s">
        <v>41</v>
      </c>
      <c r="B25" s="48">
        <v>44470</v>
      </c>
      <c r="C25" s="49" t="s">
        <v>42</v>
      </c>
      <c r="D25" s="50" t="s">
        <v>12</v>
      </c>
      <c r="H25" s="37"/>
    </row>
    <row r="26" spans="1:15" ht="30.75">
      <c r="A26" s="51" t="s">
        <v>41</v>
      </c>
      <c r="B26" s="42">
        <v>44470</v>
      </c>
      <c r="C26" s="38" t="s">
        <v>43</v>
      </c>
      <c r="D26" s="52" t="s">
        <v>12</v>
      </c>
      <c r="H26" s="37"/>
    </row>
    <row r="27" spans="1:15">
      <c r="A27" s="51" t="s">
        <v>41</v>
      </c>
      <c r="B27" s="42">
        <v>44470</v>
      </c>
      <c r="C27" s="38" t="s">
        <v>44</v>
      </c>
      <c r="D27" s="52" t="s">
        <v>13</v>
      </c>
      <c r="H27" s="37"/>
    </row>
    <row r="28" spans="1:15">
      <c r="A28" s="51" t="s">
        <v>41</v>
      </c>
      <c r="B28" s="42">
        <v>44470</v>
      </c>
      <c r="C28" s="38" t="s">
        <v>45</v>
      </c>
      <c r="D28" s="52" t="s">
        <v>25</v>
      </c>
      <c r="H28" s="37"/>
    </row>
    <row r="29" spans="1:15">
      <c r="A29" s="51" t="s">
        <v>41</v>
      </c>
      <c r="B29" s="42">
        <v>44470</v>
      </c>
      <c r="C29" s="38" t="s">
        <v>46</v>
      </c>
      <c r="D29" s="52" t="s">
        <v>25</v>
      </c>
      <c r="H29" s="37"/>
    </row>
    <row r="30" spans="1:15" ht="87" customHeight="1">
      <c r="A30" s="47" t="s">
        <v>47</v>
      </c>
      <c r="B30" s="48">
        <v>44501</v>
      </c>
      <c r="C30" s="49" t="s">
        <v>48</v>
      </c>
      <c r="D30" s="50" t="s">
        <v>12</v>
      </c>
      <c r="H30" s="37"/>
    </row>
    <row r="31" spans="1:15">
      <c r="A31" s="51" t="s">
        <v>47</v>
      </c>
      <c r="B31" s="42">
        <v>44501</v>
      </c>
      <c r="C31" s="38" t="s">
        <v>49</v>
      </c>
      <c r="D31" s="52" t="s">
        <v>7</v>
      </c>
      <c r="H31" s="37"/>
    </row>
    <row r="32" spans="1:15">
      <c r="A32" s="51" t="s">
        <v>47</v>
      </c>
      <c r="B32" s="42">
        <v>44501</v>
      </c>
      <c r="C32" s="38" t="s">
        <v>50</v>
      </c>
      <c r="D32" s="52" t="s">
        <v>25</v>
      </c>
      <c r="H32" s="37"/>
    </row>
    <row r="33" spans="1:8" ht="29.1" customHeight="1">
      <c r="A33" s="47" t="s">
        <v>51</v>
      </c>
      <c r="B33" s="48">
        <v>44593</v>
      </c>
      <c r="C33" s="49" t="s">
        <v>52</v>
      </c>
      <c r="D33" s="50" t="s">
        <v>7</v>
      </c>
      <c r="H33" s="37"/>
    </row>
    <row r="34" spans="1:8" ht="14.45" customHeight="1">
      <c r="A34" s="51" t="s">
        <v>51</v>
      </c>
      <c r="B34" s="42">
        <v>44593</v>
      </c>
      <c r="C34" s="38" t="s">
        <v>53</v>
      </c>
      <c r="D34" s="52" t="s">
        <v>27</v>
      </c>
      <c r="H34" s="37"/>
    </row>
    <row r="35" spans="1:8">
      <c r="A35" s="51" t="s">
        <v>51</v>
      </c>
      <c r="B35" s="42">
        <v>44593</v>
      </c>
      <c r="C35" s="38" t="s">
        <v>54</v>
      </c>
      <c r="D35" s="52" t="s">
        <v>25</v>
      </c>
      <c r="H35" s="37"/>
    </row>
    <row r="36" spans="1:8" ht="29.1" customHeight="1">
      <c r="A36" s="47" t="s">
        <v>55</v>
      </c>
      <c r="B36" s="48">
        <v>44621</v>
      </c>
      <c r="C36" s="49" t="s">
        <v>52</v>
      </c>
      <c r="D36" s="50" t="s">
        <v>7</v>
      </c>
      <c r="H36" s="37"/>
    </row>
    <row r="37" spans="1:8" ht="14.45" customHeight="1">
      <c r="A37" s="51" t="s">
        <v>55</v>
      </c>
      <c r="B37" s="42">
        <v>44621</v>
      </c>
      <c r="C37" s="38" t="s">
        <v>56</v>
      </c>
      <c r="D37" s="52" t="s">
        <v>19</v>
      </c>
      <c r="H37" s="37"/>
    </row>
    <row r="38" spans="1:8" ht="14.45" customHeight="1">
      <c r="A38" s="53" t="s">
        <v>55</v>
      </c>
      <c r="B38" s="54">
        <v>44621</v>
      </c>
      <c r="C38" s="55" t="s">
        <v>57</v>
      </c>
      <c r="D38" s="56" t="s">
        <v>10</v>
      </c>
      <c r="H38" s="37"/>
    </row>
    <row r="39" spans="1:8" ht="29.1" customHeight="1">
      <c r="A39" s="25" t="s">
        <v>58</v>
      </c>
      <c r="B39" s="42">
        <v>44652</v>
      </c>
      <c r="C39" s="38" t="s">
        <v>59</v>
      </c>
      <c r="D39" s="52" t="s">
        <v>7</v>
      </c>
      <c r="H39" s="37"/>
    </row>
    <row r="40" spans="1:8" ht="14.45" customHeight="1">
      <c r="A40" s="25" t="s">
        <v>58</v>
      </c>
      <c r="B40" s="42">
        <v>44652</v>
      </c>
      <c r="C40" s="38" t="s">
        <v>60</v>
      </c>
      <c r="D40" s="52" t="s">
        <v>19</v>
      </c>
      <c r="H40" s="37"/>
    </row>
    <row r="41" spans="1:8">
      <c r="A41" s="25" t="s">
        <v>58</v>
      </c>
      <c r="B41" s="42">
        <v>44652</v>
      </c>
      <c r="C41" s="38" t="s">
        <v>61</v>
      </c>
      <c r="D41" s="52" t="s">
        <v>8</v>
      </c>
      <c r="H41" s="37"/>
    </row>
    <row r="42" spans="1:8">
      <c r="A42" s="24" t="s">
        <v>58</v>
      </c>
      <c r="B42" s="22">
        <v>44652</v>
      </c>
      <c r="C42" s="15" t="s">
        <v>62</v>
      </c>
      <c r="D42" s="57" t="s">
        <v>25</v>
      </c>
      <c r="H42" s="37"/>
    </row>
    <row r="43" spans="1:8">
      <c r="A43" s="23" t="s">
        <v>63</v>
      </c>
      <c r="B43" s="21">
        <v>44682</v>
      </c>
      <c r="C43" s="14" t="s">
        <v>64</v>
      </c>
      <c r="D43" s="58" t="s">
        <v>28</v>
      </c>
      <c r="H43" s="37"/>
    </row>
    <row r="44" spans="1:8">
      <c r="A44" s="25" t="s">
        <v>63</v>
      </c>
      <c r="B44" s="42">
        <v>44682</v>
      </c>
      <c r="C44" s="38" t="s">
        <v>65</v>
      </c>
      <c r="D44" s="52" t="s">
        <v>19</v>
      </c>
      <c r="H44" s="37"/>
    </row>
    <row r="45" spans="1:8">
      <c r="A45" s="24" t="s">
        <v>63</v>
      </c>
      <c r="B45" s="22">
        <v>44682</v>
      </c>
      <c r="C45" s="15" t="s">
        <v>66</v>
      </c>
      <c r="D45" s="57" t="s">
        <v>10</v>
      </c>
      <c r="H45" s="37"/>
    </row>
    <row r="46" spans="1:8">
      <c r="A46" s="23" t="s">
        <v>67</v>
      </c>
      <c r="B46" s="21">
        <v>44713</v>
      </c>
      <c r="C46" s="14" t="s">
        <v>68</v>
      </c>
      <c r="D46" s="58" t="s">
        <v>7</v>
      </c>
      <c r="H46" s="37"/>
    </row>
    <row r="47" spans="1:8">
      <c r="A47" s="24" t="s">
        <v>67</v>
      </c>
      <c r="B47" s="22">
        <v>44713</v>
      </c>
      <c r="C47" s="15" t="s">
        <v>69</v>
      </c>
      <c r="D47" s="57" t="s">
        <v>13</v>
      </c>
      <c r="H47" s="37"/>
    </row>
    <row r="48" spans="1:8">
      <c r="A48" s="23" t="s">
        <v>70</v>
      </c>
      <c r="B48" s="21">
        <v>44743</v>
      </c>
      <c r="C48" s="14" t="s">
        <v>71</v>
      </c>
      <c r="D48" s="58" t="s">
        <v>28</v>
      </c>
      <c r="H48" s="37"/>
    </row>
    <row r="49" spans="1:8">
      <c r="A49" s="24" t="s">
        <v>70</v>
      </c>
      <c r="B49" s="22">
        <v>44743</v>
      </c>
      <c r="C49" s="15" t="s">
        <v>72</v>
      </c>
      <c r="D49" s="57" t="s">
        <v>8</v>
      </c>
      <c r="H49" s="37"/>
    </row>
    <row r="50" spans="1:8">
      <c r="A50" s="23" t="s">
        <v>73</v>
      </c>
      <c r="B50" s="21">
        <v>44774</v>
      </c>
      <c r="C50" s="14" t="s">
        <v>71</v>
      </c>
      <c r="D50" s="58" t="s">
        <v>28</v>
      </c>
      <c r="H50" s="37"/>
    </row>
    <row r="51" spans="1:8">
      <c r="A51" s="24" t="s">
        <v>73</v>
      </c>
      <c r="B51" s="22">
        <v>44774</v>
      </c>
      <c r="C51" s="15" t="s">
        <v>74</v>
      </c>
      <c r="D51" s="57" t="s">
        <v>16</v>
      </c>
      <c r="H51" s="37"/>
    </row>
    <row r="52" spans="1:8" ht="14.45" customHeight="1">
      <c r="A52" s="23" t="s">
        <v>75</v>
      </c>
      <c r="B52" s="21">
        <v>44805</v>
      </c>
      <c r="C52" s="14" t="s">
        <v>76</v>
      </c>
      <c r="D52" s="58" t="s">
        <v>7</v>
      </c>
      <c r="H52" s="37"/>
    </row>
    <row r="53" spans="1:8" ht="14.45" customHeight="1">
      <c r="A53" s="24" t="s">
        <v>75</v>
      </c>
      <c r="B53" s="22">
        <v>44805</v>
      </c>
      <c r="C53" s="15" t="s">
        <v>77</v>
      </c>
      <c r="D53" s="57" t="s">
        <v>13</v>
      </c>
      <c r="H53" s="37"/>
    </row>
    <row r="54" spans="1:8">
      <c r="A54" s="23" t="s">
        <v>78</v>
      </c>
      <c r="B54" s="21">
        <v>44835</v>
      </c>
      <c r="C54" s="14" t="s">
        <v>76</v>
      </c>
      <c r="D54" s="58" t="s">
        <v>7</v>
      </c>
      <c r="H54" s="37"/>
    </row>
    <row r="55" spans="1:8">
      <c r="A55" s="24" t="s">
        <v>78</v>
      </c>
      <c r="B55" s="22">
        <v>44835</v>
      </c>
      <c r="C55" s="15" t="s">
        <v>79</v>
      </c>
      <c r="D55" s="57" t="s">
        <v>10</v>
      </c>
      <c r="H55" s="37"/>
    </row>
    <row r="56" spans="1:8">
      <c r="A56" s="23" t="s">
        <v>80</v>
      </c>
      <c r="B56" s="21">
        <v>44866</v>
      </c>
      <c r="C56" s="14" t="s">
        <v>76</v>
      </c>
      <c r="D56" s="58" t="s">
        <v>7</v>
      </c>
      <c r="H56" s="37"/>
    </row>
    <row r="57" spans="1:8">
      <c r="A57" s="25" t="s">
        <v>80</v>
      </c>
      <c r="B57" s="42">
        <v>44866</v>
      </c>
      <c r="C57" s="38" t="s">
        <v>81</v>
      </c>
      <c r="D57" s="52" t="s">
        <v>13</v>
      </c>
      <c r="H57" s="37"/>
    </row>
    <row r="58" spans="1:8">
      <c r="A58" s="24" t="s">
        <v>80</v>
      </c>
      <c r="B58" s="22">
        <v>44866</v>
      </c>
      <c r="C58" s="15" t="s">
        <v>82</v>
      </c>
      <c r="D58" s="57" t="s">
        <v>16</v>
      </c>
      <c r="H58" s="37"/>
    </row>
    <row r="59" spans="1:8">
      <c r="A59" s="7" t="s">
        <v>83</v>
      </c>
      <c r="B59" s="8">
        <v>44896</v>
      </c>
      <c r="C59" s="13" t="s">
        <v>84</v>
      </c>
      <c r="D59" s="59" t="s">
        <v>19</v>
      </c>
      <c r="H59" s="37"/>
    </row>
    <row r="60" spans="1:8" ht="14.45" customHeight="1">
      <c r="A60" s="23" t="s">
        <v>85</v>
      </c>
      <c r="B60" s="21">
        <v>44958</v>
      </c>
      <c r="C60" s="14" t="s">
        <v>86</v>
      </c>
      <c r="D60" s="58" t="s">
        <v>19</v>
      </c>
      <c r="H60" s="37"/>
    </row>
    <row r="61" spans="1:8" ht="14.45" customHeight="1">
      <c r="A61" s="24" t="s">
        <v>85</v>
      </c>
      <c r="B61" s="22">
        <v>44958</v>
      </c>
      <c r="C61" s="15" t="s">
        <v>87</v>
      </c>
      <c r="D61" s="57" t="s">
        <v>28</v>
      </c>
      <c r="H61" s="37"/>
    </row>
    <row r="62" spans="1:8">
      <c r="A62" s="7" t="s">
        <v>88</v>
      </c>
      <c r="B62" s="8">
        <v>44958</v>
      </c>
      <c r="C62" s="16" t="s">
        <v>89</v>
      </c>
      <c r="D62" s="59" t="s">
        <v>10</v>
      </c>
      <c r="H62" s="37"/>
    </row>
    <row r="63" spans="1:8">
      <c r="A63" s="7" t="s">
        <v>88</v>
      </c>
      <c r="B63" s="8">
        <v>44986</v>
      </c>
      <c r="C63" s="16" t="s">
        <v>90</v>
      </c>
      <c r="D63" s="59" t="s">
        <v>28</v>
      </c>
    </row>
    <row r="64" spans="1:8">
      <c r="A64" s="23" t="s">
        <v>91</v>
      </c>
      <c r="B64" s="21">
        <v>45017</v>
      </c>
      <c r="C64" s="12" t="s">
        <v>92</v>
      </c>
      <c r="D64" s="58" t="s">
        <v>28</v>
      </c>
    </row>
    <row r="65" spans="1:4">
      <c r="A65" s="24" t="s">
        <v>91</v>
      </c>
      <c r="B65" s="22"/>
      <c r="C65" s="11" t="s">
        <v>93</v>
      </c>
      <c r="D65" s="57" t="s">
        <v>19</v>
      </c>
    </row>
    <row r="66" spans="1:4">
      <c r="A66" s="23" t="s">
        <v>94</v>
      </c>
      <c r="B66" s="21">
        <v>45047</v>
      </c>
      <c r="C66" s="12" t="s">
        <v>95</v>
      </c>
      <c r="D66" s="58" t="s">
        <v>28</v>
      </c>
    </row>
    <row r="67" spans="1:4">
      <c r="A67" s="24" t="s">
        <v>94</v>
      </c>
      <c r="B67" s="22">
        <v>45047</v>
      </c>
      <c r="C67" s="15" t="s">
        <v>96</v>
      </c>
      <c r="D67" s="57" t="s">
        <v>10</v>
      </c>
    </row>
    <row r="68" spans="1:4">
      <c r="A68" s="7" t="s">
        <v>97</v>
      </c>
      <c r="B68" s="8">
        <v>45078</v>
      </c>
      <c r="C68" s="13" t="s">
        <v>98</v>
      </c>
      <c r="D68" s="60" t="s">
        <v>8</v>
      </c>
    </row>
    <row r="69" spans="1:4">
      <c r="C69" s="38"/>
      <c r="D69" s="38"/>
    </row>
    <row r="70" spans="1:4">
      <c r="D70" s="38"/>
    </row>
    <row r="71" spans="1:4">
      <c r="C71" s="38"/>
      <c r="D71" s="38"/>
    </row>
    <row r="72" spans="1:4">
      <c r="D72" s="38"/>
    </row>
    <row r="73" spans="1:4"/>
    <row r="74" spans="1:4">
      <c r="B74" s="42"/>
    </row>
    <row r="76" spans="1:4"/>
    <row r="77" spans="1:4"/>
    <row r="78" spans="1:4"/>
    <row r="79" spans="1:4"/>
    <row r="80" spans="1:4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101"/>
    <row r="102"/>
    <row r="103" ht="81.95" customHeight="1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90" spans="1:1" ht="15" customHeight="1">
      <c r="A190" s="61"/>
    </row>
    <row r="191" spans="1:1" ht="15" customHeight="1">
      <c r="A191" s="61"/>
    </row>
  </sheetData>
  <autoFilter ref="A1:D1" xr:uid="{80828382-CBDD-4B92-A37F-71564EE619D6}"/>
  <mergeCells count="1">
    <mergeCell ref="A190:A191"/>
  </mergeCells>
  <phoneticPr fontId="2" type="noConversion"/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CEAC-2FA3-45BF-9BDD-4C535B863085}">
  <dimension ref="A1:H44"/>
  <sheetViews>
    <sheetView tabSelected="1" zoomScale="70" zoomScaleNormal="70" workbookViewId="0">
      <selection activeCell="B5" sqref="B5:B6"/>
    </sheetView>
  </sheetViews>
  <sheetFormatPr defaultColWidth="8.7109375" defaultRowHeight="15" customHeight="1"/>
  <cols>
    <col min="1" max="1" width="11.42578125" style="45" bestFit="1" customWidth="1"/>
    <col min="2" max="2" width="15" style="45" bestFit="1" customWidth="1"/>
    <col min="3" max="3" width="115.140625" bestFit="1" customWidth="1"/>
    <col min="4" max="4" width="41.5703125" customWidth="1"/>
    <col min="7" max="7" width="22.85546875" bestFit="1" customWidth="1"/>
    <col min="8" max="8" width="13.5703125" bestFit="1" customWidth="1"/>
  </cols>
  <sheetData>
    <row r="1" spans="1:8" ht="18.75">
      <c r="A1" s="34" t="s">
        <v>0</v>
      </c>
      <c r="B1" s="34" t="s">
        <v>1</v>
      </c>
      <c r="C1" s="43" t="s">
        <v>2</v>
      </c>
      <c r="D1" s="43" t="s">
        <v>99</v>
      </c>
      <c r="G1" s="29" t="s">
        <v>3</v>
      </c>
      <c r="H1" t="s">
        <v>100</v>
      </c>
    </row>
    <row r="2" spans="1:8">
      <c r="A2" s="7" t="s">
        <v>101</v>
      </c>
      <c r="B2" s="8">
        <v>44166</v>
      </c>
      <c r="C2" s="17" t="s">
        <v>102</v>
      </c>
      <c r="D2" s="17" t="s">
        <v>7</v>
      </c>
      <c r="G2" s="30" t="s">
        <v>8</v>
      </c>
      <c r="H2">
        <v>4</v>
      </c>
    </row>
    <row r="3" spans="1:8">
      <c r="A3" s="23" t="s">
        <v>103</v>
      </c>
      <c r="B3" s="62">
        <v>44197</v>
      </c>
      <c r="C3" s="18" t="s">
        <v>104</v>
      </c>
      <c r="D3" s="18" t="s">
        <v>7</v>
      </c>
      <c r="G3" s="30" t="s">
        <v>10</v>
      </c>
      <c r="H3">
        <v>3</v>
      </c>
    </row>
    <row r="4" spans="1:8">
      <c r="A4" s="24" t="s">
        <v>103</v>
      </c>
      <c r="B4" s="63"/>
      <c r="C4" s="19" t="s">
        <v>105</v>
      </c>
      <c r="D4" s="19" t="s">
        <v>12</v>
      </c>
      <c r="G4" s="30" t="s">
        <v>106</v>
      </c>
      <c r="H4">
        <v>4</v>
      </c>
    </row>
    <row r="5" spans="1:8">
      <c r="A5" s="23" t="s">
        <v>107</v>
      </c>
      <c r="B5" s="62">
        <v>44256</v>
      </c>
      <c r="C5" s="18" t="s">
        <v>104</v>
      </c>
      <c r="D5" s="18" t="s">
        <v>7</v>
      </c>
      <c r="G5" s="30" t="s">
        <v>108</v>
      </c>
      <c r="H5">
        <v>2</v>
      </c>
    </row>
    <row r="6" spans="1:8">
      <c r="A6" s="24" t="s">
        <v>107</v>
      </c>
      <c r="B6" s="63"/>
      <c r="C6" s="19" t="s">
        <v>109</v>
      </c>
      <c r="D6" s="19" t="s">
        <v>106</v>
      </c>
      <c r="G6" s="30" t="s">
        <v>12</v>
      </c>
      <c r="H6">
        <v>4</v>
      </c>
    </row>
    <row r="7" spans="1:8">
      <c r="A7" s="23" t="s">
        <v>110</v>
      </c>
      <c r="B7" s="62">
        <v>44317</v>
      </c>
      <c r="C7" s="18" t="s">
        <v>104</v>
      </c>
      <c r="D7" s="18" t="s">
        <v>7</v>
      </c>
      <c r="G7" s="30" t="s">
        <v>19</v>
      </c>
      <c r="H7">
        <v>2</v>
      </c>
    </row>
    <row r="8" spans="1:8">
      <c r="A8" s="24" t="s">
        <v>110</v>
      </c>
      <c r="B8" s="63"/>
      <c r="C8" s="19" t="s">
        <v>111</v>
      </c>
      <c r="D8" s="19" t="s">
        <v>12</v>
      </c>
      <c r="G8" s="30" t="s">
        <v>7</v>
      </c>
      <c r="H8">
        <v>16</v>
      </c>
    </row>
    <row r="9" spans="1:8">
      <c r="A9" s="23" t="s">
        <v>112</v>
      </c>
      <c r="B9" s="62">
        <v>44348</v>
      </c>
      <c r="C9" s="18" t="s">
        <v>104</v>
      </c>
      <c r="D9" s="18" t="s">
        <v>7</v>
      </c>
      <c r="G9" s="30" t="s">
        <v>113</v>
      </c>
      <c r="H9">
        <v>1</v>
      </c>
    </row>
    <row r="10" spans="1:8">
      <c r="A10" s="24" t="s">
        <v>112</v>
      </c>
      <c r="B10" s="63"/>
      <c r="C10" s="19" t="s">
        <v>114</v>
      </c>
      <c r="D10" s="19" t="s">
        <v>12</v>
      </c>
      <c r="G10" s="30" t="s">
        <v>28</v>
      </c>
      <c r="H10">
        <v>6</v>
      </c>
    </row>
    <row r="11" spans="1:8">
      <c r="A11" s="23" t="s">
        <v>115</v>
      </c>
      <c r="B11" s="62">
        <v>44409</v>
      </c>
      <c r="C11" s="18" t="s">
        <v>104</v>
      </c>
      <c r="D11" s="18" t="s">
        <v>7</v>
      </c>
      <c r="G11" s="30" t="s">
        <v>30</v>
      </c>
      <c r="H11">
        <v>42</v>
      </c>
    </row>
    <row r="12" spans="1:8">
      <c r="A12" s="25" t="s">
        <v>115</v>
      </c>
      <c r="B12" s="64"/>
      <c r="C12" t="s">
        <v>116</v>
      </c>
      <c r="D12" t="s">
        <v>12</v>
      </c>
    </row>
    <row r="13" spans="1:8">
      <c r="A13" s="24" t="s">
        <v>115</v>
      </c>
      <c r="B13" s="63"/>
      <c r="C13" s="19" t="s">
        <v>117</v>
      </c>
      <c r="D13" s="19" t="s">
        <v>113</v>
      </c>
    </row>
    <row r="14" spans="1:8">
      <c r="A14" s="23" t="s">
        <v>118</v>
      </c>
      <c r="B14" s="62">
        <v>44440</v>
      </c>
      <c r="C14" s="18" t="s">
        <v>104</v>
      </c>
      <c r="D14" s="18" t="s">
        <v>7</v>
      </c>
    </row>
    <row r="15" spans="1:8">
      <c r="A15" s="24" t="s">
        <v>118</v>
      </c>
      <c r="B15" s="63"/>
      <c r="C15" s="4" t="s">
        <v>119</v>
      </c>
      <c r="D15" s="19" t="s">
        <v>106</v>
      </c>
    </row>
    <row r="16" spans="1:8">
      <c r="A16" s="23" t="s">
        <v>120</v>
      </c>
      <c r="B16" s="62">
        <v>44621</v>
      </c>
      <c r="C16" s="18" t="s">
        <v>104</v>
      </c>
      <c r="D16" s="18" t="s">
        <v>7</v>
      </c>
    </row>
    <row r="17" spans="1:4">
      <c r="A17" s="24" t="s">
        <v>120</v>
      </c>
      <c r="B17" s="63"/>
      <c r="C17" s="19" t="s">
        <v>121</v>
      </c>
      <c r="D17" s="19" t="s">
        <v>8</v>
      </c>
    </row>
    <row r="18" spans="1:4">
      <c r="A18" s="23" t="s">
        <v>122</v>
      </c>
      <c r="B18" s="62">
        <v>44682</v>
      </c>
      <c r="C18" s="18" t="s">
        <v>104</v>
      </c>
      <c r="D18" s="18" t="s">
        <v>7</v>
      </c>
    </row>
    <row r="19" spans="1:4">
      <c r="A19" s="24" t="s">
        <v>122</v>
      </c>
      <c r="B19" s="63"/>
      <c r="C19" s="19" t="s">
        <v>123</v>
      </c>
      <c r="D19" s="19" t="s">
        <v>108</v>
      </c>
    </row>
    <row r="20" spans="1:4">
      <c r="A20" s="23" t="s">
        <v>124</v>
      </c>
      <c r="B20" s="62">
        <v>44713</v>
      </c>
      <c r="C20" s="18" t="s">
        <v>104</v>
      </c>
      <c r="D20" s="18" t="s">
        <v>7</v>
      </c>
    </row>
    <row r="21" spans="1:4">
      <c r="A21" s="24" t="s">
        <v>124</v>
      </c>
      <c r="B21" s="63"/>
      <c r="C21" s="19" t="s">
        <v>125</v>
      </c>
      <c r="D21" s="19" t="s">
        <v>106</v>
      </c>
    </row>
    <row r="22" spans="1:4">
      <c r="A22" s="23" t="s">
        <v>126</v>
      </c>
      <c r="B22" s="62">
        <v>44743</v>
      </c>
      <c r="C22" s="18" t="s">
        <v>104</v>
      </c>
      <c r="D22" s="18" t="s">
        <v>7</v>
      </c>
    </row>
    <row r="23" spans="1:4">
      <c r="A23" s="25" t="s">
        <v>126</v>
      </c>
      <c r="B23" s="64"/>
      <c r="C23" t="s">
        <v>127</v>
      </c>
      <c r="D23" t="s">
        <v>28</v>
      </c>
    </row>
    <row r="24" spans="1:4">
      <c r="A24" s="24" t="s">
        <v>126</v>
      </c>
      <c r="B24" s="63"/>
      <c r="C24" s="19" t="s">
        <v>128</v>
      </c>
      <c r="D24" s="19" t="s">
        <v>8</v>
      </c>
    </row>
    <row r="25" spans="1:4">
      <c r="A25" s="23" t="s">
        <v>129</v>
      </c>
      <c r="B25" s="62">
        <v>44774</v>
      </c>
      <c r="C25" s="18" t="s">
        <v>104</v>
      </c>
      <c r="D25" s="3" t="s">
        <v>7</v>
      </c>
    </row>
    <row r="26" spans="1:4">
      <c r="A26" s="25" t="s">
        <v>129</v>
      </c>
      <c r="B26" s="64"/>
      <c r="C26" s="44" t="s">
        <v>127</v>
      </c>
      <c r="D26" s="44" t="s">
        <v>28</v>
      </c>
    </row>
    <row r="27" spans="1:4">
      <c r="A27" s="24" t="s">
        <v>129</v>
      </c>
      <c r="B27" s="63"/>
      <c r="C27" s="4" t="s">
        <v>130</v>
      </c>
      <c r="D27" s="4" t="s">
        <v>108</v>
      </c>
    </row>
    <row r="28" spans="1:4">
      <c r="A28" s="23" t="s">
        <v>131</v>
      </c>
      <c r="B28" s="62">
        <v>44835</v>
      </c>
      <c r="C28" s="18" t="s">
        <v>104</v>
      </c>
      <c r="D28" s="3" t="s">
        <v>7</v>
      </c>
    </row>
    <row r="29" spans="1:4">
      <c r="A29" s="25" t="s">
        <v>131</v>
      </c>
      <c r="B29" s="64"/>
      <c r="C29" s="44" t="s">
        <v>132</v>
      </c>
      <c r="D29" s="44" t="s">
        <v>106</v>
      </c>
    </row>
    <row r="30" spans="1:4">
      <c r="A30" s="26" t="s">
        <v>133</v>
      </c>
      <c r="B30" s="62">
        <v>44866</v>
      </c>
      <c r="C30" s="18" t="s">
        <v>104</v>
      </c>
      <c r="D30" s="3" t="s">
        <v>7</v>
      </c>
    </row>
    <row r="31" spans="1:4">
      <c r="A31" s="27" t="s">
        <v>133</v>
      </c>
      <c r="B31" s="64"/>
      <c r="C31" s="44" t="s">
        <v>134</v>
      </c>
      <c r="D31" s="44" t="s">
        <v>10</v>
      </c>
    </row>
    <row r="32" spans="1:4">
      <c r="A32" s="28" t="s">
        <v>133</v>
      </c>
      <c r="B32" s="63"/>
      <c r="C32" s="4" t="s">
        <v>135</v>
      </c>
      <c r="D32" s="4" t="s">
        <v>8</v>
      </c>
    </row>
    <row r="33" spans="1:4">
      <c r="A33" s="25" t="s">
        <v>136</v>
      </c>
      <c r="B33" s="64">
        <v>44896</v>
      </c>
      <c r="C33" t="s">
        <v>104</v>
      </c>
      <c r="D33" s="44" t="s">
        <v>7</v>
      </c>
    </row>
    <row r="34" spans="1:4">
      <c r="A34" s="24" t="s">
        <v>136</v>
      </c>
      <c r="B34" s="63"/>
      <c r="C34" s="4" t="s">
        <v>137</v>
      </c>
      <c r="D34" s="4" t="s">
        <v>19</v>
      </c>
    </row>
    <row r="35" spans="1:4">
      <c r="A35" s="23" t="s">
        <v>138</v>
      </c>
      <c r="B35" s="21">
        <v>44958</v>
      </c>
      <c r="C35" s="18" t="s">
        <v>139</v>
      </c>
      <c r="D35" s="3" t="s">
        <v>7</v>
      </c>
    </row>
    <row r="36" spans="1:4">
      <c r="A36" s="24" t="s">
        <v>138</v>
      </c>
      <c r="B36" s="22"/>
      <c r="C36" s="15" t="s">
        <v>87</v>
      </c>
      <c r="D36" s="4" t="s">
        <v>28</v>
      </c>
    </row>
    <row r="37" spans="1:4">
      <c r="A37" s="23" t="s">
        <v>140</v>
      </c>
      <c r="B37" s="62">
        <v>44986</v>
      </c>
      <c r="C37" s="3" t="s">
        <v>90</v>
      </c>
      <c r="D37" s="3" t="s">
        <v>28</v>
      </c>
    </row>
    <row r="38" spans="1:4">
      <c r="A38" s="24" t="s">
        <v>140</v>
      </c>
      <c r="B38" s="63"/>
      <c r="C38" s="4" t="s">
        <v>89</v>
      </c>
      <c r="D38" s="4" t="s">
        <v>10</v>
      </c>
    </row>
    <row r="39" spans="1:4">
      <c r="A39" s="23" t="s">
        <v>141</v>
      </c>
      <c r="B39" s="62">
        <v>45017</v>
      </c>
      <c r="C39" s="12" t="s">
        <v>92</v>
      </c>
      <c r="D39" s="14" t="s">
        <v>28</v>
      </c>
    </row>
    <row r="40" spans="1:4">
      <c r="A40" s="24" t="s">
        <v>141</v>
      </c>
      <c r="B40" s="63"/>
      <c r="C40" s="11" t="s">
        <v>93</v>
      </c>
      <c r="D40" s="15" t="s">
        <v>19</v>
      </c>
    </row>
    <row r="41" spans="1:4" s="36" customFormat="1">
      <c r="A41" s="23" t="s">
        <v>142</v>
      </c>
      <c r="B41" s="62">
        <v>45047</v>
      </c>
      <c r="C41" s="12" t="s">
        <v>95</v>
      </c>
      <c r="D41" s="14" t="s">
        <v>28</v>
      </c>
    </row>
    <row r="42" spans="1:4" s="36" customFormat="1">
      <c r="A42" s="24" t="s">
        <v>142</v>
      </c>
      <c r="B42" s="63"/>
      <c r="C42" s="15" t="s">
        <v>96</v>
      </c>
      <c r="D42" s="15" t="s">
        <v>10</v>
      </c>
    </row>
    <row r="43" spans="1:4" s="36" customFormat="1">
      <c r="A43" s="7" t="s">
        <v>143</v>
      </c>
      <c r="B43" s="8">
        <v>45078</v>
      </c>
      <c r="C43" s="13" t="s">
        <v>98</v>
      </c>
      <c r="D43" s="13" t="s">
        <v>8</v>
      </c>
    </row>
    <row r="44" spans="1:4" s="36" customFormat="1">
      <c r="A44" s="41"/>
      <c r="B44" s="41"/>
      <c r="C44" s="38"/>
      <c r="D44" s="38"/>
    </row>
  </sheetData>
  <autoFilter ref="A1:D1" xr:uid="{E631CEAC-2FA3-45BF-9BDD-4C535B863085}"/>
  <mergeCells count="17">
    <mergeCell ref="B9:B10"/>
    <mergeCell ref="B11:B13"/>
    <mergeCell ref="B14:B15"/>
    <mergeCell ref="B3:B4"/>
    <mergeCell ref="B5:B6"/>
    <mergeCell ref="B7:B8"/>
    <mergeCell ref="B22:B24"/>
    <mergeCell ref="B25:B27"/>
    <mergeCell ref="B28:B29"/>
    <mergeCell ref="B16:B17"/>
    <mergeCell ref="B18:B19"/>
    <mergeCell ref="B20:B21"/>
    <mergeCell ref="B39:B40"/>
    <mergeCell ref="B41:B42"/>
    <mergeCell ref="B30:B32"/>
    <mergeCell ref="B33:B34"/>
    <mergeCell ref="B37:B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4DE9-0AB9-427B-8370-E55E84509395}">
  <dimension ref="A1:J73"/>
  <sheetViews>
    <sheetView zoomScale="70" zoomScaleNormal="70" zoomScaleSheetLayoutView="70" workbookViewId="0">
      <selection activeCell="M1" sqref="M1:N1048576"/>
    </sheetView>
  </sheetViews>
  <sheetFormatPr defaultColWidth="8.7109375" defaultRowHeight="15" customHeight="1"/>
  <cols>
    <col min="1" max="1" width="7.85546875" bestFit="1" customWidth="1"/>
    <col min="2" max="2" width="11.85546875" style="45" bestFit="1" customWidth="1"/>
    <col min="3" max="3" width="157.42578125" bestFit="1" customWidth="1"/>
    <col min="4" max="4" width="34.85546875" customWidth="1"/>
    <col min="9" max="9" width="22.85546875" bestFit="1" customWidth="1"/>
    <col min="10" max="10" width="13.5703125" bestFit="1" customWidth="1"/>
  </cols>
  <sheetData>
    <row r="1" spans="1:10" ht="18.75">
      <c r="A1" s="43" t="s">
        <v>0</v>
      </c>
      <c r="B1" s="34" t="s">
        <v>1</v>
      </c>
      <c r="C1" s="43" t="s">
        <v>2</v>
      </c>
      <c r="D1" s="43" t="s">
        <v>99</v>
      </c>
      <c r="I1" s="29" t="s">
        <v>3</v>
      </c>
      <c r="J1" t="s">
        <v>100</v>
      </c>
    </row>
    <row r="2" spans="1:10">
      <c r="A2" s="31" t="s">
        <v>144</v>
      </c>
      <c r="B2" s="21">
        <v>44166</v>
      </c>
      <c r="C2" s="18" t="s">
        <v>145</v>
      </c>
      <c r="D2" s="18" t="s">
        <v>7</v>
      </c>
      <c r="I2" s="30" t="s">
        <v>8</v>
      </c>
      <c r="J2">
        <v>4</v>
      </c>
    </row>
    <row r="3" spans="1:10">
      <c r="A3" s="32" t="s">
        <v>144</v>
      </c>
      <c r="B3" s="22">
        <v>44166</v>
      </c>
      <c r="C3" s="19" t="s">
        <v>146</v>
      </c>
      <c r="D3" s="19" t="s">
        <v>7</v>
      </c>
      <c r="I3" s="30" t="s">
        <v>10</v>
      </c>
      <c r="J3">
        <v>2</v>
      </c>
    </row>
    <row r="4" spans="1:10">
      <c r="A4" s="31" t="s">
        <v>147</v>
      </c>
      <c r="B4" s="21">
        <v>44228</v>
      </c>
      <c r="C4" s="18" t="s">
        <v>148</v>
      </c>
      <c r="D4" s="18" t="s">
        <v>7</v>
      </c>
      <c r="I4" s="30" t="s">
        <v>13</v>
      </c>
      <c r="J4">
        <v>3</v>
      </c>
    </row>
    <row r="5" spans="1:10">
      <c r="A5" s="33" t="s">
        <v>147</v>
      </c>
      <c r="B5" s="42">
        <v>44228</v>
      </c>
      <c r="C5" t="s">
        <v>149</v>
      </c>
      <c r="D5" t="s">
        <v>16</v>
      </c>
      <c r="I5" s="30" t="s">
        <v>16</v>
      </c>
      <c r="J5">
        <v>5</v>
      </c>
    </row>
    <row r="6" spans="1:10">
      <c r="A6" s="33" t="s">
        <v>147</v>
      </c>
      <c r="B6" s="42">
        <v>44228</v>
      </c>
      <c r="C6" t="s">
        <v>150</v>
      </c>
      <c r="D6" t="s">
        <v>151</v>
      </c>
      <c r="I6" s="30" t="s">
        <v>151</v>
      </c>
      <c r="J6">
        <v>17</v>
      </c>
    </row>
    <row r="7" spans="1:10">
      <c r="A7" s="33" t="s">
        <v>147</v>
      </c>
      <c r="B7" s="42">
        <v>44228</v>
      </c>
      <c r="C7" t="s">
        <v>152</v>
      </c>
      <c r="D7" t="s">
        <v>151</v>
      </c>
      <c r="I7" s="30" t="s">
        <v>19</v>
      </c>
      <c r="J7">
        <v>1</v>
      </c>
    </row>
    <row r="8" spans="1:10">
      <c r="A8" s="32" t="s">
        <v>147</v>
      </c>
      <c r="B8" s="22">
        <v>44228</v>
      </c>
      <c r="C8" s="19" t="s">
        <v>153</v>
      </c>
      <c r="D8" t="s">
        <v>151</v>
      </c>
      <c r="I8" s="30" t="s">
        <v>22</v>
      </c>
      <c r="J8">
        <v>4</v>
      </c>
    </row>
    <row r="9" spans="1:10">
      <c r="A9" s="31" t="s">
        <v>154</v>
      </c>
      <c r="B9" s="21">
        <v>44256</v>
      </c>
      <c r="C9" s="18" t="s">
        <v>155</v>
      </c>
      <c r="D9" s="18" t="s">
        <v>7</v>
      </c>
      <c r="I9" s="30" t="s">
        <v>7</v>
      </c>
      <c r="J9">
        <v>20</v>
      </c>
    </row>
    <row r="10" spans="1:10">
      <c r="A10" s="33" t="s">
        <v>154</v>
      </c>
      <c r="B10" s="42">
        <v>44256</v>
      </c>
      <c r="C10" t="s">
        <v>156</v>
      </c>
      <c r="D10" t="s">
        <v>151</v>
      </c>
      <c r="I10" s="30" t="s">
        <v>27</v>
      </c>
      <c r="J10">
        <v>3</v>
      </c>
    </row>
    <row r="11" spans="1:10">
      <c r="A11" s="32" t="s">
        <v>154</v>
      </c>
      <c r="B11" s="22">
        <v>44256</v>
      </c>
      <c r="C11" s="19" t="s">
        <v>157</v>
      </c>
      <c r="D11" t="s">
        <v>151</v>
      </c>
      <c r="I11" s="30" t="s">
        <v>28</v>
      </c>
      <c r="J11">
        <v>2</v>
      </c>
    </row>
    <row r="12" spans="1:10">
      <c r="A12" s="31" t="s">
        <v>158</v>
      </c>
      <c r="B12" s="21">
        <v>44287</v>
      </c>
      <c r="C12" s="18" t="s">
        <v>159</v>
      </c>
      <c r="D12" s="18" t="s">
        <v>7</v>
      </c>
      <c r="I12" s="30" t="s">
        <v>30</v>
      </c>
      <c r="J12">
        <v>61</v>
      </c>
    </row>
    <row r="13" spans="1:10">
      <c r="A13" s="33" t="s">
        <v>158</v>
      </c>
      <c r="B13" s="42">
        <v>44287</v>
      </c>
      <c r="C13" t="s">
        <v>160</v>
      </c>
      <c r="D13" t="s">
        <v>22</v>
      </c>
    </row>
    <row r="14" spans="1:10">
      <c r="A14" s="32" t="s">
        <v>158</v>
      </c>
      <c r="B14" s="22">
        <v>44287</v>
      </c>
      <c r="C14" s="19" t="s">
        <v>161</v>
      </c>
      <c r="D14" t="s">
        <v>151</v>
      </c>
    </row>
    <row r="15" spans="1:10">
      <c r="A15" s="31" t="s">
        <v>162</v>
      </c>
      <c r="B15" s="21">
        <v>44317</v>
      </c>
      <c r="C15" s="18" t="s">
        <v>163</v>
      </c>
      <c r="D15" s="18" t="s">
        <v>7</v>
      </c>
    </row>
    <row r="16" spans="1:10">
      <c r="A16" s="33" t="s">
        <v>162</v>
      </c>
      <c r="B16" s="42">
        <v>44317</v>
      </c>
      <c r="C16" t="s">
        <v>164</v>
      </c>
      <c r="D16" t="s">
        <v>22</v>
      </c>
    </row>
    <row r="17" spans="1:4">
      <c r="A17" s="33" t="s">
        <v>162</v>
      </c>
      <c r="B17" s="42">
        <v>44317</v>
      </c>
      <c r="C17" s="2" t="s">
        <v>165</v>
      </c>
      <c r="D17" t="s">
        <v>151</v>
      </c>
    </row>
    <row r="18" spans="1:4">
      <c r="A18" s="33" t="s">
        <v>162</v>
      </c>
      <c r="B18" s="42">
        <v>44317</v>
      </c>
      <c r="C18" t="s">
        <v>166</v>
      </c>
      <c r="D18" t="s">
        <v>151</v>
      </c>
    </row>
    <row r="19" spans="1:4">
      <c r="A19" s="32" t="s">
        <v>162</v>
      </c>
      <c r="B19" s="22">
        <v>44317</v>
      </c>
      <c r="C19" s="19" t="s">
        <v>167</v>
      </c>
      <c r="D19" t="s">
        <v>151</v>
      </c>
    </row>
    <row r="20" spans="1:4">
      <c r="A20" s="31" t="s">
        <v>168</v>
      </c>
      <c r="B20" s="21">
        <v>44348</v>
      </c>
      <c r="C20" s="18" t="s">
        <v>169</v>
      </c>
      <c r="D20" s="18" t="s">
        <v>7</v>
      </c>
    </row>
    <row r="21" spans="1:4">
      <c r="A21" s="33" t="s">
        <v>168</v>
      </c>
      <c r="B21" s="42">
        <v>44348</v>
      </c>
      <c r="C21" t="s">
        <v>170</v>
      </c>
      <c r="D21" t="s">
        <v>151</v>
      </c>
    </row>
    <row r="22" spans="1:4">
      <c r="A22" s="33" t="s">
        <v>168</v>
      </c>
      <c r="B22" s="42">
        <v>44348</v>
      </c>
      <c r="C22" t="s">
        <v>171</v>
      </c>
      <c r="D22" t="s">
        <v>151</v>
      </c>
    </row>
    <row r="23" spans="1:4">
      <c r="A23" s="32" t="s">
        <v>168</v>
      </c>
      <c r="B23" s="22">
        <v>44348</v>
      </c>
      <c r="C23" s="19" t="s">
        <v>172</v>
      </c>
      <c r="D23" s="19" t="s">
        <v>27</v>
      </c>
    </row>
    <row r="24" spans="1:4">
      <c r="A24" s="31" t="s">
        <v>173</v>
      </c>
      <c r="B24" s="21">
        <v>44378</v>
      </c>
      <c r="C24" s="18" t="s">
        <v>174</v>
      </c>
      <c r="D24" s="18" t="s">
        <v>7</v>
      </c>
    </row>
    <row r="25" spans="1:4">
      <c r="A25" s="33" t="s">
        <v>173</v>
      </c>
      <c r="B25" s="42">
        <v>44378</v>
      </c>
      <c r="C25" t="s">
        <v>175</v>
      </c>
      <c r="D25" t="s">
        <v>22</v>
      </c>
    </row>
    <row r="26" spans="1:4">
      <c r="A26" s="33" t="s">
        <v>173</v>
      </c>
      <c r="B26" s="42">
        <v>44378</v>
      </c>
      <c r="C26" t="s">
        <v>176</v>
      </c>
      <c r="D26" t="s">
        <v>16</v>
      </c>
    </row>
    <row r="27" spans="1:4">
      <c r="A27" s="32" t="s">
        <v>173</v>
      </c>
      <c r="B27" s="22">
        <v>44378</v>
      </c>
      <c r="C27" s="19" t="s">
        <v>177</v>
      </c>
      <c r="D27" s="19" t="s">
        <v>27</v>
      </c>
    </row>
    <row r="28" spans="1:4">
      <c r="A28" s="31" t="s">
        <v>178</v>
      </c>
      <c r="B28" s="21">
        <v>44409</v>
      </c>
      <c r="C28" s="18" t="s">
        <v>179</v>
      </c>
      <c r="D28" s="18" t="s">
        <v>7</v>
      </c>
    </row>
    <row r="29" spans="1:4">
      <c r="A29" s="33" t="s">
        <v>178</v>
      </c>
      <c r="B29" s="42">
        <v>44409</v>
      </c>
      <c r="C29" t="s">
        <v>180</v>
      </c>
      <c r="D29" t="s">
        <v>13</v>
      </c>
    </row>
    <row r="30" spans="1:4">
      <c r="A30" s="32" t="s">
        <v>178</v>
      </c>
      <c r="B30" s="22">
        <v>44409</v>
      </c>
      <c r="C30" s="19" t="s">
        <v>181</v>
      </c>
      <c r="D30" s="19" t="s">
        <v>27</v>
      </c>
    </row>
    <row r="31" spans="1:4">
      <c r="A31" s="31" t="s">
        <v>182</v>
      </c>
      <c r="B31" s="21">
        <v>44440</v>
      </c>
      <c r="C31" s="18" t="s">
        <v>183</v>
      </c>
      <c r="D31" s="18" t="s">
        <v>7</v>
      </c>
    </row>
    <row r="32" spans="1:4">
      <c r="A32" s="33" t="s">
        <v>182</v>
      </c>
      <c r="B32" s="42">
        <v>44440</v>
      </c>
      <c r="C32" t="s">
        <v>184</v>
      </c>
      <c r="D32" t="s">
        <v>13</v>
      </c>
    </row>
    <row r="33" spans="1:4">
      <c r="A33" s="32" t="s">
        <v>182</v>
      </c>
      <c r="B33" s="22">
        <v>44440</v>
      </c>
      <c r="C33" s="20" t="s">
        <v>185</v>
      </c>
      <c r="D33" s="19" t="s">
        <v>8</v>
      </c>
    </row>
    <row r="34" spans="1:4">
      <c r="A34" s="31" t="s">
        <v>186</v>
      </c>
      <c r="B34" s="21">
        <v>44470</v>
      </c>
      <c r="C34" s="18" t="s">
        <v>187</v>
      </c>
      <c r="D34" s="18" t="s">
        <v>7</v>
      </c>
    </row>
    <row r="35" spans="1:4">
      <c r="A35" s="32" t="s">
        <v>186</v>
      </c>
      <c r="B35" s="22">
        <v>44470</v>
      </c>
      <c r="C35" s="19" t="s">
        <v>188</v>
      </c>
      <c r="D35" t="s">
        <v>151</v>
      </c>
    </row>
    <row r="36" spans="1:4">
      <c r="A36" s="31" t="s">
        <v>189</v>
      </c>
      <c r="B36" s="21">
        <v>44562</v>
      </c>
      <c r="C36" s="18" t="s">
        <v>190</v>
      </c>
      <c r="D36" s="18" t="s">
        <v>7</v>
      </c>
    </row>
    <row r="37" spans="1:4">
      <c r="A37" s="33" t="s">
        <v>189</v>
      </c>
      <c r="B37" s="42">
        <v>44562</v>
      </c>
      <c r="C37" t="s">
        <v>191</v>
      </c>
      <c r="D37" t="s">
        <v>10</v>
      </c>
    </row>
    <row r="38" spans="1:4">
      <c r="A38" s="33" t="s">
        <v>189</v>
      </c>
      <c r="B38" s="42">
        <v>44562</v>
      </c>
      <c r="C38" t="s">
        <v>192</v>
      </c>
      <c r="D38" t="s">
        <v>151</v>
      </c>
    </row>
    <row r="39" spans="1:4">
      <c r="A39" s="32" t="s">
        <v>189</v>
      </c>
      <c r="B39" s="22">
        <v>44562</v>
      </c>
      <c r="C39" s="9" t="s">
        <v>193</v>
      </c>
      <c r="D39" s="9" t="s">
        <v>16</v>
      </c>
    </row>
    <row r="40" spans="1:4">
      <c r="A40" s="31" t="s">
        <v>194</v>
      </c>
      <c r="B40" s="21">
        <v>44621</v>
      </c>
      <c r="C40" s="3" t="s">
        <v>195</v>
      </c>
      <c r="D40" s="3" t="s">
        <v>7</v>
      </c>
    </row>
    <row r="41" spans="1:4">
      <c r="A41" s="33" t="s">
        <v>194</v>
      </c>
      <c r="B41" s="42">
        <v>44621</v>
      </c>
      <c r="C41" s="44" t="s">
        <v>196</v>
      </c>
      <c r="D41" s="44" t="s">
        <v>16</v>
      </c>
    </row>
    <row r="42" spans="1:4">
      <c r="A42" s="32" t="s">
        <v>194</v>
      </c>
      <c r="B42" s="22">
        <v>44621</v>
      </c>
      <c r="C42" s="4" t="s">
        <v>197</v>
      </c>
      <c r="D42" s="4" t="s">
        <v>8</v>
      </c>
    </row>
    <row r="43" spans="1:4">
      <c r="A43" s="31" t="s">
        <v>198</v>
      </c>
      <c r="B43" s="21">
        <v>44682</v>
      </c>
      <c r="C43" s="3" t="s">
        <v>195</v>
      </c>
      <c r="D43" s="3" t="s">
        <v>7</v>
      </c>
    </row>
    <row r="44" spans="1:4">
      <c r="A44" s="33" t="s">
        <v>198</v>
      </c>
      <c r="B44" s="42">
        <v>44682</v>
      </c>
      <c r="C44" s="44" t="s">
        <v>199</v>
      </c>
      <c r="D44" s="44" t="s">
        <v>10</v>
      </c>
    </row>
    <row r="45" spans="1:4">
      <c r="A45" s="32" t="s">
        <v>198</v>
      </c>
      <c r="B45" s="22">
        <v>44682</v>
      </c>
      <c r="C45" s="4" t="s">
        <v>200</v>
      </c>
      <c r="D45" s="4" t="s">
        <v>16</v>
      </c>
    </row>
    <row r="46" spans="1:4">
      <c r="A46" s="31" t="s">
        <v>201</v>
      </c>
      <c r="B46" s="21">
        <v>44743</v>
      </c>
      <c r="C46" s="3" t="s">
        <v>202</v>
      </c>
      <c r="D46" s="3" t="s">
        <v>7</v>
      </c>
    </row>
    <row r="47" spans="1:4">
      <c r="A47" s="33" t="s">
        <v>201</v>
      </c>
      <c r="B47" s="42">
        <v>44743</v>
      </c>
      <c r="C47" s="44" t="s">
        <v>203</v>
      </c>
      <c r="D47" t="s">
        <v>151</v>
      </c>
    </row>
    <row r="48" spans="1:4">
      <c r="A48" s="32" t="s">
        <v>201</v>
      </c>
      <c r="B48" s="22">
        <v>44743</v>
      </c>
      <c r="C48" s="19" t="s">
        <v>204</v>
      </c>
      <c r="D48" s="20" t="s">
        <v>8</v>
      </c>
    </row>
    <row r="49" spans="1:4">
      <c r="A49" s="31" t="s">
        <v>205</v>
      </c>
      <c r="B49" s="21">
        <v>44805</v>
      </c>
      <c r="C49" s="3" t="s">
        <v>202</v>
      </c>
      <c r="D49" s="3" t="s">
        <v>7</v>
      </c>
    </row>
    <row r="50" spans="1:4">
      <c r="A50" s="32" t="s">
        <v>205</v>
      </c>
      <c r="B50" s="22">
        <v>44805</v>
      </c>
      <c r="C50" s="4" t="s">
        <v>206</v>
      </c>
      <c r="D50" s="4" t="s">
        <v>13</v>
      </c>
    </row>
    <row r="51" spans="1:4">
      <c r="A51" s="31" t="s">
        <v>207</v>
      </c>
      <c r="B51" s="21">
        <v>44835</v>
      </c>
      <c r="C51" s="3" t="s">
        <v>208</v>
      </c>
      <c r="D51" s="3" t="s">
        <v>7</v>
      </c>
    </row>
    <row r="52" spans="1:4">
      <c r="A52" s="33" t="s">
        <v>207</v>
      </c>
      <c r="B52" s="42">
        <v>44835</v>
      </c>
      <c r="C52" s="44" t="s">
        <v>209</v>
      </c>
      <c r="D52" t="s">
        <v>151</v>
      </c>
    </row>
    <row r="53" spans="1:4">
      <c r="A53" s="32" t="s">
        <v>207</v>
      </c>
      <c r="B53" s="22">
        <v>44835</v>
      </c>
      <c r="C53" s="4" t="s">
        <v>210</v>
      </c>
      <c r="D53" s="4" t="s">
        <v>22</v>
      </c>
    </row>
    <row r="54" spans="1:4">
      <c r="A54" s="31" t="s">
        <v>211</v>
      </c>
      <c r="B54" s="21">
        <v>44896</v>
      </c>
      <c r="C54" s="3" t="s">
        <v>212</v>
      </c>
      <c r="D54" s="3" t="s">
        <v>7</v>
      </c>
    </row>
    <row r="55" spans="1:4">
      <c r="A55" s="33" t="s">
        <v>211</v>
      </c>
      <c r="B55" s="42">
        <v>44896</v>
      </c>
      <c r="C55" s="44" t="s">
        <v>213</v>
      </c>
      <c r="D55" s="44" t="s">
        <v>28</v>
      </c>
    </row>
    <row r="56" spans="1:4">
      <c r="A56" s="32" t="s">
        <v>211</v>
      </c>
      <c r="B56" s="22">
        <v>44896</v>
      </c>
      <c r="C56" s="4" t="s">
        <v>214</v>
      </c>
      <c r="D56" s="4" t="s">
        <v>19</v>
      </c>
    </row>
    <row r="57" spans="1:4">
      <c r="A57" s="31" t="s">
        <v>215</v>
      </c>
      <c r="B57" s="21">
        <v>44958</v>
      </c>
      <c r="C57" s="3" t="s">
        <v>216</v>
      </c>
      <c r="D57" s="3" t="s">
        <v>7</v>
      </c>
    </row>
    <row r="58" spans="1:4">
      <c r="A58" s="33" t="s">
        <v>215</v>
      </c>
      <c r="B58" s="42">
        <v>44958</v>
      </c>
      <c r="C58" s="44" t="s">
        <v>217</v>
      </c>
      <c r="D58" t="s">
        <v>151</v>
      </c>
    </row>
    <row r="59" spans="1:4">
      <c r="A59" s="32" t="s">
        <v>215</v>
      </c>
      <c r="B59" s="22">
        <v>44958</v>
      </c>
      <c r="C59" s="4" t="s">
        <v>218</v>
      </c>
      <c r="D59" s="19" t="s">
        <v>151</v>
      </c>
    </row>
    <row r="60" spans="1:4">
      <c r="A60" s="33" t="s">
        <v>219</v>
      </c>
      <c r="B60" s="42">
        <v>45017</v>
      </c>
      <c r="C60" s="44" t="s">
        <v>208</v>
      </c>
      <c r="D60" s="44" t="s">
        <v>7</v>
      </c>
    </row>
    <row r="61" spans="1:4">
      <c r="A61" s="32" t="s">
        <v>219</v>
      </c>
      <c r="B61" s="22">
        <v>45017</v>
      </c>
      <c r="C61" s="46" t="s">
        <v>220</v>
      </c>
      <c r="D61" s="4" t="s">
        <v>28</v>
      </c>
    </row>
    <row r="62" spans="1:4">
      <c r="A62" s="5" t="s">
        <v>221</v>
      </c>
      <c r="B62" s="8">
        <v>45078</v>
      </c>
      <c r="C62" s="10" t="s">
        <v>98</v>
      </c>
      <c r="D62" s="6" t="s">
        <v>8</v>
      </c>
    </row>
    <row r="63" spans="1:4">
      <c r="A63" s="41"/>
      <c r="B63" s="42"/>
      <c r="C63" s="44"/>
      <c r="D63" s="44"/>
    </row>
    <row r="64" spans="1:4">
      <c r="A64" s="41"/>
      <c r="B64" s="42"/>
      <c r="C64" s="44"/>
      <c r="D64" s="44"/>
    </row>
    <row r="65" spans="1:4">
      <c r="A65" s="41"/>
      <c r="B65" s="42"/>
      <c r="C65" s="44"/>
      <c r="D65" s="44"/>
    </row>
    <row r="66" spans="1:4">
      <c r="A66" s="41"/>
      <c r="B66" s="42"/>
      <c r="C66" s="44"/>
      <c r="D66" s="44"/>
    </row>
    <row r="67" spans="1:4">
      <c r="A67" s="41"/>
      <c r="B67" s="42"/>
      <c r="C67" s="44"/>
      <c r="D67" s="44"/>
    </row>
    <row r="68" spans="1:4">
      <c r="A68" s="41"/>
      <c r="B68" s="42"/>
      <c r="C68" s="44"/>
      <c r="D68" s="44"/>
    </row>
    <row r="69" spans="1:4">
      <c r="A69" s="41"/>
      <c r="B69" s="42"/>
      <c r="C69" s="44"/>
      <c r="D69" s="44"/>
    </row>
    <row r="70" spans="1:4">
      <c r="D70" s="44"/>
    </row>
    <row r="71" spans="1:4">
      <c r="D71" s="1"/>
    </row>
    <row r="72" spans="1:4">
      <c r="D72" s="36"/>
    </row>
    <row r="73" spans="1:4">
      <c r="A73" s="36"/>
      <c r="B73" s="41"/>
      <c r="C73" s="36"/>
      <c r="D73" s="36"/>
    </row>
  </sheetData>
  <autoFilter ref="A1:D1" xr:uid="{BB414DE9-0AB9-427B-8370-E55E84509395}"/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e3708f2a-196c-4f28-b69d-ea220511b912" xsi:nil="true"/>
    <Category xmlns="e3708f2a-196c-4f28-b69d-ea220511b912" xsi:nil="true"/>
    <Completed_x003f_ xmlns="e3708f2a-196c-4f28-b69d-ea220511b912">To Do</Completed_x003f_>
    <Owner xmlns="e3708f2a-196c-4f28-b69d-ea220511b912">
      <UserInfo>
        <DisplayName/>
        <AccountId xsi:nil="true"/>
        <AccountType/>
      </UserInfo>
    </Owner>
    <Consultation xmlns="e3708f2a-196c-4f28-b69d-ea220511b912" xsi:nil="true"/>
    <Approved_x0020_Design_x0020_Authority xmlns="e3708f2a-196c-4f28-b69d-ea220511b912" xsi:nil="true"/>
    <DesignAuthorityComments xmlns="e3708f2a-196c-4f28-b69d-ea220511b912" xsi:nil="true"/>
    <DesignAuthorityReviewDate xmlns="e3708f2a-196c-4f28-b69d-ea220511b912" xsi:nil="true"/>
    <lcf76f155ced4ddcb4097134ff3c332f xmlns="e3708f2a-196c-4f28-b69d-ea220511b912">
      <Terms xmlns="http://schemas.microsoft.com/office/infopath/2007/PartnerControls"/>
    </lcf76f155ced4ddcb4097134ff3c332f>
    <TaxCatchAll xmlns="5d1a2284-45bc-4927-a9f9-e51f9f17c2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741B1729F0B246871D29FFAC37FBF0" ma:contentTypeVersion="24" ma:contentTypeDescription="Create a new document." ma:contentTypeScope="" ma:versionID="5dbf979d92f031a8f3944b7017b6ab63">
  <xsd:schema xmlns:xsd="http://www.w3.org/2001/XMLSchema" xmlns:xs="http://www.w3.org/2001/XMLSchema" xmlns:p="http://schemas.microsoft.com/office/2006/metadata/properties" xmlns:ns2="e3708f2a-196c-4f28-b69d-ea220511b912" xmlns:ns3="f1ba3f38-10e8-4d92-bd71-f765dd5286e6" xmlns:ns4="5d1a2284-45bc-4927-a9f9-e51f9f17c21a" targetNamespace="http://schemas.microsoft.com/office/2006/metadata/properties" ma:root="true" ma:fieldsID="57e43bb00fe963384012842771ac71db" ns2:_="" ns3:_="" ns4:_="">
    <xsd:import namespace="e3708f2a-196c-4f28-b69d-ea220511b912"/>
    <xsd:import namespace="f1ba3f38-10e8-4d92-bd71-f765dd5286e6"/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Size" minOccurs="0"/>
                <xsd:element ref="ns2:MediaLengthInSeconds" minOccurs="0"/>
                <xsd:element ref="ns2:Owner" minOccurs="0"/>
                <xsd:element ref="ns2:Completed_x003f_" minOccurs="0"/>
                <xsd:element ref="ns2:Category" minOccurs="0"/>
                <xsd:element ref="ns2:Consultation" minOccurs="0"/>
                <xsd:element ref="ns2:Approved_x0020_Design_x0020_Authority" minOccurs="0"/>
                <xsd:element ref="ns2:DesignAuthorityReviewDate" minOccurs="0"/>
                <xsd:element ref="ns2:DesignAuthorityComme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08f2a-196c-4f28-b69d-ea220511b9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ize" ma:index="20" nillable="true" ma:displayName="Size" ma:internalName="Siz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Owner" ma:index="22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pleted_x003f_" ma:index="23" nillable="true" ma:displayName="Status" ma:default="To Do" ma:format="Dropdown" ma:internalName="Completed_x003f_">
      <xsd:simpleType>
        <xsd:union memberTypes="dms:Text">
          <xsd:simpleType>
            <xsd:restriction base="dms:Choice">
              <xsd:enumeration value="To Do"/>
              <xsd:enumeration value="In Progress"/>
              <xsd:enumeration value="Done"/>
              <xsd:enumeration value="Draft 1 Pre FD complete"/>
            </xsd:restriction>
          </xsd:simpleType>
        </xsd:union>
      </xsd:simpleType>
    </xsd:element>
    <xsd:element name="Category" ma:index="24" nillable="true" ma:displayName="Category" ma:format="Dropdown" ma:internalName="Category">
      <xsd:simpleType>
        <xsd:restriction base="dms:Choice">
          <xsd:enumeration value="Core"/>
          <xsd:enumeration value="Base Prerequisite"/>
          <xsd:enumeration value="Strategic Prerequisite"/>
        </xsd:restriction>
      </xsd:simpleType>
    </xsd:element>
    <xsd:element name="Consultation" ma:index="25" nillable="true" ma:displayName="Consultation" ma:format="Dropdown" ma:internalName="Consultation">
      <xsd:simpleType>
        <xsd:restriction base="dms:Note">
          <xsd:maxLength value="255"/>
        </xsd:restriction>
      </xsd:simpleType>
    </xsd:element>
    <xsd:element name="Approved_x0020_Design_x0020_Authority" ma:index="26" nillable="true" ma:displayName="Design Authority Review Status" ma:format="Dropdown" ma:internalName="Approved_x0020_Design_x0020_Authority">
      <xsd:simpleType>
        <xsd:restriction base="dms:Choice">
          <xsd:enumeration value="Approved"/>
          <xsd:enumeration value="Approved based on current information"/>
          <xsd:enumeration value="Deemed out of scope"/>
          <xsd:enumeration value="Further Action Required"/>
        </xsd:restriction>
      </xsd:simpleType>
    </xsd:element>
    <xsd:element name="DesignAuthorityReviewDate" ma:index="27" nillable="true" ma:displayName="Design Authority Review Date" ma:format="DateOnly" ma:internalName="DesignAuthorityReviewDate">
      <xsd:simpleType>
        <xsd:restriction base="dms:DateTime"/>
      </xsd:simpleType>
    </xsd:element>
    <xsd:element name="DesignAuthorityComments" ma:index="28" nillable="true" ma:displayName="Design Authority Comments" ma:format="Dropdown" ma:internalName="DesignAuthorityComments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3e8ba7a3-af95-40f6-9ded-4ebe13adeb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a3f38-10e8-4d92-bd71-f765dd5286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hidden="true" ma:list="{19f51b00-8704-4077-9806-1a29a6834086}" ma:internalName="TaxCatchAll" ma:showField="CatchAllData" ma:web="f1ba3f38-10e8-4d92-bd71-f765dd528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007DD9-8C66-4055-AC96-A2C73D46C68F}"/>
</file>

<file path=customXml/itemProps2.xml><?xml version="1.0" encoding="utf-8"?>
<ds:datastoreItem xmlns:ds="http://schemas.openxmlformats.org/officeDocument/2006/customXml" ds:itemID="{4EDCDE07-B780-4651-AFD9-AB7365A54C56}"/>
</file>

<file path=customXml/itemProps3.xml><?xml version="1.0" encoding="utf-8"?>
<ds:datastoreItem xmlns:ds="http://schemas.openxmlformats.org/officeDocument/2006/customXml" ds:itemID="{D30161F7-BB2A-4A6A-AB53-A165F7293D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van der Sluys</dc:creator>
  <cp:keywords/>
  <dc:description/>
  <cp:lastModifiedBy/>
  <cp:revision/>
  <dcterms:created xsi:type="dcterms:W3CDTF">2021-07-23T01:15:37Z</dcterms:created>
  <dcterms:modified xsi:type="dcterms:W3CDTF">2023-05-19T03:13:47Z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0x010100F3741B1729F0B246871D29FFAC37FBF0</vt:lpwstr>
  </property>
  <property fmtid="{D5CDD505-2E9C-101B-9397-08002B2CF9AE}" pid="3" name="MediaServiceImageTags">
    <vt:lpwstr/>
  </property>
</Properties>
</file>