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A:\GSOO\2015\Documents for Website\Core reports and datasheets\"/>
    </mc:Choice>
  </mc:AlternateContent>
  <bookViews>
    <workbookView xWindow="0" yWindow="0" windowWidth="20700" windowHeight="12165" tabRatio="906"/>
  </bookViews>
  <sheets>
    <sheet name="Cover" sheetId="2" r:id="rId1"/>
    <sheet name="Disclaimer" sheetId="68" r:id="rId2"/>
    <sheet name="Introduction" sheetId="69" r:id="rId3"/>
    <sheet name="Summary" sheetId="66" r:id="rId4"/>
  </sheets>
  <calcPr calcId="152511" calcOnSave="0"/>
  <extLst>
    <ext xmlns:mx="http://schemas.microsoft.com/office/mac/excel/2008/main" uri="{7523E5D3-25F3-A5E0-1632-64F254C22452}">
      <mx:ArchID Flags="2"/>
    </ext>
  </extLst>
</workbook>
</file>

<file path=xl/calcChain.xml><?xml version="1.0" encoding="utf-8"?>
<calcChain xmlns="http://schemas.openxmlformats.org/spreadsheetml/2006/main">
  <c r="E113" i="66" l="1"/>
</calcChain>
</file>

<file path=xl/sharedStrings.xml><?xml version="1.0" encoding="utf-8"?>
<sst xmlns="http://schemas.openxmlformats.org/spreadsheetml/2006/main" count="120" uniqueCount="50">
  <si>
    <t>Core Energy Group</t>
  </si>
  <si>
    <t>Disclaimer</t>
  </si>
  <si>
    <t>Contents</t>
  </si>
  <si>
    <t>Eastern Australian Reserves and Resources | At 30 June 2014</t>
  </si>
  <si>
    <t xml:space="preserve">Reserves and Resources </t>
  </si>
  <si>
    <t>Eastern Australian Reserves and Resources at 30 June 2014</t>
  </si>
  <si>
    <t>Basin</t>
  </si>
  <si>
    <t>Gloucester</t>
  </si>
  <si>
    <t>CSG</t>
  </si>
  <si>
    <t>Sydney</t>
  </si>
  <si>
    <t>Conventional</t>
  </si>
  <si>
    <t>Galilee</t>
  </si>
  <si>
    <t>Unconventional</t>
  </si>
  <si>
    <t>Denison</t>
  </si>
  <si>
    <t>Otway</t>
  </si>
  <si>
    <t>Bass</t>
  </si>
  <si>
    <t>Clarence Moreton</t>
  </si>
  <si>
    <t>Gunnedah</t>
  </si>
  <si>
    <t>Gippsland</t>
  </si>
  <si>
    <t>Adavale</t>
  </si>
  <si>
    <t>Maryborough</t>
  </si>
  <si>
    <t>Total</t>
  </si>
  <si>
    <t>ATP 855</t>
  </si>
  <si>
    <t>Resource Type</t>
  </si>
  <si>
    <t>2P Reserves</t>
  </si>
  <si>
    <t>Propsective Resources</t>
  </si>
  <si>
    <t>Total Reserves and Resources.</t>
  </si>
  <si>
    <t>Surat and Bowen</t>
  </si>
  <si>
    <t>Cooper and Eromanga</t>
  </si>
  <si>
    <t xml:space="preserve">3P Reserves </t>
  </si>
  <si>
    <t>2C Resources</t>
  </si>
  <si>
    <t>3P/2C Resources</t>
  </si>
  <si>
    <t>Subtotal Conventional</t>
  </si>
  <si>
    <t>Subtotal CSG</t>
  </si>
  <si>
    <t>Subtotal Unconventional</t>
  </si>
  <si>
    <t>3P/2C Reserves and Resources</t>
  </si>
  <si>
    <t>Prospective Resources</t>
  </si>
  <si>
    <t>TOTAL</t>
  </si>
  <si>
    <t>Difference</t>
  </si>
  <si>
    <t>Total Reserves and Resources</t>
  </si>
  <si>
    <t>Surat Bowen</t>
  </si>
  <si>
    <t>Eastern &amp; Southern 2P Reserves by Gas Source | PJ</t>
  </si>
  <si>
    <t>Eastern &amp; Southern 3P/2C Resources by Gas Source | PJ</t>
  </si>
  <si>
    <t>Condensed Tables for chart purposes only</t>
  </si>
  <si>
    <t>2P Reserves by Basin | PJ</t>
  </si>
  <si>
    <t>3P/2C Resourcess by Basin | PJ</t>
  </si>
  <si>
    <t>30 June 2014 Summary</t>
  </si>
  <si>
    <t>31 December 2012 Summary</t>
  </si>
  <si>
    <t>Introduction</t>
  </si>
  <si>
    <t>Public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</si>
</sst>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
    <numFmt numFmtId="167" formatCode="0.000"/>
  </numFmts>
  <fonts count="47" x14ac:knownFonts="1">
    <font>
      <sz val="10"/>
      <color theme="1"/>
      <name val="Arial"/>
      <family val="2"/>
    </font>
    <font>
      <sz val="11"/>
      <color theme="1"/>
      <name val="Calibri"/>
      <family val="2"/>
      <scheme val="minor"/>
    </font>
    <font>
      <sz val="16"/>
      <color theme="1"/>
      <name val="Arial"/>
      <family val="2"/>
    </font>
    <font>
      <sz val="16"/>
      <color theme="0"/>
      <name val="Arial"/>
      <family val="2"/>
    </font>
    <font>
      <b/>
      <sz val="10"/>
      <color theme="0"/>
      <name val="Arial"/>
      <family val="2"/>
    </font>
    <font>
      <sz val="12"/>
      <color theme="0"/>
      <name val="Arial"/>
      <family val="2"/>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color theme="9" tint="-0.249977111117893"/>
      <name val="Arial"/>
      <family val="2"/>
    </font>
    <font>
      <b/>
      <u/>
      <sz val="8"/>
      <color theme="9" tint="-0.24994659260841701"/>
      <name val="Arial"/>
      <family val="2"/>
    </font>
    <font>
      <b/>
      <sz val="16"/>
      <color theme="9" tint="-0.24994659260841701"/>
      <name val="Arial"/>
      <family val="2"/>
    </font>
    <font>
      <b/>
      <sz val="14"/>
      <color theme="9" tint="-0.24994659260841701"/>
      <name val="Arial"/>
      <family val="2"/>
    </font>
    <font>
      <b/>
      <sz val="10"/>
      <color theme="9" tint="-0.24994659260841701"/>
      <name val="Arial"/>
      <family val="2"/>
    </font>
    <font>
      <u/>
      <sz val="10"/>
      <color theme="0" tint="-0.499984740745262"/>
      <name val="Arial"/>
      <family val="2"/>
    </font>
    <font>
      <b/>
      <u/>
      <sz val="10"/>
      <color theme="9" tint="-0.24994659260841701"/>
      <name val="Arial"/>
      <family val="2"/>
    </font>
    <font>
      <sz val="10"/>
      <color theme="1" tint="0.24994659260841701"/>
      <name val="Arial"/>
      <family val="2"/>
    </font>
    <font>
      <sz val="9"/>
      <color theme="1" tint="0.24994659260841701"/>
      <name val="Arial"/>
      <family val="2"/>
    </font>
    <font>
      <sz val="9"/>
      <color theme="9" tint="-0.24994659260841701"/>
      <name val="Arial"/>
      <family val="2"/>
    </font>
    <font>
      <b/>
      <sz val="9"/>
      <color theme="0"/>
      <name val="Arial"/>
      <family val="2"/>
    </font>
    <font>
      <b/>
      <sz val="11"/>
      <color theme="1" tint="0.24994659260841701"/>
      <name val="Arial"/>
      <family val="2"/>
    </font>
    <font>
      <sz val="8"/>
      <color theme="0" tint="-0.24994659260841701"/>
      <name val="Arial"/>
      <family val="2"/>
    </font>
    <font>
      <sz val="8"/>
      <color theme="1"/>
      <name val="Arial"/>
      <family val="2"/>
    </font>
    <font>
      <b/>
      <sz val="8"/>
      <color theme="1"/>
      <name val="Arial"/>
      <family val="2"/>
    </font>
    <font>
      <b/>
      <sz val="8"/>
      <color rgb="FFC00000"/>
      <name val="Arial"/>
      <family val="2"/>
    </font>
    <font>
      <b/>
      <sz val="9"/>
      <color theme="1"/>
      <name val="Arial"/>
      <family val="2"/>
    </font>
    <font>
      <b/>
      <sz val="8"/>
      <color theme="0"/>
      <name val="Arial"/>
      <family val="2"/>
    </font>
    <font>
      <u/>
      <sz val="8"/>
      <color theme="9" tint="-0.24994659260841701"/>
      <name val="Arial"/>
      <family val="2"/>
    </font>
    <font>
      <b/>
      <sz val="8"/>
      <color theme="9" tint="-0.24994659260841701"/>
      <name val="Arial"/>
      <family val="2"/>
    </font>
    <font>
      <sz val="8"/>
      <color theme="0" tint="-0.499984740745262"/>
      <name val="Arial"/>
      <family val="2"/>
    </font>
    <font>
      <sz val="8"/>
      <color rgb="FF3366FF"/>
      <name val="Arial"/>
      <family val="2"/>
    </font>
    <font>
      <sz val="8"/>
      <color rgb="FF00B050"/>
      <name val="Arial"/>
      <family val="2"/>
    </font>
    <font>
      <sz val="8"/>
      <color theme="0"/>
      <name val="Arial"/>
      <family val="2"/>
    </font>
    <font>
      <sz val="10"/>
      <color theme="0"/>
      <name val="Arial"/>
      <family val="2"/>
    </font>
    <font>
      <b/>
      <sz val="10"/>
      <color theme="9" tint="-0.249977111117893"/>
      <name val="Arial"/>
      <family val="2"/>
    </font>
    <font>
      <sz val="8"/>
      <name val="Arial"/>
      <family val="2"/>
    </font>
    <font>
      <b/>
      <sz val="10"/>
      <color theme="1"/>
      <name val="Arial"/>
      <family val="2"/>
    </font>
  </fonts>
  <fills count="44">
    <fill>
      <patternFill patternType="none"/>
    </fill>
    <fill>
      <patternFill patternType="gray125"/>
    </fill>
    <fill>
      <patternFill patternType="solid">
        <fgColor theme="1"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lightUp">
        <fgColor theme="0"/>
        <bgColor theme="9" tint="0.59996337778862885"/>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bottom style="thin">
        <color auto="1"/>
      </bottom>
      <diagonal/>
    </border>
    <border>
      <left style="thin">
        <color theme="0"/>
      </left>
      <right style="thin">
        <color theme="0"/>
      </right>
      <top style="thin">
        <color theme="0"/>
      </top>
      <bottom style="thin">
        <color auto="1"/>
      </bottom>
      <diagonal/>
    </border>
  </borders>
  <cellStyleXfs count="83">
    <xf numFmtId="0" fontId="0" fillId="0" borderId="0"/>
    <xf numFmtId="0" fontId="20" fillId="0" borderId="0" applyNumberFormat="0" applyFill="0" applyBorder="0" applyAlignment="0" applyProtection="0">
      <alignment vertical="top"/>
      <protection locked="0"/>
    </xf>
    <xf numFmtId="0" fontId="19" fillId="34" borderId="6">
      <alignment horizontal="center" vertical="center"/>
    </xf>
    <xf numFmtId="0" fontId="29" fillId="38" borderId="0"/>
    <xf numFmtId="0" fontId="36" fillId="37" borderId="9">
      <alignment horizontal="center" vertical="center"/>
    </xf>
    <xf numFmtId="0" fontId="33" fillId="35" borderId="9">
      <alignment vertical="center"/>
    </xf>
    <xf numFmtId="164" fontId="32" fillId="36" borderId="9">
      <alignment horizontal="right" vertical="center" indent="1"/>
    </xf>
    <xf numFmtId="43" fontId="27" fillId="36" borderId="0"/>
    <xf numFmtId="0" fontId="4" fillId="2" borderId="0"/>
    <xf numFmtId="0" fontId="5" fillId="2" borderId="0"/>
    <xf numFmtId="0" fontId="3" fillId="2" borderId="0"/>
    <xf numFmtId="0" fontId="26" fillId="35" borderId="7">
      <alignment horizontal="left" vertical="center" wrapText="1" indent="1"/>
    </xf>
    <xf numFmtId="0" fontId="2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1" fillId="0" borderId="0" applyNumberFormat="0" applyAlignment="0" applyProtection="0"/>
    <xf numFmtId="0" fontId="22" fillId="0" borderId="0" applyNumberFormat="0" applyFill="0" applyAlignment="0" applyProtection="0"/>
    <xf numFmtId="0" fontId="23" fillId="0" borderId="0" applyNumberFormat="0" applyFill="0" applyAlignment="0" applyProtection="0"/>
    <xf numFmtId="0" fontId="28"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4" fontId="30" fillId="35" borderId="8"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8" fillId="33" borderId="0" applyNumberFormat="0" applyBorder="0" applyAlignment="0" applyProtection="0"/>
    <xf numFmtId="0" fontId="27" fillId="35" borderId="7">
      <alignment horizontal="left" vertical="center" indent="1"/>
    </xf>
    <xf numFmtId="0" fontId="31" fillId="0" borderId="0"/>
    <xf numFmtId="0" fontId="32" fillId="34" borderId="9">
      <alignment horizontal="left" vertical="center" indent="1"/>
    </xf>
    <xf numFmtId="0" fontId="33" fillId="38" borderId="9">
      <alignment horizontal="right" vertical="center" indent="1"/>
    </xf>
    <xf numFmtId="164" fontId="32" fillId="35" borderId="9">
      <alignment horizontal="right" vertical="center" indent="1"/>
    </xf>
    <xf numFmtId="0" fontId="34" fillId="0" borderId="0" applyFill="0"/>
    <xf numFmtId="164" fontId="33" fillId="35" borderId="9">
      <alignment horizontal="right" indent="1"/>
    </xf>
    <xf numFmtId="164" fontId="35" fillId="38" borderId="9">
      <alignment vertical="center"/>
    </xf>
    <xf numFmtId="164" fontId="38" fillId="0" borderId="9">
      <alignment horizontal="left"/>
    </xf>
    <xf numFmtId="0" fontId="37" fillId="0" borderId="0" applyNumberFormat="0" applyFill="0" applyBorder="0" applyProtection="0">
      <alignment vertical="center"/>
    </xf>
    <xf numFmtId="164" fontId="32" fillId="0" borderId="0"/>
    <xf numFmtId="164" fontId="32" fillId="0" borderId="9" applyBorder="0">
      <alignment horizontal="left" indent="1"/>
    </xf>
    <xf numFmtId="165" fontId="39" fillId="0" borderId="0">
      <alignment horizontal="center" vertical="center"/>
    </xf>
    <xf numFmtId="14" fontId="40" fillId="39" borderId="9">
      <alignment horizontal="right" indent="1"/>
    </xf>
    <xf numFmtId="166" fontId="32" fillId="40" borderId="9">
      <alignment horizontal="center"/>
    </xf>
    <xf numFmtId="0" fontId="41" fillId="41" borderId="9">
      <alignment horizontal="right" indent="1"/>
    </xf>
    <xf numFmtId="0" fontId="32" fillId="0" borderId="0">
      <alignment horizontal="right" indent="1"/>
    </xf>
    <xf numFmtId="0" fontId="32" fillId="42" borderId="0">
      <alignment horizontal="right" indent="1"/>
    </xf>
    <xf numFmtId="0" fontId="33" fillId="43" borderId="10">
      <alignment horizontal="right" indent="1"/>
    </xf>
    <xf numFmtId="0" fontId="32" fillId="0" borderId="9">
      <alignment horizontal="right" indent="1"/>
    </xf>
    <xf numFmtId="19" fontId="39" fillId="0" borderId="0">
      <alignment vertical="center"/>
    </xf>
    <xf numFmtId="0" fontId="1" fillId="0" borderId="0"/>
    <xf numFmtId="0" fontId="1" fillId="0" borderId="0"/>
  </cellStyleXfs>
  <cellXfs count="50">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36" fillId="37" borderId="9" xfId="4">
      <alignment horizontal="center" vertical="center"/>
    </xf>
    <xf numFmtId="0" fontId="0" fillId="0" borderId="0" xfId="0"/>
    <xf numFmtId="0" fontId="32" fillId="0" borderId="0" xfId="0" applyFont="1"/>
    <xf numFmtId="0" fontId="37" fillId="0" borderId="0" xfId="69" applyFont="1" applyProtection="1">
      <alignment vertical="center"/>
    </xf>
    <xf numFmtId="0" fontId="36" fillId="0" borderId="9" xfId="4" applyFont="1" applyFill="1">
      <alignment horizontal="center" vertical="center"/>
    </xf>
    <xf numFmtId="0" fontId="34" fillId="0" borderId="0" xfId="65"/>
    <xf numFmtId="0" fontId="22" fillId="0" borderId="0" xfId="21" applyAlignment="1">
      <alignment vertical="center"/>
    </xf>
    <xf numFmtId="0" fontId="23" fillId="0" borderId="0" xfId="22"/>
    <xf numFmtId="0" fontId="22" fillId="0" borderId="0" xfId="21" applyFill="1" applyAlignment="1">
      <alignment horizontal="center" vertical="center"/>
    </xf>
    <xf numFmtId="164" fontId="22" fillId="0" borderId="0" xfId="21" applyNumberFormat="1" applyFill="1" applyAlignment="1">
      <alignment horizontal="right" vertical="center" indent="1"/>
    </xf>
    <xf numFmtId="0" fontId="23" fillId="0" borderId="0" xfId="22" applyFill="1" applyAlignment="1">
      <alignment horizontal="center" vertical="center"/>
    </xf>
    <xf numFmtId="0" fontId="34" fillId="0" borderId="0" xfId="65" applyFill="1"/>
    <xf numFmtId="0" fontId="42" fillId="0" borderId="0" xfId="0" applyFont="1"/>
    <xf numFmtId="0" fontId="23" fillId="0" borderId="11" xfId="22" applyBorder="1"/>
    <xf numFmtId="0" fontId="0" fillId="0" borderId="11" xfId="0" applyBorder="1"/>
    <xf numFmtId="0" fontId="34" fillId="0" borderId="11" xfId="65" applyBorder="1"/>
    <xf numFmtId="0" fontId="32" fillId="0" borderId="11" xfId="0" applyFont="1" applyBorder="1"/>
    <xf numFmtId="164" fontId="32" fillId="0" borderId="12" xfId="6" applyFont="1" applyFill="1" applyBorder="1">
      <alignment horizontal="right" vertical="center" indent="1"/>
    </xf>
    <xf numFmtId="0" fontId="0" fillId="0" borderId="0" xfId="0" applyBorder="1"/>
    <xf numFmtId="0" fontId="32" fillId="34" borderId="9" xfId="62">
      <alignment horizontal="left" vertical="center" indent="1"/>
    </xf>
    <xf numFmtId="0" fontId="33" fillId="38" borderId="9" xfId="63" applyAlignment="1">
      <alignment horizontal="left" vertical="center" indent="1"/>
    </xf>
    <xf numFmtId="1" fontId="33" fillId="38" borderId="9" xfId="63" applyNumberFormat="1">
      <alignment horizontal="right" vertical="center" indent="1"/>
    </xf>
    <xf numFmtId="1" fontId="32" fillId="34" borderId="9" xfId="62" applyNumberFormat="1" applyAlignment="1">
      <alignment horizontal="right" vertical="center" indent="1"/>
    </xf>
    <xf numFmtId="0" fontId="33" fillId="34" borderId="9" xfId="62" applyFont="1">
      <alignment horizontal="left" vertical="center" indent="1"/>
    </xf>
    <xf numFmtId="1" fontId="33" fillId="34" borderId="9" xfId="62" applyNumberFormat="1" applyFont="1" applyAlignment="1">
      <alignment horizontal="right" vertical="center" indent="1"/>
    </xf>
    <xf numFmtId="0" fontId="34" fillId="0" borderId="0" xfId="65" quotePrefix="1" applyNumberFormat="1"/>
    <xf numFmtId="1" fontId="0" fillId="0" borderId="0" xfId="0" applyNumberFormat="1"/>
    <xf numFmtId="167" fontId="32" fillId="34" borderId="9" xfId="62" applyNumberFormat="1" applyAlignment="1">
      <alignment horizontal="right" vertical="center" indent="1"/>
    </xf>
    <xf numFmtId="0" fontId="34" fillId="0" borderId="0" xfId="65" applyNumberFormat="1"/>
    <xf numFmtId="1" fontId="33" fillId="38" borderId="9" xfId="63" applyNumberFormat="1" applyAlignment="1">
      <alignment horizontal="right" vertical="center" indent="1"/>
    </xf>
    <xf numFmtId="0" fontId="4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22" fillId="0" borderId="0" xfId="21" applyFill="1" applyAlignment="1">
      <alignment horizontal="left" vertical="center"/>
    </xf>
    <xf numFmtId="0" fontId="0" fillId="0" borderId="0" xfId="0" applyFill="1" applyAlignment="1">
      <alignment horizontal="left" vertical="center"/>
    </xf>
    <xf numFmtId="0" fontId="25" fillId="0" borderId="0" xfId="12" applyFill="1" applyAlignment="1" applyProtection="1">
      <alignment horizontal="left" vertical="center"/>
    </xf>
    <xf numFmtId="0" fontId="44" fillId="0" borderId="0" xfId="0" applyFont="1" applyFill="1" applyAlignment="1">
      <alignment horizontal="left" vertical="center"/>
    </xf>
    <xf numFmtId="0" fontId="45" fillId="0" borderId="0" xfId="0" applyFont="1" applyFill="1" applyAlignment="1">
      <alignment horizontal="left" vertical="center"/>
    </xf>
    <xf numFmtId="0" fontId="19" fillId="0" borderId="6" xfId="0" applyFont="1" applyFill="1" applyBorder="1" applyAlignment="1">
      <alignment horizontal="center" vertical="center"/>
    </xf>
    <xf numFmtId="0" fontId="25" fillId="0" borderId="0" xfId="12" applyFill="1" applyBorder="1" applyAlignment="1" applyProtection="1">
      <alignment horizontal="left" vertical="center"/>
    </xf>
    <xf numFmtId="0" fontId="26" fillId="0" borderId="7" xfId="11" applyFill="1">
      <alignment horizontal="left" vertical="center" wrapText="1" indent="1"/>
    </xf>
    <xf numFmtId="0" fontId="0" fillId="0" borderId="0" xfId="0" applyFill="1" applyBorder="1" applyAlignment="1" applyProtection="1">
      <alignment horizontal="left" vertical="center"/>
    </xf>
    <xf numFmtId="0" fontId="0" fillId="0" borderId="7" xfId="0" applyFill="1" applyBorder="1" applyAlignment="1">
      <alignment horizontal="left" vertical="center" wrapText="1" indent="1"/>
    </xf>
    <xf numFmtId="0" fontId="46" fillId="0" borderId="0" xfId="0" applyFont="1"/>
  </cellXfs>
  <cellStyles count="83">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ad" xfId="25" builtinId="27" hidden="1"/>
    <cellStyle name="Calculation" xfId="29" builtinId="22" hidden="1"/>
    <cellStyle name="Check Cell" xfId="31" builtinId="23" hidden="1"/>
    <cellStyle name="Column Heading" xfId="5"/>
    <cellStyle name="Column Sub Heading" xfId="62"/>
    <cellStyle name="Column Total" xfId="63"/>
    <cellStyle name="Comma" xfId="14" builtinId="3" hidden="1"/>
    <cellStyle name="Comma [0]" xfId="15" builtinId="6" hidden="1"/>
    <cellStyle name="Contents Number" xfId="2"/>
    <cellStyle name="Core Body" xfId="70"/>
    <cellStyle name="Cover Draft/Final" xfId="8"/>
    <cellStyle name="Cover Heading 1" xfId="10"/>
    <cellStyle name="Cover Heading 2" xfId="9"/>
    <cellStyle name="Currency" xfId="16" builtinId="4" hidden="1"/>
    <cellStyle name="Currency" xfId="7" builtinId="4" hidden="1"/>
    <cellStyle name="Currency [0]" xfId="17" builtinId="7" hidden="1"/>
    <cellStyle name="Data Heading" xfId="4"/>
    <cellStyle name="Data Historic" xfId="6"/>
    <cellStyle name="Data Historic Total" xfId="66"/>
    <cellStyle name="Data Projected" xfId="64"/>
    <cellStyle name="Data Projected Total" xfId="67"/>
    <cellStyle name="Data Sub Heading" xfId="3"/>
    <cellStyle name="Explanatory Text" xfId="34" builtinId="53" hidden="1"/>
    <cellStyle name="Followed Hyperlink" xfId="13" builtinId="9" customBuiltin="1"/>
    <cellStyle name="Good" xfId="24" builtinId="26" hidden="1"/>
    <cellStyle name="Heading 1" xfId="20" builtinId="16" customBuiltin="1"/>
    <cellStyle name="Heading 2" xfId="21" builtinId="17" customBuiltin="1"/>
    <cellStyle name="Heading 3" xfId="22" builtinId="18" customBuiltin="1"/>
    <cellStyle name="Heading 4" xfId="23" builtinId="19" customBuiltin="1"/>
    <cellStyle name="Hyperlink" xfId="1" builtinId="8" hidden="1"/>
    <cellStyle name="Hyperlink" xfId="12" builtinId="8" customBuiltin="1"/>
    <cellStyle name="Hyperlink Worksheet" xfId="69"/>
    <cellStyle name="Input" xfId="27" builtinId="20" hidden="1"/>
    <cellStyle name="Input" xfId="73" builtinId="20" customBuiltin="1"/>
    <cellStyle name="Linked Cell" xfId="30" builtinId="24" hidden="1"/>
    <cellStyle name="Log" xfId="80"/>
    <cellStyle name="Neutral" xfId="26" builtinId="28" hidden="1"/>
    <cellStyle name="Normal" xfId="0" builtinId="0" customBuiltin="1"/>
    <cellStyle name="Normal 28" xfId="81"/>
    <cellStyle name="Normal 62" xfId="82"/>
    <cellStyle name="Note" xfId="33" builtinId="10" hidden="1"/>
    <cellStyle name="Output" xfId="28" builtinId="21" hidden="1"/>
    <cellStyle name="Percent" xfId="18" builtinId="5" hidden="1"/>
    <cellStyle name="Reference" xfId="60"/>
    <cellStyle name="Scen Calculations" xfId="76"/>
    <cellStyle name="Scen Column Title" xfId="71"/>
    <cellStyle name="Scen Data" xfId="79"/>
    <cellStyle name="Scen Data Historical" xfId="75"/>
    <cellStyle name="Scen Dropdown Input" xfId="74"/>
    <cellStyle name="Scen Heading" xfId="68"/>
    <cellStyle name="Scen Incon Formulae" xfId="77"/>
    <cellStyle name="Scen Total" xfId="78"/>
    <cellStyle name="Scen Units" xfId="72"/>
    <cellStyle name="Source" xfId="61"/>
    <cellStyle name="Summary Text" xfId="11"/>
    <cellStyle name="Table Heading" xfId="65"/>
    <cellStyle name="Title" xfId="19" builtinId="15" hidden="1"/>
    <cellStyle name="Total" xfId="35" builtinId="25" customBuiltin="1"/>
    <cellStyle name="Warning Text" xfId="32" builtinId="11" hidden="1"/>
  </cellStyles>
  <dxfs count="0"/>
  <tableStyles count="0" defaultTableStyle="TableStyleMedium9" defaultPivotStyle="PivotStyleLight16"/>
  <colors>
    <mruColors>
      <color rgb="FFCE0F69"/>
      <color rgb="FF006747"/>
      <color rgb="FF00629B"/>
      <color rgb="FF4698CB"/>
      <color rgb="FFE70095"/>
      <color rgb="FF9BCBEB"/>
      <color rgb="FF702082"/>
      <color rgb="FF8E3A80"/>
      <color rgb="FFFDA004"/>
      <color rgb="FFFDBB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87302908871"/>
          <c:y val="2.1804440826966639E-2"/>
          <c:w val="0.83875210681364543"/>
          <c:h val="0.84388821576681761"/>
        </c:manualLayout>
      </c:layout>
      <c:barChart>
        <c:barDir val="bar"/>
        <c:grouping val="stacked"/>
        <c:varyColors val="0"/>
        <c:ser>
          <c:idx val="0"/>
          <c:order val="0"/>
          <c:spPr>
            <a:ln w="12700">
              <a:noFill/>
            </a:ln>
          </c:spPr>
          <c:invertIfNegative val="0"/>
          <c:dPt>
            <c:idx val="0"/>
            <c:invertIfNegative val="0"/>
            <c:bubble3D val="0"/>
            <c:spPr>
              <a:solidFill>
                <a:schemeClr val="bg1">
                  <a:lumMod val="50000"/>
                </a:schemeClr>
              </a:solidFill>
              <a:ln w="12700">
                <a:noFill/>
              </a:ln>
            </c:spPr>
          </c:dPt>
          <c:dPt>
            <c:idx val="1"/>
            <c:invertIfNegative val="0"/>
            <c:bubble3D val="0"/>
            <c:spPr>
              <a:solidFill>
                <a:schemeClr val="bg1">
                  <a:lumMod val="75000"/>
                </a:schemeClr>
              </a:solidFill>
              <a:ln w="12700">
                <a:noFill/>
              </a:ln>
            </c:spPr>
          </c:dPt>
          <c:dPt>
            <c:idx val="2"/>
            <c:invertIfNegative val="0"/>
            <c:bubble3D val="0"/>
            <c:spPr>
              <a:solidFill>
                <a:srgbClr val="C00000"/>
              </a:solidFill>
              <a:ln w="12700">
                <a:noFill/>
              </a:ln>
            </c:spPr>
          </c:dPt>
          <c:dPt>
            <c:idx val="3"/>
            <c:invertIfNegative val="0"/>
            <c:bubble3D val="0"/>
            <c:spPr>
              <a:solidFill>
                <a:srgbClr val="006747"/>
              </a:solidFill>
              <a:ln w="12700">
                <a:noFill/>
              </a:ln>
            </c:spPr>
          </c:dPt>
          <c:dPt>
            <c:idx val="4"/>
            <c:invertIfNegative val="0"/>
            <c:bubble3D val="0"/>
            <c:spPr>
              <a:solidFill>
                <a:schemeClr val="tx1">
                  <a:lumMod val="85000"/>
                  <a:lumOff val="15000"/>
                </a:schemeClr>
              </a:solidFill>
              <a:ln w="12700">
                <a:noFill/>
              </a:ln>
            </c:spPr>
          </c:dPt>
          <c:dPt>
            <c:idx val="5"/>
            <c:invertIfNegative val="0"/>
            <c:bubble3D val="0"/>
            <c:spPr>
              <a:solidFill>
                <a:srgbClr val="002060"/>
              </a:solidFill>
              <a:ln w="12700">
                <a:noFill/>
              </a:ln>
            </c:spPr>
          </c:dPt>
          <c:dPt>
            <c:idx val="6"/>
            <c:invertIfNegative val="0"/>
            <c:bubble3D val="0"/>
            <c:spPr>
              <a:solidFill>
                <a:srgbClr val="F79646">
                  <a:lumMod val="75000"/>
                </a:srgbClr>
              </a:solidFill>
              <a:ln w="12700">
                <a:noFill/>
              </a:ln>
            </c:spPr>
          </c:dPt>
          <c:dPt>
            <c:idx val="7"/>
            <c:invertIfNegative val="0"/>
            <c:bubble3D val="0"/>
            <c:spPr>
              <a:solidFill>
                <a:srgbClr val="FFC000"/>
              </a:solidFill>
              <a:ln w="12700">
                <a:noFill/>
              </a:ln>
            </c:spPr>
          </c:dPt>
          <c:dPt>
            <c:idx val="8"/>
            <c:invertIfNegative val="0"/>
            <c:bubble3D val="0"/>
            <c:spPr>
              <a:solidFill>
                <a:srgbClr val="FF0000"/>
              </a:solidFill>
              <a:ln w="12700">
                <a:noFill/>
              </a:ln>
            </c:spPr>
          </c:dPt>
          <c:dPt>
            <c:idx val="10"/>
            <c:invertIfNegative val="0"/>
            <c:bubble3D val="0"/>
            <c:spPr>
              <a:solidFill>
                <a:srgbClr val="CE0F69"/>
              </a:solidFill>
              <a:ln w="12700">
                <a:noFill/>
              </a:ln>
            </c:spPr>
          </c:dPt>
          <c:dPt>
            <c:idx val="11"/>
            <c:invertIfNegative val="0"/>
            <c:bubble3D val="0"/>
            <c:spPr>
              <a:solidFill>
                <a:srgbClr val="FFC000"/>
              </a:solidFill>
              <a:ln w="12700">
                <a:noFill/>
              </a:ln>
            </c:spPr>
          </c:dPt>
          <c:dLbls>
            <c:dLbl>
              <c:idx val="0"/>
              <c:layout>
                <c:manualLayout>
                  <c:x val="9.6912841579183239E-3"/>
                  <c:y val="7.528968604125130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718887407496599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3123488704317174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8.54017955656444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4.5095784915368739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9291986364954907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43157611303901877"/>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3463603962911103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8.0968695197766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4836486655961705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1.6717785162996403E-2"/>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Summary!$D$110:$D$120</c:f>
              <c:strCache>
                <c:ptCount val="11"/>
                <c:pt idx="0">
                  <c:v>Adavale</c:v>
                </c:pt>
                <c:pt idx="1">
                  <c:v>Bass</c:v>
                </c:pt>
                <c:pt idx="2">
                  <c:v>Cooper and Eromanga</c:v>
                </c:pt>
                <c:pt idx="3">
                  <c:v>Denison</c:v>
                </c:pt>
                <c:pt idx="4">
                  <c:v>Gippsland</c:v>
                </c:pt>
                <c:pt idx="5">
                  <c:v>Otway</c:v>
                </c:pt>
                <c:pt idx="6">
                  <c:v>Surat and Bowen</c:v>
                </c:pt>
                <c:pt idx="7">
                  <c:v>Sydney</c:v>
                </c:pt>
                <c:pt idx="8">
                  <c:v>Clarence Moreton</c:v>
                </c:pt>
                <c:pt idx="9">
                  <c:v>Gloucester</c:v>
                </c:pt>
                <c:pt idx="10">
                  <c:v>Gunnedah</c:v>
                </c:pt>
              </c:strCache>
            </c:strRef>
          </c:cat>
          <c:val>
            <c:numRef>
              <c:f>Summary!$E$110:$E$120</c:f>
              <c:numCache>
                <c:formatCode>0</c:formatCode>
                <c:ptCount val="11"/>
                <c:pt idx="0">
                  <c:v>21.53</c:v>
                </c:pt>
                <c:pt idx="1">
                  <c:v>221.1764705882353</c:v>
                </c:pt>
                <c:pt idx="2">
                  <c:v>1797.804194673</c:v>
                </c:pt>
                <c:pt idx="3">
                  <c:v>80.85714285714289</c:v>
                </c:pt>
                <c:pt idx="4">
                  <c:v>3528.4341500000005</c:v>
                </c:pt>
                <c:pt idx="5">
                  <c:v>719.00000360057152</c:v>
                </c:pt>
                <c:pt idx="6">
                  <c:v>44719.3</c:v>
                </c:pt>
                <c:pt idx="7">
                  <c:v>103</c:v>
                </c:pt>
                <c:pt idx="8">
                  <c:v>17</c:v>
                </c:pt>
                <c:pt idx="9">
                  <c:v>527</c:v>
                </c:pt>
                <c:pt idx="10">
                  <c:v>798.69999999999993</c:v>
                </c:pt>
              </c:numCache>
            </c:numRef>
          </c:val>
        </c:ser>
        <c:dLbls>
          <c:showLegendKey val="0"/>
          <c:showVal val="0"/>
          <c:showCatName val="0"/>
          <c:showSerName val="0"/>
          <c:showPercent val="0"/>
          <c:showBubbleSize val="0"/>
        </c:dLbls>
        <c:gapWidth val="100"/>
        <c:overlap val="100"/>
        <c:axId val="334256872"/>
        <c:axId val="334256480"/>
      </c:barChart>
      <c:valAx>
        <c:axId val="334256480"/>
        <c:scaling>
          <c:orientation val="minMax"/>
          <c:max val="45000"/>
        </c:scaling>
        <c:delete val="0"/>
        <c:axPos val="b"/>
        <c:majorGridlines/>
        <c:numFmt formatCode="0" sourceLinked="1"/>
        <c:majorTickMark val="out"/>
        <c:minorTickMark val="none"/>
        <c:tickLblPos val="nextTo"/>
        <c:crossAx val="334256872"/>
        <c:crosses val="autoZero"/>
        <c:crossBetween val="between"/>
        <c:majorUnit val="5000"/>
      </c:valAx>
      <c:catAx>
        <c:axId val="334256872"/>
        <c:scaling>
          <c:orientation val="minMax"/>
        </c:scaling>
        <c:delete val="0"/>
        <c:axPos val="l"/>
        <c:numFmt formatCode="General" sourceLinked="1"/>
        <c:majorTickMark val="out"/>
        <c:minorTickMark val="none"/>
        <c:tickLblPos val="nextTo"/>
        <c:crossAx val="334256480"/>
        <c:crosses val="autoZero"/>
        <c:auto val="1"/>
        <c:lblAlgn val="ctr"/>
        <c:lblOffset val="100"/>
        <c:noMultiLvlLbl val="0"/>
      </c:catAx>
      <c:spPr>
        <a:noFill/>
      </c:spPr>
    </c:plotArea>
    <c:plotVisOnly val="1"/>
    <c:dispBlanksAs val="zero"/>
    <c:showDLblsOverMax val="0"/>
  </c:chart>
  <c:spPr>
    <a:ln w="12700">
      <a:noFill/>
    </a:ln>
  </c:spPr>
  <c:txPr>
    <a:bodyPr/>
    <a:lstStyle/>
    <a:p>
      <a:pPr>
        <a:defRPr sz="700">
          <a:solidFill>
            <a:schemeClr val="tx1">
              <a:lumMod val="65000"/>
              <a:lumOff val="35000"/>
            </a:schemeClr>
          </a:solidFill>
          <a:latin typeface="Arial" pitchFamily="34" charset="0"/>
          <a:cs typeface="Arial" pitchFamily="34" charset="0"/>
        </a:defRPr>
      </a:pPr>
      <a:endParaRPr lang="en-US"/>
    </a:p>
  </c:txPr>
  <c:printSettings>
    <c:headerFooter/>
    <c:pageMargins b="0.75000000000001565" l="0.70000000000000462" r="0.70000000000000462" t="0.750000000000015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98255813953834E-2"/>
          <c:y val="0.25662646215097545"/>
          <c:w val="0.56364946636173219"/>
          <c:h val="0.61266664778497504"/>
        </c:manualLayout>
      </c:layout>
      <c:doughnutChart>
        <c:varyColors val="1"/>
        <c:ser>
          <c:idx val="0"/>
          <c:order val="0"/>
          <c:spPr>
            <a:ln w="12700">
              <a:noFill/>
            </a:ln>
          </c:spPr>
          <c:dPt>
            <c:idx val="0"/>
            <c:bubble3D val="0"/>
            <c:spPr>
              <a:solidFill>
                <a:schemeClr val="bg1">
                  <a:lumMod val="50000"/>
                </a:schemeClr>
              </a:solidFill>
              <a:ln w="12700">
                <a:noFill/>
              </a:ln>
            </c:spPr>
          </c:dPt>
          <c:dPt>
            <c:idx val="1"/>
            <c:bubble3D val="0"/>
            <c:spPr>
              <a:solidFill>
                <a:schemeClr val="accent6">
                  <a:lumMod val="75000"/>
                </a:schemeClr>
              </a:solidFill>
              <a:ln w="12700">
                <a:noFill/>
              </a:ln>
            </c:spPr>
          </c:dPt>
          <c:dPt>
            <c:idx val="2"/>
            <c:bubble3D val="0"/>
            <c:spPr>
              <a:solidFill>
                <a:srgbClr val="C00000"/>
              </a:solidFill>
              <a:ln w="12700">
                <a:noFill/>
              </a:ln>
            </c:spPr>
          </c:dPt>
          <c:dLbls>
            <c:dLbl>
              <c:idx val="2"/>
              <c:delete val="1"/>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Summary!$D$8:$D$10</c:f>
              <c:strCache>
                <c:ptCount val="3"/>
                <c:pt idx="0">
                  <c:v>Conventional</c:v>
                </c:pt>
                <c:pt idx="1">
                  <c:v>CSG</c:v>
                </c:pt>
                <c:pt idx="2">
                  <c:v>Unconventional</c:v>
                </c:pt>
              </c:strCache>
            </c:strRef>
          </c:cat>
          <c:val>
            <c:numRef>
              <c:f>Summary!$E$8:$E$10</c:f>
              <c:numCache>
                <c:formatCode>0</c:formatCode>
                <c:ptCount val="3"/>
                <c:pt idx="0">
                  <c:v>6398.2448188618037</c:v>
                </c:pt>
                <c:pt idx="1">
                  <c:v>46130.17716413935</c:v>
                </c:pt>
                <c:pt idx="2" formatCode="0.000">
                  <c:v>4.8681172219454467</c:v>
                </c:pt>
              </c:numCache>
            </c:numRef>
          </c:val>
        </c:ser>
        <c:dLbls>
          <c:showLegendKey val="0"/>
          <c:showVal val="0"/>
          <c:showCatName val="0"/>
          <c:showSerName val="0"/>
          <c:showPercent val="0"/>
          <c:showBubbleSize val="0"/>
          <c:showLeaderLines val="1"/>
        </c:dLbls>
        <c:firstSliceAng val="0"/>
        <c:holeSize val="50"/>
      </c:doughnutChart>
      <c:spPr>
        <a:ln>
          <a:noFill/>
        </a:ln>
      </c:spPr>
    </c:plotArea>
    <c:legend>
      <c:legendPos val="r"/>
      <c:layout>
        <c:manualLayout>
          <c:xMode val="edge"/>
          <c:yMode val="edge"/>
          <c:x val="0"/>
          <c:y val="9.0820678665166868E-2"/>
          <c:w val="0.75674623924195705"/>
          <c:h val="0.14823103747482833"/>
        </c:manualLayout>
      </c:layout>
      <c:overlay val="0"/>
    </c:legend>
    <c:plotVisOnly val="1"/>
    <c:dispBlanksAs val="zero"/>
    <c:showDLblsOverMax val="0"/>
  </c:chart>
  <c:spPr>
    <a:ln w="12700">
      <a:noFill/>
    </a:ln>
  </c:spPr>
  <c:txPr>
    <a:bodyPr/>
    <a:lstStyle/>
    <a:p>
      <a:pPr>
        <a:defRPr sz="700">
          <a:solidFill>
            <a:schemeClr val="tx1">
              <a:lumMod val="65000"/>
              <a:lumOff val="35000"/>
            </a:schemeClr>
          </a:solidFill>
          <a:latin typeface="Arial" pitchFamily="34" charset="0"/>
          <a:cs typeface="Arial" pitchFamily="34" charset="0"/>
        </a:defRPr>
      </a:pPr>
      <a:endParaRPr lang="en-US"/>
    </a:p>
  </c:txPr>
  <c:printSettings>
    <c:headerFooter/>
    <c:pageMargins b="0.75000000000001465" l="0.70000000000000462" r="0.700000000000004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98255813953834E-2"/>
          <c:y val="0.19475462962962978"/>
          <c:w val="0.5352848837209141"/>
          <c:h val="0.7672416666666988"/>
        </c:manualLayout>
      </c:layout>
      <c:doughnutChart>
        <c:varyColors val="1"/>
        <c:ser>
          <c:idx val="0"/>
          <c:order val="0"/>
          <c:tx>
            <c:strRef>
              <c:f>Summary!$D$7</c:f>
              <c:strCache>
                <c:ptCount val="1"/>
                <c:pt idx="0">
                  <c:v>Resource Type</c:v>
                </c:pt>
              </c:strCache>
            </c:strRef>
          </c:tx>
          <c:spPr>
            <a:ln w="12700">
              <a:noFill/>
            </a:ln>
          </c:spPr>
          <c:dPt>
            <c:idx val="0"/>
            <c:bubble3D val="0"/>
            <c:spPr>
              <a:solidFill>
                <a:schemeClr val="bg1">
                  <a:lumMod val="50000"/>
                </a:schemeClr>
              </a:solidFill>
              <a:ln w="12700">
                <a:noFill/>
              </a:ln>
            </c:spPr>
          </c:dPt>
          <c:dPt>
            <c:idx val="1"/>
            <c:bubble3D val="0"/>
            <c:spPr>
              <a:solidFill>
                <a:schemeClr val="accent6">
                  <a:lumMod val="75000"/>
                </a:schemeClr>
              </a:solidFill>
              <a:ln w="12700">
                <a:noFill/>
              </a:ln>
            </c:spPr>
          </c:dPt>
          <c:dPt>
            <c:idx val="2"/>
            <c:bubble3D val="0"/>
            <c:spPr>
              <a:solidFill>
                <a:srgbClr val="C00000"/>
              </a:solidFill>
              <a:ln w="12700">
                <a:noFill/>
              </a:ln>
            </c:spPr>
          </c:dPt>
          <c:dLbls>
            <c:dLbl>
              <c:idx val="2"/>
              <c:tx>
                <c:rich>
                  <a:bodyPr/>
                  <a:lstStyle/>
                  <a:p>
                    <a:r>
                      <a:rPr lang="en-US"/>
                      <a:t> 6%</a:t>
                    </a:r>
                  </a:p>
                </c:rich>
              </c:tx>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Summary!$D$8:$D$10</c:f>
              <c:strCache>
                <c:ptCount val="3"/>
                <c:pt idx="0">
                  <c:v>Conventional</c:v>
                </c:pt>
                <c:pt idx="1">
                  <c:v>CSG</c:v>
                </c:pt>
                <c:pt idx="2">
                  <c:v>Unconventional</c:v>
                </c:pt>
              </c:strCache>
            </c:strRef>
          </c:cat>
          <c:val>
            <c:numRef>
              <c:f>Summary!$L$8:$L$10</c:f>
              <c:numCache>
                <c:formatCode>0</c:formatCode>
                <c:ptCount val="3"/>
                <c:pt idx="0">
                  <c:v>12508.210275845046</c:v>
                </c:pt>
                <c:pt idx="1">
                  <c:v>107471.72447328054</c:v>
                </c:pt>
                <c:pt idx="2">
                  <c:v>7413.7001063226562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2464058737806402"/>
          <c:y val="2.6336286088016202E-2"/>
          <c:w val="0.46829118666178454"/>
          <c:h val="0.14164864118094622"/>
        </c:manualLayout>
      </c:layout>
      <c:overlay val="0"/>
    </c:legend>
    <c:plotVisOnly val="1"/>
    <c:dispBlanksAs val="zero"/>
    <c:showDLblsOverMax val="0"/>
  </c:chart>
  <c:spPr>
    <a:ln w="12700">
      <a:noFill/>
    </a:ln>
  </c:spPr>
  <c:txPr>
    <a:bodyPr/>
    <a:lstStyle/>
    <a:p>
      <a:pPr>
        <a:defRPr sz="700">
          <a:solidFill>
            <a:schemeClr val="tx1">
              <a:lumMod val="65000"/>
              <a:lumOff val="35000"/>
            </a:schemeClr>
          </a:solidFill>
          <a:latin typeface="Arial" pitchFamily="34" charset="0"/>
          <a:cs typeface="Arial" pitchFamily="34" charset="0"/>
        </a:defRPr>
      </a:pPr>
      <a:endParaRPr lang="en-US"/>
    </a:p>
  </c:txPr>
  <c:printSettings>
    <c:headerFooter/>
    <c:pageMargins b="0.75000000000001465" l="0.70000000000000462" r="0.700000000000004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7179153565887"/>
          <c:y val="5.2876395510876119E-2"/>
          <c:w val="0.83842029925907968"/>
          <c:h val="0.72819440146897141"/>
        </c:manualLayout>
      </c:layout>
      <c:barChart>
        <c:barDir val="bar"/>
        <c:grouping val="stacked"/>
        <c:varyColors val="0"/>
        <c:ser>
          <c:idx val="0"/>
          <c:order val="0"/>
          <c:spPr>
            <a:ln w="12700">
              <a:noFill/>
            </a:ln>
          </c:spPr>
          <c:invertIfNegative val="0"/>
          <c:dPt>
            <c:idx val="0"/>
            <c:invertIfNegative val="0"/>
            <c:bubble3D val="0"/>
            <c:spPr>
              <a:solidFill>
                <a:schemeClr val="bg1">
                  <a:lumMod val="50000"/>
                </a:schemeClr>
              </a:solidFill>
              <a:ln w="12700">
                <a:noFill/>
              </a:ln>
            </c:spPr>
          </c:dPt>
          <c:dPt>
            <c:idx val="1"/>
            <c:invertIfNegative val="0"/>
            <c:bubble3D val="0"/>
            <c:spPr>
              <a:solidFill>
                <a:schemeClr val="bg1">
                  <a:lumMod val="75000"/>
                </a:schemeClr>
              </a:solidFill>
              <a:ln w="12700">
                <a:noFill/>
              </a:ln>
            </c:spPr>
          </c:dPt>
          <c:dPt>
            <c:idx val="2"/>
            <c:invertIfNegative val="0"/>
            <c:bubble3D val="0"/>
            <c:spPr>
              <a:solidFill>
                <a:srgbClr val="C00000"/>
              </a:solidFill>
              <a:ln w="12700">
                <a:noFill/>
              </a:ln>
            </c:spPr>
          </c:dPt>
          <c:dPt>
            <c:idx val="3"/>
            <c:invertIfNegative val="0"/>
            <c:bubble3D val="0"/>
            <c:spPr>
              <a:solidFill>
                <a:srgbClr val="006747"/>
              </a:solidFill>
              <a:ln w="12700">
                <a:noFill/>
              </a:ln>
            </c:spPr>
          </c:dPt>
          <c:dPt>
            <c:idx val="4"/>
            <c:invertIfNegative val="0"/>
            <c:bubble3D val="0"/>
            <c:spPr>
              <a:solidFill>
                <a:schemeClr val="tx1">
                  <a:lumMod val="85000"/>
                  <a:lumOff val="15000"/>
                </a:schemeClr>
              </a:solidFill>
              <a:ln w="12700">
                <a:noFill/>
              </a:ln>
            </c:spPr>
          </c:dPt>
          <c:dPt>
            <c:idx val="5"/>
            <c:invertIfNegative val="0"/>
            <c:bubble3D val="0"/>
            <c:spPr>
              <a:solidFill>
                <a:srgbClr val="002060"/>
              </a:solidFill>
              <a:ln w="12700">
                <a:noFill/>
              </a:ln>
            </c:spPr>
          </c:dPt>
          <c:dPt>
            <c:idx val="6"/>
            <c:invertIfNegative val="0"/>
            <c:bubble3D val="0"/>
            <c:spPr>
              <a:solidFill>
                <a:srgbClr val="F79646">
                  <a:lumMod val="75000"/>
                </a:srgbClr>
              </a:solidFill>
              <a:ln w="12700">
                <a:noFill/>
              </a:ln>
            </c:spPr>
          </c:dPt>
          <c:dPt>
            <c:idx val="7"/>
            <c:invertIfNegative val="0"/>
            <c:bubble3D val="0"/>
            <c:spPr>
              <a:solidFill>
                <a:srgbClr val="FFC000"/>
              </a:solidFill>
              <a:ln w="12700">
                <a:noFill/>
              </a:ln>
            </c:spPr>
          </c:dPt>
          <c:dPt>
            <c:idx val="8"/>
            <c:invertIfNegative val="0"/>
            <c:bubble3D val="0"/>
            <c:spPr>
              <a:solidFill>
                <a:srgbClr val="FF0000"/>
              </a:solidFill>
              <a:ln w="12700">
                <a:noFill/>
              </a:ln>
            </c:spPr>
          </c:dPt>
          <c:dPt>
            <c:idx val="10"/>
            <c:invertIfNegative val="0"/>
            <c:bubble3D val="0"/>
            <c:spPr>
              <a:solidFill>
                <a:srgbClr val="CE0F69"/>
              </a:solidFill>
              <a:ln w="12700">
                <a:noFill/>
              </a:ln>
            </c:spPr>
          </c:dPt>
          <c:dPt>
            <c:idx val="11"/>
            <c:invertIfNegative val="0"/>
            <c:bubble3D val="0"/>
            <c:spPr>
              <a:solidFill>
                <a:srgbClr val="FFC000"/>
              </a:solidFill>
              <a:ln w="12700">
                <a:noFill/>
              </a:ln>
            </c:spPr>
          </c:dPt>
          <c:dLbls>
            <c:dLbl>
              <c:idx val="0"/>
              <c:layout>
                <c:manualLayout>
                  <c:x val="1.3988443884851702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8528384665272131E-2"/>
                  <c:y val="7.7053961999615264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684504580351161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3184090889134205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4.8057353713069052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2.8874697168531405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42714222967469745"/>
                  <c:y val="-3.852698099980760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3.5101121831660212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7.9715797628385515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2.1403704386668145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1.3780155013522538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1.3780155013522538E-2"/>
                  <c:y val="-8.6401375890887023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2.2218341964118912E-2"/>
                  <c:y val="-8.6401375890886641E-3"/>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Summary!$D$125:$D$135</c:f>
              <c:strCache>
                <c:ptCount val="11"/>
                <c:pt idx="0">
                  <c:v>Adavale</c:v>
                </c:pt>
                <c:pt idx="1">
                  <c:v>Bass</c:v>
                </c:pt>
                <c:pt idx="2">
                  <c:v>Cooper and Eromanga</c:v>
                </c:pt>
                <c:pt idx="3">
                  <c:v>Denison</c:v>
                </c:pt>
                <c:pt idx="4">
                  <c:v>Gippsland</c:v>
                </c:pt>
                <c:pt idx="5">
                  <c:v>Otway</c:v>
                </c:pt>
                <c:pt idx="6">
                  <c:v>Surat Bowen</c:v>
                </c:pt>
                <c:pt idx="7">
                  <c:v>Sydney</c:v>
                </c:pt>
                <c:pt idx="8">
                  <c:v>Clarence Moreton</c:v>
                </c:pt>
                <c:pt idx="9">
                  <c:v>Gloucester</c:v>
                </c:pt>
                <c:pt idx="10">
                  <c:v>Galilee</c:v>
                </c:pt>
              </c:strCache>
            </c:strRef>
          </c:cat>
          <c:val>
            <c:numRef>
              <c:f>Summary!$E$125:$E$135</c:f>
              <c:numCache>
                <c:formatCode>0</c:formatCode>
                <c:ptCount val="11"/>
                <c:pt idx="0">
                  <c:v>21.53</c:v>
                </c:pt>
                <c:pt idx="1">
                  <c:v>511.90272757147551</c:v>
                </c:pt>
                <c:pt idx="2">
                  <c:v>11505.603394672999</c:v>
                </c:pt>
                <c:pt idx="3">
                  <c:v>535.70000000000005</c:v>
                </c:pt>
                <c:pt idx="4">
                  <c:v>5675.5741500000004</c:v>
                </c:pt>
                <c:pt idx="5">
                  <c:v>1809.6000036005714</c:v>
                </c:pt>
                <c:pt idx="6">
                  <c:v>91811.3</c:v>
                </c:pt>
                <c:pt idx="7">
                  <c:v>2192.52</c:v>
                </c:pt>
                <c:pt idx="8">
                  <c:v>12367</c:v>
                </c:pt>
                <c:pt idx="9">
                  <c:v>649</c:v>
                </c:pt>
                <c:pt idx="10">
                  <c:v>313</c:v>
                </c:pt>
              </c:numCache>
            </c:numRef>
          </c:val>
        </c:ser>
        <c:dLbls>
          <c:showLegendKey val="0"/>
          <c:showVal val="1"/>
          <c:showCatName val="0"/>
          <c:showSerName val="0"/>
          <c:showPercent val="0"/>
          <c:showBubbleSize val="0"/>
        </c:dLbls>
        <c:gapWidth val="100"/>
        <c:overlap val="100"/>
        <c:axId val="337416888"/>
        <c:axId val="337416496"/>
      </c:barChart>
      <c:valAx>
        <c:axId val="337416496"/>
        <c:scaling>
          <c:orientation val="minMax"/>
          <c:max val="95000"/>
          <c:min val="0"/>
        </c:scaling>
        <c:delete val="0"/>
        <c:axPos val="b"/>
        <c:majorGridlines/>
        <c:numFmt formatCode="0" sourceLinked="1"/>
        <c:majorTickMark val="out"/>
        <c:minorTickMark val="none"/>
        <c:tickLblPos val="nextTo"/>
        <c:crossAx val="337416888"/>
        <c:crosses val="autoZero"/>
        <c:crossBetween val="between"/>
        <c:majorUnit val="10000"/>
      </c:valAx>
      <c:catAx>
        <c:axId val="337416888"/>
        <c:scaling>
          <c:orientation val="minMax"/>
        </c:scaling>
        <c:delete val="0"/>
        <c:axPos val="l"/>
        <c:numFmt formatCode="General" sourceLinked="1"/>
        <c:majorTickMark val="out"/>
        <c:minorTickMark val="none"/>
        <c:tickLblPos val="nextTo"/>
        <c:crossAx val="337416496"/>
        <c:crosses val="autoZero"/>
        <c:auto val="1"/>
        <c:lblAlgn val="ctr"/>
        <c:lblOffset val="100"/>
        <c:noMultiLvlLbl val="0"/>
      </c:catAx>
    </c:plotArea>
    <c:plotVisOnly val="1"/>
    <c:dispBlanksAs val="zero"/>
    <c:showDLblsOverMax val="0"/>
  </c:chart>
  <c:spPr>
    <a:ln w="12700">
      <a:noFill/>
    </a:ln>
  </c:spPr>
  <c:txPr>
    <a:bodyPr/>
    <a:lstStyle/>
    <a:p>
      <a:pPr>
        <a:defRPr sz="700">
          <a:solidFill>
            <a:schemeClr val="tx1">
              <a:lumMod val="65000"/>
              <a:lumOff val="35000"/>
            </a:schemeClr>
          </a:solidFill>
          <a:latin typeface="Arial" pitchFamily="34" charset="0"/>
          <a:cs typeface="Arial" pitchFamily="34" charset="0"/>
        </a:defRPr>
      </a:pPr>
      <a:endParaRPr lang="en-US"/>
    </a:p>
  </c:txPr>
  <c:printSettings>
    <c:headerFooter/>
    <c:pageMargins b="0.75000000000001565" l="0.70000000000000462" r="0.70000000000000462"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10</xdr:col>
      <xdr:colOff>168089</xdr:colOff>
      <xdr:row>2</xdr:row>
      <xdr:rowOff>6322</xdr:rowOff>
    </xdr:from>
    <xdr:to>
      <xdr:col>11</xdr:col>
      <xdr:colOff>313765</xdr:colOff>
      <xdr:row>7</xdr:row>
      <xdr:rowOff>87708</xdr:rowOff>
    </xdr:to>
    <xdr:pic>
      <xdr:nvPicPr>
        <xdr:cNvPr id="5" name="Picture 4" descr="graphics_11.logo_1.Core_black and white_MONO_REVERSED_MC.png"/>
        <xdr:cNvPicPr>
          <a:picLocks noChangeAspect="1"/>
        </xdr:cNvPicPr>
      </xdr:nvPicPr>
      <xdr:blipFill>
        <a:blip xmlns:r="http://schemas.openxmlformats.org/officeDocument/2006/relationships" r:embed="rId1" cstate="print"/>
        <a:stretch>
          <a:fillRect/>
        </a:stretch>
      </xdr:blipFill>
      <xdr:spPr>
        <a:xfrm>
          <a:off x="5782236" y="320087"/>
          <a:ext cx="750794" cy="1235592"/>
        </a:xfrm>
        <a:prstGeom prst="rect">
          <a:avLst/>
        </a:prstGeom>
      </xdr:spPr>
    </xdr:pic>
    <xdr:clientData/>
  </xdr:twoCellAnchor>
  <xdr:twoCellAnchor editAs="oneCell">
    <xdr:from>
      <xdr:col>0</xdr:col>
      <xdr:colOff>0</xdr:colOff>
      <xdr:row>23</xdr:row>
      <xdr:rowOff>67235</xdr:rowOff>
    </xdr:from>
    <xdr:to>
      <xdr:col>12</xdr:col>
      <xdr:colOff>0</xdr:colOff>
      <xdr:row>39</xdr:row>
      <xdr:rowOff>0</xdr:rowOff>
    </xdr:to>
    <xdr:pic>
      <xdr:nvPicPr>
        <xdr:cNvPr id="2" name="Picture 1"/>
        <xdr:cNvPicPr>
          <a:picLocks noChangeAspect="1"/>
        </xdr:cNvPicPr>
      </xdr:nvPicPr>
      <xdr:blipFill>
        <a:blip xmlns:r="http://schemas.openxmlformats.org/officeDocument/2006/relationships" r:embed="rId2" cstate="print"/>
        <a:stretch>
          <a:fillRect/>
        </a:stretch>
      </xdr:blipFill>
      <xdr:spPr>
        <a:xfrm>
          <a:off x="0" y="4011706"/>
          <a:ext cx="6824382" cy="4594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2143124</xdr:colOff>
      <xdr:row>10</xdr:row>
      <xdr:rowOff>485775</xdr:rowOff>
    </xdr:to>
    <xdr:sp macro="" textlink="">
      <xdr:nvSpPr>
        <xdr:cNvPr id="2" name="TextBox 1"/>
        <xdr:cNvSpPr txBox="1"/>
      </xdr:nvSpPr>
      <xdr:spPr>
        <a:xfrm>
          <a:off x="371475" y="714375"/>
          <a:ext cx="3924299" cy="4267200"/>
        </a:xfrm>
        <a:prstGeom prst="rect">
          <a:avLst/>
        </a:prstGeom>
        <a:noFill/>
        <a:ln w="127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tx1">
                  <a:lumMod val="65000"/>
                  <a:lumOff val="35000"/>
                </a:schemeClr>
              </a:solidFill>
              <a:latin typeface="Arial" pitchFamily="34" charset="0"/>
              <a:ea typeface="+mn-ea"/>
              <a:cs typeface="Arial" pitchFamily="34" charset="0"/>
            </a:rPr>
            <a:t>This document has been prepared by Core Energy Group Pty Limited (</a:t>
          </a:r>
          <a:r>
            <a:rPr lang="en-AU" sz="1000" b="1">
              <a:solidFill>
                <a:schemeClr val="tx1">
                  <a:lumMod val="65000"/>
                  <a:lumOff val="35000"/>
                </a:schemeClr>
              </a:solidFill>
              <a:latin typeface="Arial" pitchFamily="34" charset="0"/>
              <a:ea typeface="+mn-ea"/>
              <a:cs typeface="Arial" pitchFamily="34" charset="0"/>
            </a:rPr>
            <a:t>“Core”</a:t>
          </a:r>
          <a:r>
            <a:rPr lang="en-AU" sz="1000">
              <a:solidFill>
                <a:schemeClr val="tx1">
                  <a:lumMod val="65000"/>
                  <a:lumOff val="35000"/>
                </a:schemeClr>
              </a:solidFill>
              <a:latin typeface="Arial" pitchFamily="34" charset="0"/>
              <a:ea typeface="+mn-ea"/>
              <a:cs typeface="Arial" pitchFamily="34" charset="0"/>
            </a:rPr>
            <a:t>) for the sole purpose of providing AEMO</a:t>
          </a:r>
          <a:r>
            <a:rPr lang="en-AU" sz="1000" baseline="0">
              <a:solidFill>
                <a:schemeClr val="tx1">
                  <a:lumMod val="65000"/>
                  <a:lumOff val="35000"/>
                </a:schemeClr>
              </a:solidFill>
              <a:latin typeface="Arial" pitchFamily="34" charset="0"/>
              <a:ea typeface="+mn-ea"/>
              <a:cs typeface="Arial" pitchFamily="34" charset="0"/>
            </a:rPr>
            <a:t> </a:t>
          </a:r>
          <a:r>
            <a:rPr lang="en-AU" sz="1000">
              <a:solidFill>
                <a:schemeClr val="tx1">
                  <a:lumMod val="65000"/>
                  <a:lumOff val="35000"/>
                </a:schemeClr>
              </a:solidFill>
              <a:latin typeface="Arial" pitchFamily="34" charset="0"/>
              <a:ea typeface="+mn-ea"/>
              <a:cs typeface="Arial" pitchFamily="34" charset="0"/>
            </a:rPr>
            <a:t>with access to strategic level research relating to gas reserves</a:t>
          </a:r>
          <a:r>
            <a:rPr lang="en-AU" sz="1000" baseline="0">
              <a:solidFill>
                <a:schemeClr val="tx1">
                  <a:lumMod val="65000"/>
                  <a:lumOff val="35000"/>
                </a:schemeClr>
              </a:solidFill>
              <a:latin typeface="Arial" pitchFamily="34" charset="0"/>
              <a:ea typeface="+mn-ea"/>
              <a:cs typeface="Arial" pitchFamily="34" charset="0"/>
            </a:rPr>
            <a:t> and resources</a:t>
          </a:r>
          <a:r>
            <a:rPr lang="en-AU" sz="1000">
              <a:solidFill>
                <a:schemeClr val="tx1">
                  <a:lumMod val="65000"/>
                  <a:lumOff val="35000"/>
                </a:schemeClr>
              </a:solidFill>
              <a:latin typeface="Arial" pitchFamily="34" charset="0"/>
              <a:ea typeface="+mn-ea"/>
              <a:cs typeface="Arial" pitchFamily="34" charset="0"/>
            </a:rPr>
            <a:t> in eastern and southern Australia.</a:t>
          </a:r>
        </a:p>
        <a:p>
          <a:endParaRPr lang="en-AU" sz="1000">
            <a:solidFill>
              <a:schemeClr val="tx1">
                <a:lumMod val="65000"/>
                <a:lumOff val="35000"/>
              </a:schemeClr>
            </a:solidFill>
            <a:latin typeface="Arial" pitchFamily="34" charset="0"/>
            <a:ea typeface="+mn-ea"/>
            <a:cs typeface="Arial" pitchFamily="34" charset="0"/>
          </a:endParaRPr>
        </a:p>
        <a:p>
          <a:r>
            <a:rPr lang="en-AU" sz="1000">
              <a:solidFill>
                <a:schemeClr val="tx1">
                  <a:lumMod val="65000"/>
                  <a:lumOff val="35000"/>
                </a:schemeClr>
              </a:solidFill>
              <a:latin typeface="Arial" pitchFamily="34" charset="0"/>
              <a:ea typeface="+mn-ea"/>
              <a:cs typeface="Arial" pitchFamily="34" charset="0"/>
            </a:rPr>
            <a:t>This document does not purport to contain all the information that a particular party may require. The information contained in this document may not be appropriate for all persons and it is not possible for Core to have regard to the investment objectives, financial situation and particular needs of each party who reads or uses this document.</a:t>
          </a:r>
        </a:p>
        <a:p>
          <a:endParaRPr lang="en-AU" sz="1000">
            <a:solidFill>
              <a:schemeClr val="tx1">
                <a:lumMod val="65000"/>
                <a:lumOff val="35000"/>
              </a:schemeClr>
            </a:solidFill>
            <a:latin typeface="Arial" pitchFamily="34" charset="0"/>
            <a:ea typeface="+mn-ea"/>
            <a:cs typeface="Arial" pitchFamily="34" charset="0"/>
          </a:endParaRPr>
        </a:p>
        <a:p>
          <a:r>
            <a:rPr lang="en-AU" sz="1000">
              <a:solidFill>
                <a:schemeClr val="tx1">
                  <a:lumMod val="65000"/>
                  <a:lumOff val="35000"/>
                </a:schemeClr>
              </a:solidFill>
              <a:latin typeface="Arial" pitchFamily="34" charset="0"/>
              <a:ea typeface="+mn-ea"/>
              <a:cs typeface="Arial" pitchFamily="34" charset="0"/>
            </a:rPr>
            <a:t>Core makes no representation or warranty as to the accuracy, reliability, completeness or suitability of the information contained within this document. Core, its employees, agents and consultants accept no liability (including liability to any person by reason of negligence or negligent misstatement) for any statements, opinions, information or matter (expressed or implied) arising out of the information contained within this document, except in so far as liability under statute cannot be excluded.</a:t>
          </a:r>
        </a:p>
        <a:p>
          <a:endParaRPr lang="en-AU" sz="1000">
            <a:solidFill>
              <a:schemeClr val="tx1">
                <a:lumMod val="65000"/>
                <a:lumOff val="35000"/>
              </a:schemeClr>
            </a:solidFill>
            <a:latin typeface="Arial" pitchFamily="34" charset="0"/>
            <a:ea typeface="+mn-ea"/>
            <a:cs typeface="Arial" pitchFamily="34" charset="0"/>
          </a:endParaRPr>
        </a:p>
        <a:p>
          <a:r>
            <a:rPr lang="en-AU" sz="1000">
              <a:solidFill>
                <a:schemeClr val="tx1">
                  <a:lumMod val="65000"/>
                  <a:lumOff val="35000"/>
                </a:schemeClr>
              </a:solidFill>
              <a:latin typeface="Arial" pitchFamily="34" charset="0"/>
              <a:ea typeface="+mn-ea"/>
              <a:cs typeface="Arial" pitchFamily="34" charset="0"/>
            </a:rPr>
            <a:t>© Core Energy Group – All material in this document is subject to copyright under the Copyright Act 1968 (Commonwealth) and international law and permission to use the information must be obtained in advance and in writing from Core.</a:t>
          </a:r>
        </a:p>
      </xdr:txBody>
    </xdr:sp>
    <xdr:clientData/>
  </xdr:twoCellAnchor>
  <xdr:twoCellAnchor editAs="oneCell">
    <xdr:from>
      <xdr:col>3</xdr:col>
      <xdr:colOff>3095625</xdr:colOff>
      <xdr:row>3</xdr:row>
      <xdr:rowOff>9525</xdr:rowOff>
    </xdr:from>
    <xdr:to>
      <xdr:col>5</xdr:col>
      <xdr:colOff>59108</xdr:colOff>
      <xdr:row>5</xdr:row>
      <xdr:rowOff>590117</xdr:rowOff>
    </xdr:to>
    <xdr:pic>
      <xdr:nvPicPr>
        <xdr:cNvPr id="3" name="Picture 2" descr="CC-08062_Core_Logo_RGB.png"/>
        <xdr:cNvPicPr>
          <a:picLocks noChangeAspect="1"/>
        </xdr:cNvPicPr>
      </xdr:nvPicPr>
      <xdr:blipFill>
        <a:blip xmlns:r="http://schemas.openxmlformats.org/officeDocument/2006/relationships" r:embed="rId1" cstate="print"/>
        <a:srcRect/>
        <a:stretch>
          <a:fillRect/>
        </a:stretch>
      </xdr:blipFill>
      <xdr:spPr bwMode="auto">
        <a:xfrm>
          <a:off x="5248275" y="723900"/>
          <a:ext cx="1097333" cy="179979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2</xdr:row>
      <xdr:rowOff>114300</xdr:rowOff>
    </xdr:from>
    <xdr:to>
      <xdr:col>7</xdr:col>
      <xdr:colOff>381559</xdr:colOff>
      <xdr:row>28</xdr:row>
      <xdr:rowOff>140073</xdr:rowOff>
    </xdr:to>
    <xdr:sp macro="" textlink="">
      <xdr:nvSpPr>
        <xdr:cNvPr id="2" name="TextBox 1"/>
        <xdr:cNvSpPr txBox="1"/>
      </xdr:nvSpPr>
      <xdr:spPr>
        <a:xfrm>
          <a:off x="361950" y="504825"/>
          <a:ext cx="3924859" cy="3448050"/>
        </a:xfrm>
        <a:prstGeom prst="rect">
          <a:avLst/>
        </a:prstGeom>
        <a:noFill/>
        <a:ln w="127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b="1" i="0" u="none" strike="noStrike">
              <a:solidFill>
                <a:schemeClr val="dk1"/>
              </a:solidFill>
              <a:effectLst/>
              <a:latin typeface="Arial" panose="020B0604020202020204" pitchFamily="34" charset="0"/>
              <a:ea typeface="+mn-ea"/>
              <a:cs typeface="Arial" panose="020B0604020202020204" pitchFamily="34" charset="0"/>
            </a:rPr>
            <a:t>Eastern Australian Reserves and Resources</a:t>
          </a:r>
          <a:r>
            <a:rPr lang="en-AU" sz="1000" b="1" i="0" u="none" strike="noStrike" baseline="0">
              <a:solidFill>
                <a:schemeClr val="dk1"/>
              </a:solidFill>
              <a:effectLst/>
              <a:latin typeface="Arial" panose="020B0604020202020204" pitchFamily="34" charset="0"/>
              <a:ea typeface="+mn-ea"/>
              <a:cs typeface="Arial" panose="020B0604020202020204" pitchFamily="34" charset="0"/>
            </a:rPr>
            <a:t> - </a:t>
          </a:r>
          <a:r>
            <a:rPr lang="en-AU" sz="1000" b="1" i="0" u="none" strike="noStrike">
              <a:solidFill>
                <a:schemeClr val="dk1"/>
              </a:solidFill>
              <a:effectLst/>
              <a:latin typeface="Arial" panose="020B0604020202020204" pitchFamily="34" charset="0"/>
              <a:ea typeface="+mn-ea"/>
              <a:cs typeface="Arial" panose="020B0604020202020204" pitchFamily="34" charset="0"/>
            </a:rPr>
            <a:t>Databook</a:t>
          </a:r>
        </a:p>
        <a:p>
          <a:endParaRPr lang="en-AU" sz="1000">
            <a:latin typeface="Arial" panose="020B0604020202020204" pitchFamily="34" charset="0"/>
            <a:cs typeface="Arial" panose="020B0604020202020204" pitchFamily="34" charset="0"/>
          </a:endParaRPr>
        </a:p>
        <a:p>
          <a:r>
            <a:rPr lang="en-AU" sz="1000" b="0" i="0" u="none" strike="noStrike">
              <a:solidFill>
                <a:schemeClr val="dk1"/>
              </a:solidFill>
              <a:effectLst/>
              <a:latin typeface="Arial" panose="020B0604020202020204" pitchFamily="34" charset="0"/>
              <a:ea typeface="+mn-ea"/>
              <a:cs typeface="Arial" panose="020B0604020202020204" pitchFamily="34" charset="0"/>
            </a:rPr>
            <a:t>In</a:t>
          </a:r>
          <a:r>
            <a:rPr lang="en-AU" sz="1000" b="0" i="0" u="none" strike="noStrike" baseline="0">
              <a:solidFill>
                <a:schemeClr val="dk1"/>
              </a:solidFill>
              <a:effectLst/>
              <a:latin typeface="Arial" panose="020B0604020202020204" pitchFamily="34" charset="0"/>
              <a:ea typeface="+mn-ea"/>
              <a:cs typeface="Arial" panose="020B0604020202020204" pitchFamily="34" charset="0"/>
            </a:rPr>
            <a:t> conjunction with the Terms of Reference, Core has provided this Eastern Australian Reserves and Resources databook. </a:t>
          </a:r>
          <a:br>
            <a:rPr lang="en-AU" sz="1000" b="0" i="0" u="none" strike="noStrike" baseline="0">
              <a:solidFill>
                <a:schemeClr val="dk1"/>
              </a:solidFill>
              <a:effectLst/>
              <a:latin typeface="Arial" panose="020B0604020202020204" pitchFamily="34" charset="0"/>
              <a:ea typeface="+mn-ea"/>
              <a:cs typeface="Arial" panose="020B0604020202020204" pitchFamily="34" charset="0"/>
            </a:rPr>
          </a:br>
          <a:r>
            <a:rPr lang="en-AU" sz="1000" b="0" i="0" u="none" strike="noStrike" baseline="0">
              <a:solidFill>
                <a:schemeClr val="dk1"/>
              </a:solidFill>
              <a:effectLst/>
              <a:latin typeface="Arial" panose="020B0604020202020204" pitchFamily="34" charset="0"/>
              <a:ea typeface="+mn-ea"/>
              <a:cs typeface="Arial" panose="020B0604020202020204" pitchFamily="34" charset="0"/>
            </a:rPr>
            <a:t/>
          </a:r>
          <a:br>
            <a:rPr lang="en-AU" sz="1000" b="0" i="0" u="none" strike="noStrike" baseline="0">
              <a:solidFill>
                <a:schemeClr val="dk1"/>
              </a:solidFill>
              <a:effectLst/>
              <a:latin typeface="Arial" panose="020B0604020202020204" pitchFamily="34" charset="0"/>
              <a:ea typeface="+mn-ea"/>
              <a:cs typeface="Arial" panose="020B0604020202020204" pitchFamily="34" charset="0"/>
            </a:rPr>
          </a:br>
          <a:r>
            <a:rPr lang="en-AU" sz="1000" b="0" i="0" u="none" strike="noStrike" baseline="0">
              <a:solidFill>
                <a:schemeClr val="dk1"/>
              </a:solidFill>
              <a:effectLst/>
              <a:latin typeface="Arial" panose="020B0604020202020204" pitchFamily="34" charset="0"/>
              <a:ea typeface="+mn-ea"/>
              <a:cs typeface="Arial" panose="020B0604020202020204" pitchFamily="34" charset="0"/>
            </a:rPr>
            <a:t>For an explanation of the approach used and subsequent analysis, refer to the corresponding report .</a:t>
          </a:r>
          <a:endParaRPr lang="en-AU" sz="1000">
            <a:solidFill>
              <a:schemeClr val="tx1">
                <a:lumMod val="65000"/>
                <a:lumOff val="35000"/>
              </a:schemeClr>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36286</xdr:colOff>
      <xdr:row>61</xdr:row>
      <xdr:rowOff>4483</xdr:rowOff>
    </xdr:from>
    <xdr:to>
      <xdr:col>6</xdr:col>
      <xdr:colOff>1846729</xdr:colOff>
      <xdr:row>78</xdr:row>
      <xdr:rowOff>78442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50348</xdr:colOff>
      <xdr:row>44</xdr:row>
      <xdr:rowOff>0</xdr:rowOff>
    </xdr:from>
    <xdr:to>
      <xdr:col>4</xdr:col>
      <xdr:colOff>413657</xdr:colOff>
      <xdr:row>58</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37801</xdr:colOff>
      <xdr:row>44</xdr:row>
      <xdr:rowOff>23013</xdr:rowOff>
    </xdr:from>
    <xdr:to>
      <xdr:col>11</xdr:col>
      <xdr:colOff>1651427</xdr:colOff>
      <xdr:row>56</xdr:row>
      <xdr:rowOff>72572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1426679</xdr:colOff>
      <xdr:row>58</xdr:row>
      <xdr:rowOff>155870</xdr:rowOff>
    </xdr:from>
    <xdr:to>
      <xdr:col>18</xdr:col>
      <xdr:colOff>300264</xdr:colOff>
      <xdr:row>81</xdr:row>
      <xdr:rowOff>89648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1209011</xdr:colOff>
      <xdr:row>46</xdr:row>
      <xdr:rowOff>27627</xdr:rowOff>
    </xdr:from>
    <xdr:to>
      <xdr:col>3</xdr:col>
      <xdr:colOff>1755663</xdr:colOff>
      <xdr:row>48</xdr:row>
      <xdr:rowOff>56342</xdr:rowOff>
    </xdr:to>
    <xdr:sp macro="" textlink="">
      <xdr:nvSpPr>
        <xdr:cNvPr id="31" name="TextBox 30"/>
        <xdr:cNvSpPr txBox="1"/>
      </xdr:nvSpPr>
      <xdr:spPr>
        <a:xfrm>
          <a:off x="2261297" y="6921913"/>
          <a:ext cx="546652" cy="31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700">
              <a:solidFill>
                <a:schemeClr val="tx1">
                  <a:lumMod val="65000"/>
                  <a:lumOff val="35000"/>
                </a:schemeClr>
              </a:solidFill>
              <a:latin typeface="Arial" pitchFamily="34" charset="0"/>
              <a:cs typeface="Arial" pitchFamily="34" charset="0"/>
            </a:rPr>
            <a:t>0.001%</a:t>
          </a:r>
        </a:p>
        <a:p>
          <a:endParaRPr lang="en-AU" sz="7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4.9989318521683403E-2"/>
  </sheetPr>
  <dimension ref="A1:S39"/>
  <sheetViews>
    <sheetView showGridLines="0" tabSelected="1" zoomScale="85" zoomScaleNormal="85" zoomScalePageLayoutView="85" workbookViewId="0"/>
  </sheetViews>
  <sheetFormatPr defaultColWidth="0" defaultRowHeight="23.25" customHeight="1" zeroHeight="1" x14ac:dyDescent="0.2"/>
  <cols>
    <col min="1" max="1" width="2.42578125" customWidth="1"/>
    <col min="2" max="12" width="9.140625" customWidth="1"/>
    <col min="13" max="19" width="9.140625" hidden="1" customWidth="1"/>
    <col min="20" max="16384" width="9.140625" hidden="1"/>
  </cols>
  <sheetData>
    <row r="1" spans="1:19" ht="12.75" x14ac:dyDescent="0.2">
      <c r="A1" s="1"/>
      <c r="B1" s="1"/>
      <c r="C1" s="1"/>
      <c r="D1" s="1"/>
      <c r="E1" s="1"/>
      <c r="F1" s="1"/>
      <c r="G1" s="1"/>
      <c r="H1" s="1"/>
      <c r="I1" s="1"/>
      <c r="J1" s="1"/>
      <c r="K1" s="1"/>
      <c r="L1" s="1"/>
      <c r="M1" s="1"/>
      <c r="N1" s="1"/>
      <c r="O1" s="1"/>
      <c r="P1" s="1"/>
      <c r="Q1" s="1"/>
      <c r="R1" s="1"/>
      <c r="S1" s="1"/>
    </row>
    <row r="2" spans="1:19" ht="12.75" x14ac:dyDescent="0.2">
      <c r="A2" s="1"/>
      <c r="B2" s="1"/>
      <c r="C2" s="1"/>
      <c r="D2" s="1"/>
      <c r="E2" s="1"/>
      <c r="F2" s="1"/>
      <c r="G2" s="1"/>
      <c r="H2" s="1"/>
      <c r="I2" s="1"/>
      <c r="J2" s="1"/>
      <c r="K2" s="1"/>
      <c r="L2" s="1"/>
      <c r="M2" s="1"/>
      <c r="N2" s="1"/>
      <c r="O2" s="1"/>
      <c r="P2" s="1"/>
      <c r="Q2" s="1"/>
      <c r="R2" s="1"/>
      <c r="S2" s="1"/>
    </row>
    <row r="3" spans="1:19" ht="20.25" x14ac:dyDescent="0.3">
      <c r="A3" s="1"/>
      <c r="B3" s="3" t="s">
        <v>0</v>
      </c>
      <c r="C3" s="1"/>
      <c r="D3" s="1"/>
      <c r="E3" s="1"/>
      <c r="F3" s="1"/>
      <c r="G3" s="1"/>
      <c r="H3" s="1"/>
      <c r="I3" s="1"/>
      <c r="J3" s="1"/>
      <c r="K3" s="1"/>
      <c r="L3" s="1"/>
      <c r="M3" s="1"/>
      <c r="N3" s="1"/>
      <c r="O3" s="1"/>
      <c r="P3" s="1"/>
      <c r="Q3" s="1"/>
      <c r="R3" s="1"/>
      <c r="S3" s="1"/>
    </row>
    <row r="4" spans="1:19" ht="20.25" x14ac:dyDescent="0.3">
      <c r="A4" s="1"/>
      <c r="B4" s="2"/>
      <c r="C4" s="1"/>
      <c r="D4" s="1"/>
      <c r="E4" s="1"/>
      <c r="F4" s="1"/>
      <c r="G4" s="1"/>
      <c r="H4" s="1"/>
      <c r="I4" s="1"/>
      <c r="J4" s="1"/>
      <c r="K4" s="1"/>
      <c r="L4" s="1"/>
      <c r="M4" s="1"/>
      <c r="N4" s="1"/>
      <c r="O4" s="1"/>
      <c r="P4" s="1"/>
      <c r="Q4" s="1"/>
      <c r="R4" s="1"/>
      <c r="S4" s="1"/>
    </row>
    <row r="5" spans="1:19" ht="15" x14ac:dyDescent="0.2">
      <c r="A5" s="1"/>
      <c r="B5" s="5" t="s">
        <v>3</v>
      </c>
      <c r="C5" s="1"/>
      <c r="D5" s="1"/>
      <c r="E5" s="1"/>
      <c r="F5" s="1"/>
      <c r="G5" s="1"/>
      <c r="H5" s="1"/>
      <c r="I5" s="1"/>
      <c r="J5" s="1"/>
      <c r="K5" s="1"/>
      <c r="L5" s="1"/>
      <c r="M5" s="1"/>
      <c r="N5" s="1"/>
      <c r="O5" s="1"/>
      <c r="P5" s="1"/>
      <c r="Q5" s="1"/>
      <c r="R5" s="1"/>
      <c r="S5" s="1"/>
    </row>
    <row r="6" spans="1:19" ht="20.25" x14ac:dyDescent="0.3">
      <c r="A6" s="1"/>
      <c r="B6" s="2"/>
      <c r="C6" s="1"/>
      <c r="D6" s="1"/>
      <c r="E6" s="1"/>
      <c r="F6" s="1"/>
      <c r="G6" s="1"/>
      <c r="H6" s="1"/>
      <c r="I6" s="1"/>
      <c r="J6" s="1"/>
      <c r="K6" s="1"/>
      <c r="L6" s="1"/>
      <c r="M6" s="1"/>
      <c r="N6" s="1"/>
      <c r="O6" s="1"/>
      <c r="P6" s="1"/>
      <c r="Q6" s="1"/>
      <c r="R6" s="1"/>
      <c r="S6" s="1"/>
    </row>
    <row r="7" spans="1:19" ht="15" x14ac:dyDescent="0.2">
      <c r="A7" s="1"/>
      <c r="B7" s="5"/>
      <c r="C7" s="1"/>
      <c r="D7" s="1"/>
      <c r="E7" s="1"/>
      <c r="F7" s="1"/>
      <c r="G7" s="1"/>
      <c r="H7" s="1"/>
      <c r="I7" s="1"/>
      <c r="J7" s="1"/>
      <c r="K7" s="1"/>
      <c r="L7" s="1"/>
      <c r="M7" s="1"/>
      <c r="N7" s="1"/>
      <c r="O7" s="1"/>
      <c r="P7" s="1"/>
      <c r="Q7" s="1"/>
      <c r="R7" s="1"/>
      <c r="S7" s="1"/>
    </row>
    <row r="8" spans="1:19" ht="12.75" x14ac:dyDescent="0.2">
      <c r="A8" s="1"/>
      <c r="B8" s="4" t="s">
        <v>49</v>
      </c>
      <c r="C8" s="1"/>
      <c r="D8" s="1"/>
      <c r="E8" s="1"/>
      <c r="F8" s="1"/>
      <c r="G8" s="1"/>
      <c r="H8" s="1"/>
      <c r="I8" s="1"/>
      <c r="J8" s="1"/>
      <c r="K8" s="1"/>
      <c r="L8" s="1"/>
      <c r="M8" s="1"/>
      <c r="N8" s="1"/>
      <c r="O8" s="1"/>
      <c r="P8" s="1"/>
      <c r="Q8" s="1"/>
      <c r="R8" s="1"/>
      <c r="S8" s="1"/>
    </row>
    <row r="9" spans="1:19" ht="12.75" x14ac:dyDescent="0.2">
      <c r="A9" s="1"/>
      <c r="B9" s="4"/>
      <c r="C9" s="1"/>
      <c r="D9" s="1"/>
      <c r="E9" s="1"/>
      <c r="F9" s="1"/>
      <c r="G9" s="1"/>
      <c r="H9" s="1"/>
      <c r="I9" s="1"/>
      <c r="J9" s="1"/>
      <c r="K9" s="1"/>
      <c r="L9" s="1"/>
      <c r="M9" s="1"/>
      <c r="N9" s="1"/>
      <c r="O9" s="1"/>
      <c r="P9" s="1"/>
      <c r="Q9" s="1"/>
      <c r="R9" s="1"/>
      <c r="S9" s="1"/>
    </row>
    <row r="10" spans="1:19" ht="12.75" x14ac:dyDescent="0.2">
      <c r="A10" s="1"/>
      <c r="B10" s="4"/>
      <c r="C10" s="1"/>
      <c r="D10" s="1"/>
      <c r="E10" s="1"/>
      <c r="F10" s="1"/>
      <c r="G10" s="1"/>
      <c r="H10" s="1"/>
      <c r="I10" s="1"/>
      <c r="J10" s="1"/>
      <c r="K10" s="1"/>
      <c r="L10" s="1"/>
      <c r="M10" s="1"/>
      <c r="N10" s="1"/>
      <c r="O10" s="1"/>
      <c r="P10" s="1"/>
      <c r="Q10" s="1"/>
      <c r="R10" s="1"/>
      <c r="S10" s="1"/>
    </row>
    <row r="11" spans="1:19" ht="12.75" x14ac:dyDescent="0.2">
      <c r="A11" s="1"/>
      <c r="B11" s="4"/>
      <c r="C11" s="1"/>
      <c r="D11" s="1"/>
      <c r="E11" s="1"/>
      <c r="F11" s="1"/>
      <c r="G11" s="1"/>
      <c r="H11" s="1"/>
      <c r="I11" s="1"/>
      <c r="J11" s="1"/>
      <c r="K11" s="1"/>
      <c r="L11" s="1"/>
      <c r="M11" s="1"/>
      <c r="N11" s="1"/>
      <c r="O11" s="1"/>
      <c r="P11" s="1"/>
      <c r="Q11" s="1"/>
      <c r="R11" s="1"/>
      <c r="S11" s="1"/>
    </row>
    <row r="12" spans="1:19" ht="12.75" x14ac:dyDescent="0.2">
      <c r="A12" s="1"/>
      <c r="B12" s="4"/>
      <c r="C12" s="1"/>
      <c r="D12" s="1"/>
      <c r="E12" s="1"/>
      <c r="F12" s="1"/>
      <c r="G12" s="1"/>
      <c r="H12" s="1"/>
      <c r="I12" s="1"/>
      <c r="J12" s="1"/>
      <c r="K12" s="1"/>
      <c r="L12" s="1"/>
      <c r="M12" s="1"/>
      <c r="N12" s="1"/>
      <c r="O12" s="1"/>
      <c r="P12" s="1"/>
      <c r="Q12" s="1"/>
      <c r="R12" s="1"/>
      <c r="S12" s="1"/>
    </row>
    <row r="13" spans="1:19" ht="12.75" x14ac:dyDescent="0.2">
      <c r="A13" s="1"/>
      <c r="B13" s="1"/>
      <c r="C13" s="1"/>
      <c r="D13" s="1"/>
      <c r="E13" s="1"/>
      <c r="F13" s="1"/>
      <c r="G13" s="1"/>
      <c r="H13" s="1"/>
      <c r="I13" s="1"/>
      <c r="J13" s="1"/>
      <c r="K13" s="1"/>
      <c r="L13" s="1"/>
      <c r="M13" s="1"/>
      <c r="N13" s="1"/>
      <c r="O13" s="1"/>
      <c r="P13" s="1"/>
      <c r="Q13" s="1"/>
      <c r="R13" s="1"/>
      <c r="S13" s="1"/>
    </row>
    <row r="14" spans="1:19" ht="12.75" x14ac:dyDescent="0.2">
      <c r="A14" s="1"/>
      <c r="B14" s="1"/>
      <c r="C14" s="1"/>
      <c r="D14" s="1"/>
      <c r="E14" s="1"/>
      <c r="F14" s="1"/>
      <c r="G14" s="1"/>
      <c r="H14" s="1"/>
      <c r="I14" s="1"/>
      <c r="J14" s="1"/>
      <c r="K14" s="1"/>
      <c r="L14" s="1"/>
      <c r="M14" s="1"/>
      <c r="N14" s="1"/>
      <c r="O14" s="1"/>
      <c r="P14" s="1"/>
      <c r="Q14" s="1"/>
      <c r="R14" s="1"/>
      <c r="S14" s="1"/>
    </row>
    <row r="15" spans="1:19" ht="12.75" x14ac:dyDescent="0.2">
      <c r="A15" s="1"/>
      <c r="B15" s="1"/>
      <c r="C15" s="1"/>
      <c r="D15" s="1"/>
      <c r="E15" s="1"/>
      <c r="F15" s="1"/>
      <c r="G15" s="1"/>
      <c r="H15" s="1"/>
      <c r="I15" s="1"/>
      <c r="J15" s="1"/>
      <c r="K15" s="1"/>
      <c r="L15" s="1"/>
      <c r="M15" s="1"/>
      <c r="N15" s="1"/>
      <c r="O15" s="1"/>
      <c r="P15" s="1"/>
      <c r="Q15" s="1"/>
      <c r="R15" s="1"/>
      <c r="S15" s="1"/>
    </row>
    <row r="16" spans="1:19" ht="12.75" x14ac:dyDescent="0.2">
      <c r="A16" s="1"/>
      <c r="B16" s="1"/>
      <c r="C16" s="1"/>
      <c r="D16" s="1"/>
      <c r="E16" s="1"/>
      <c r="F16" s="1"/>
      <c r="G16" s="1"/>
      <c r="H16" s="1"/>
      <c r="I16" s="1"/>
      <c r="J16" s="1"/>
      <c r="K16" s="1"/>
      <c r="L16" s="1"/>
      <c r="M16" s="1"/>
      <c r="N16" s="1"/>
      <c r="O16" s="1"/>
      <c r="P16" s="1"/>
      <c r="Q16" s="1"/>
      <c r="R16" s="1"/>
      <c r="S16" s="1"/>
    </row>
    <row r="17" spans="1:19" ht="12.75" x14ac:dyDescent="0.2">
      <c r="A17" s="1"/>
      <c r="B17" s="1"/>
      <c r="C17" s="1"/>
      <c r="D17" s="1"/>
      <c r="E17" s="1"/>
      <c r="F17" s="1"/>
      <c r="G17" s="1"/>
      <c r="H17" s="1"/>
      <c r="I17" s="1"/>
      <c r="J17" s="1"/>
      <c r="K17" s="1"/>
      <c r="L17" s="1"/>
      <c r="M17" s="1"/>
      <c r="N17" s="1"/>
      <c r="O17" s="1"/>
      <c r="P17" s="1"/>
      <c r="Q17" s="1"/>
      <c r="R17" s="1"/>
      <c r="S17" s="1"/>
    </row>
    <row r="18" spans="1:19" ht="12.75" x14ac:dyDescent="0.2">
      <c r="A18" s="1"/>
      <c r="B18" s="1"/>
      <c r="C18" s="1"/>
      <c r="D18" s="1"/>
      <c r="E18" s="1"/>
      <c r="F18" s="1"/>
      <c r="G18" s="1"/>
      <c r="H18" s="1"/>
      <c r="I18" s="1"/>
      <c r="J18" s="1"/>
      <c r="K18" s="1"/>
      <c r="L18" s="1"/>
      <c r="M18" s="1"/>
      <c r="N18" s="1"/>
      <c r="O18" s="1"/>
      <c r="P18" s="1"/>
      <c r="Q18" s="1"/>
      <c r="R18" s="1"/>
      <c r="S18" s="1"/>
    </row>
    <row r="19" spans="1:19" ht="12.75" x14ac:dyDescent="0.2">
      <c r="A19" s="1"/>
      <c r="B19" s="1"/>
      <c r="C19" s="1"/>
      <c r="D19" s="1"/>
      <c r="E19" s="1"/>
      <c r="F19" s="1"/>
      <c r="G19" s="1"/>
      <c r="H19" s="1"/>
      <c r="I19" s="1"/>
      <c r="J19" s="1"/>
      <c r="K19" s="1"/>
      <c r="L19" s="1"/>
      <c r="M19" s="1"/>
      <c r="N19" s="1"/>
      <c r="O19" s="1"/>
      <c r="P19" s="1"/>
      <c r="Q19" s="1"/>
      <c r="R19" s="1"/>
      <c r="S19" s="1"/>
    </row>
    <row r="20" spans="1:19" ht="12.75" x14ac:dyDescent="0.2">
      <c r="A20" s="1"/>
      <c r="B20" s="1"/>
      <c r="C20" s="1"/>
      <c r="D20" s="1"/>
      <c r="E20" s="1"/>
      <c r="F20" s="1"/>
      <c r="G20" s="1"/>
      <c r="H20" s="1"/>
      <c r="I20" s="1"/>
      <c r="J20" s="1"/>
      <c r="K20" s="1"/>
      <c r="L20" s="1"/>
      <c r="M20" s="1"/>
      <c r="N20" s="1"/>
      <c r="O20" s="1"/>
      <c r="P20" s="1"/>
      <c r="Q20" s="1"/>
      <c r="R20" s="1"/>
      <c r="S20" s="1"/>
    </row>
    <row r="21" spans="1:19" ht="12.75" x14ac:dyDescent="0.2">
      <c r="A21" s="1"/>
      <c r="B21" s="1"/>
      <c r="C21" s="1"/>
      <c r="D21" s="1"/>
      <c r="E21" s="1"/>
      <c r="F21" s="1"/>
      <c r="G21" s="1"/>
      <c r="H21" s="1"/>
      <c r="I21" s="1"/>
      <c r="J21" s="1"/>
      <c r="K21" s="1"/>
      <c r="L21" s="1"/>
      <c r="M21" s="1"/>
      <c r="N21" s="1"/>
      <c r="O21" s="1"/>
      <c r="P21" s="1"/>
      <c r="Q21" s="1"/>
      <c r="R21" s="1"/>
      <c r="S21" s="1"/>
    </row>
    <row r="22" spans="1:19" ht="12.75" x14ac:dyDescent="0.2">
      <c r="A22" s="1"/>
      <c r="B22" s="1"/>
      <c r="C22" s="1"/>
      <c r="D22" s="1"/>
      <c r="E22" s="1"/>
      <c r="F22" s="1"/>
      <c r="G22" s="1"/>
      <c r="H22" s="1"/>
      <c r="I22" s="1"/>
      <c r="J22" s="1"/>
      <c r="K22" s="1"/>
      <c r="L22" s="1"/>
      <c r="M22" s="1"/>
      <c r="N22" s="1"/>
      <c r="O22" s="1"/>
      <c r="P22" s="1"/>
      <c r="Q22" s="1"/>
      <c r="R22" s="1"/>
      <c r="S22" s="1"/>
    </row>
    <row r="23" spans="1:19" ht="12.75" x14ac:dyDescent="0.2">
      <c r="A23" s="1"/>
      <c r="B23" s="1"/>
      <c r="C23" s="1"/>
      <c r="D23" s="1"/>
      <c r="E23" s="1"/>
      <c r="F23" s="1"/>
      <c r="G23" s="1"/>
      <c r="H23" s="1"/>
      <c r="I23" s="1"/>
      <c r="J23" s="1"/>
      <c r="K23" s="1"/>
      <c r="L23" s="1"/>
      <c r="M23" s="1"/>
      <c r="N23" s="1"/>
      <c r="O23" s="1"/>
      <c r="P23" s="1"/>
      <c r="Q23" s="1"/>
      <c r="R23" s="1"/>
      <c r="S23" s="1"/>
    </row>
    <row r="24" spans="1:19" ht="23.25" customHeight="1" x14ac:dyDescent="0.2">
      <c r="A24" s="1"/>
      <c r="B24" s="1"/>
      <c r="C24" s="1"/>
      <c r="D24" s="1"/>
      <c r="E24" s="1"/>
      <c r="F24" s="1"/>
      <c r="G24" s="1"/>
      <c r="H24" s="1"/>
      <c r="I24" s="1"/>
      <c r="J24" s="1"/>
      <c r="K24" s="1"/>
      <c r="L24" s="1"/>
      <c r="M24" s="1"/>
      <c r="N24" s="1"/>
      <c r="O24" s="1"/>
      <c r="P24" s="1"/>
      <c r="Q24" s="1"/>
      <c r="R24" s="1"/>
      <c r="S24" s="1"/>
    </row>
    <row r="25" spans="1:19" ht="23.25" customHeight="1" x14ac:dyDescent="0.2">
      <c r="A25" s="1"/>
      <c r="B25" s="1"/>
      <c r="C25" s="1"/>
      <c r="D25" s="1"/>
      <c r="E25" s="1"/>
      <c r="F25" s="1"/>
      <c r="G25" s="1"/>
      <c r="H25" s="1"/>
      <c r="I25" s="1"/>
      <c r="J25" s="1"/>
      <c r="K25" s="1"/>
      <c r="L25" s="1"/>
      <c r="M25" s="1"/>
      <c r="N25" s="1"/>
      <c r="O25" s="1"/>
      <c r="P25" s="1"/>
      <c r="Q25" s="1"/>
      <c r="R25" s="1"/>
      <c r="S25" s="1"/>
    </row>
    <row r="26" spans="1:19" ht="23.25" customHeight="1" x14ac:dyDescent="0.2">
      <c r="A26" s="1"/>
      <c r="B26" s="1"/>
      <c r="C26" s="1"/>
      <c r="D26" s="1"/>
      <c r="E26" s="1"/>
      <c r="F26" s="1"/>
      <c r="G26" s="1"/>
      <c r="H26" s="1"/>
      <c r="I26" s="1"/>
      <c r="J26" s="1"/>
      <c r="K26" s="1"/>
      <c r="L26" s="1"/>
      <c r="M26" s="1"/>
      <c r="N26" s="1"/>
      <c r="O26" s="1"/>
      <c r="P26" s="1"/>
      <c r="Q26" s="1"/>
      <c r="R26" s="1"/>
      <c r="S26" s="1"/>
    </row>
    <row r="27" spans="1:19" ht="23.25" customHeight="1" x14ac:dyDescent="0.2">
      <c r="A27" s="1"/>
      <c r="B27" s="1"/>
      <c r="C27" s="1"/>
      <c r="D27" s="1"/>
      <c r="E27" s="1"/>
      <c r="F27" s="1"/>
      <c r="G27" s="1"/>
      <c r="H27" s="1"/>
      <c r="I27" s="1"/>
      <c r="J27" s="1"/>
      <c r="K27" s="1"/>
      <c r="L27" s="1"/>
      <c r="M27" s="1"/>
      <c r="N27" s="1"/>
      <c r="O27" s="1"/>
      <c r="P27" s="1"/>
      <c r="Q27" s="1"/>
      <c r="R27" s="1"/>
      <c r="S27" s="1"/>
    </row>
    <row r="28" spans="1:19" ht="23.25" customHeight="1" x14ac:dyDescent="0.2">
      <c r="A28" s="1"/>
      <c r="B28" s="1"/>
      <c r="C28" s="1"/>
      <c r="D28" s="1"/>
      <c r="E28" s="1"/>
      <c r="F28" s="1"/>
      <c r="G28" s="1"/>
      <c r="H28" s="1"/>
      <c r="I28" s="1"/>
      <c r="J28" s="1"/>
      <c r="K28" s="1"/>
      <c r="L28" s="1"/>
      <c r="M28" s="1"/>
      <c r="N28" s="1"/>
      <c r="O28" s="1"/>
      <c r="P28" s="1"/>
      <c r="Q28" s="1"/>
      <c r="R28" s="1"/>
      <c r="S28" s="1"/>
    </row>
    <row r="29" spans="1:19" ht="23.25" customHeight="1" x14ac:dyDescent="0.2">
      <c r="A29" s="1"/>
      <c r="B29" s="1"/>
      <c r="C29" s="1"/>
      <c r="D29" s="1"/>
      <c r="E29" s="1"/>
      <c r="F29" s="1"/>
      <c r="G29" s="1"/>
      <c r="H29" s="1"/>
      <c r="I29" s="1"/>
      <c r="J29" s="1"/>
      <c r="K29" s="1"/>
      <c r="L29" s="1"/>
      <c r="M29" s="1"/>
      <c r="N29" s="1"/>
      <c r="O29" s="1"/>
      <c r="P29" s="1"/>
      <c r="Q29" s="1"/>
      <c r="R29" s="1"/>
      <c r="S29" s="1"/>
    </row>
    <row r="30" spans="1:19" ht="23.25" customHeight="1" x14ac:dyDescent="0.2">
      <c r="A30" s="1"/>
      <c r="B30" s="1"/>
      <c r="C30" s="1"/>
      <c r="D30" s="1"/>
      <c r="E30" s="1"/>
      <c r="F30" s="1"/>
      <c r="G30" s="1"/>
      <c r="H30" s="1"/>
      <c r="I30" s="1"/>
      <c r="J30" s="1"/>
      <c r="K30" s="1"/>
      <c r="L30" s="1"/>
    </row>
    <row r="31" spans="1:19" ht="23.25" customHeight="1" x14ac:dyDescent="0.2">
      <c r="A31" s="1"/>
      <c r="B31" s="1"/>
      <c r="C31" s="1"/>
      <c r="D31" s="1"/>
      <c r="E31" s="1"/>
      <c r="F31" s="1"/>
      <c r="G31" s="1"/>
      <c r="H31" s="1"/>
      <c r="I31" s="1"/>
      <c r="J31" s="1"/>
      <c r="K31" s="1"/>
      <c r="L31" s="1"/>
    </row>
    <row r="32" spans="1:19" ht="23.25" customHeight="1" x14ac:dyDescent="0.2">
      <c r="A32" s="1"/>
      <c r="B32" s="1"/>
      <c r="C32" s="1"/>
      <c r="D32" s="1"/>
      <c r="E32" s="1"/>
      <c r="F32" s="1"/>
      <c r="G32" s="1"/>
      <c r="H32" s="1"/>
      <c r="I32" s="1"/>
      <c r="J32" s="1"/>
      <c r="K32" s="1"/>
      <c r="L32" s="1"/>
    </row>
    <row r="33" spans="1:12" ht="23.25" customHeight="1" x14ac:dyDescent="0.2">
      <c r="A33" s="1"/>
      <c r="B33" s="1"/>
      <c r="C33" s="1"/>
      <c r="D33" s="1"/>
      <c r="E33" s="1"/>
      <c r="F33" s="1"/>
      <c r="G33" s="1"/>
      <c r="H33" s="1"/>
      <c r="I33" s="1"/>
      <c r="J33" s="1"/>
      <c r="K33" s="1"/>
      <c r="L33" s="1"/>
    </row>
    <row r="34" spans="1:12" ht="23.25" customHeight="1" x14ac:dyDescent="0.2">
      <c r="A34" s="1"/>
      <c r="B34" s="1"/>
      <c r="C34" s="1"/>
      <c r="D34" s="1"/>
      <c r="E34" s="1"/>
      <c r="F34" s="1"/>
      <c r="G34" s="1"/>
      <c r="H34" s="1"/>
      <c r="I34" s="1"/>
      <c r="J34" s="1"/>
      <c r="K34" s="1"/>
      <c r="L34" s="1"/>
    </row>
    <row r="35" spans="1:12" ht="23.25" customHeight="1" x14ac:dyDescent="0.2">
      <c r="A35" s="1"/>
      <c r="B35" s="1"/>
      <c r="C35" s="1"/>
      <c r="D35" s="1"/>
      <c r="E35" s="1"/>
      <c r="F35" s="1"/>
      <c r="G35" s="1"/>
      <c r="H35" s="1"/>
      <c r="I35" s="1"/>
      <c r="J35" s="1"/>
      <c r="K35" s="1"/>
      <c r="L35" s="1"/>
    </row>
    <row r="36" spans="1:12" ht="23.25" customHeight="1" x14ac:dyDescent="0.2">
      <c r="A36" s="1"/>
      <c r="B36" s="1"/>
      <c r="C36" s="1"/>
      <c r="D36" s="1"/>
      <c r="E36" s="1"/>
      <c r="F36" s="1"/>
      <c r="G36" s="1"/>
      <c r="H36" s="1"/>
      <c r="I36" s="1"/>
      <c r="J36" s="1"/>
      <c r="K36" s="1"/>
      <c r="L36" s="1"/>
    </row>
    <row r="37" spans="1:12" ht="23.25" customHeight="1" x14ac:dyDescent="0.2">
      <c r="A37" s="1"/>
      <c r="B37" s="1"/>
      <c r="C37" s="1"/>
      <c r="D37" s="1"/>
      <c r="E37" s="1"/>
      <c r="F37" s="1"/>
      <c r="G37" s="1"/>
      <c r="H37" s="1"/>
      <c r="I37" s="1"/>
      <c r="J37" s="1"/>
      <c r="K37" s="1"/>
      <c r="L37" s="1"/>
    </row>
    <row r="38" spans="1:12" ht="23.25" customHeight="1" x14ac:dyDescent="0.2">
      <c r="A38" s="1"/>
      <c r="B38" s="1"/>
      <c r="C38" s="1"/>
      <c r="D38" s="1"/>
      <c r="E38" s="1"/>
      <c r="F38" s="1"/>
      <c r="G38" s="1"/>
      <c r="H38" s="1"/>
      <c r="I38" s="1"/>
      <c r="J38" s="1"/>
      <c r="K38" s="1"/>
      <c r="L38" s="1"/>
    </row>
    <row r="39" spans="1:12" ht="23.25" customHeight="1" x14ac:dyDescent="0.2">
      <c r="A39" s="1"/>
      <c r="B39" s="1"/>
      <c r="C39" s="1"/>
      <c r="D39" s="1"/>
      <c r="E39" s="1"/>
      <c r="F39" s="1"/>
      <c r="G39" s="1"/>
      <c r="H39" s="1"/>
      <c r="I39" s="1"/>
      <c r="J39" s="1"/>
      <c r="K39" s="1"/>
      <c r="L39" s="1"/>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I21"/>
  <sheetViews>
    <sheetView showGridLines="0" zoomScale="85" zoomScaleNormal="85" workbookViewId="0"/>
  </sheetViews>
  <sheetFormatPr defaultColWidth="0" defaultRowHeight="12.75" customHeight="1" zeroHeight="1" x14ac:dyDescent="0.2"/>
  <cols>
    <col min="1" max="1" width="3.140625" style="37" customWidth="1"/>
    <col min="2" max="2" width="2.42578125" style="37" customWidth="1"/>
    <col min="3" max="3" width="26.7109375" style="37" customWidth="1"/>
    <col min="4" max="4" width="54.28515625" style="37" customWidth="1"/>
    <col min="5" max="6" width="7.7109375" style="37" customWidth="1"/>
    <col min="7" max="35" width="0" style="37" hidden="1" customWidth="1"/>
    <col min="36" max="16384" width="7.7109375" style="37" hidden="1"/>
  </cols>
  <sheetData>
    <row r="1" spans="1:35" ht="14.1" customHeight="1" x14ac:dyDescent="0.2">
      <c r="A1" s="36"/>
    </row>
    <row r="2" spans="1:35" s="38" customFormat="1" ht="29.25" customHeight="1" x14ac:dyDescent="0.2">
      <c r="B2" s="39" t="s">
        <v>1</v>
      </c>
      <c r="C2" s="40"/>
      <c r="D2" s="41"/>
      <c r="E2" s="41" t="s">
        <v>2</v>
      </c>
      <c r="F2" s="40"/>
      <c r="G2" s="40"/>
      <c r="H2" s="40"/>
      <c r="AI2" s="40"/>
    </row>
    <row r="3" spans="1:35" ht="13.5" customHeight="1" x14ac:dyDescent="0.2">
      <c r="B3" s="42"/>
      <c r="C3" s="43"/>
    </row>
    <row r="4" spans="1:35" s="40" customFormat="1" ht="48" customHeight="1" x14ac:dyDescent="0.2">
      <c r="B4" s="44"/>
      <c r="C4" s="45"/>
      <c r="D4" s="46"/>
    </row>
    <row r="5" spans="1:35" s="40" customFormat="1" ht="48" customHeight="1" x14ac:dyDescent="0.2">
      <c r="B5" s="44"/>
      <c r="C5" s="45"/>
      <c r="D5" s="46"/>
    </row>
    <row r="6" spans="1:35" s="40" customFormat="1" ht="48" customHeight="1" x14ac:dyDescent="0.2">
      <c r="B6" s="44"/>
      <c r="C6" s="45"/>
      <c r="D6" s="46"/>
    </row>
    <row r="7" spans="1:35" s="40" customFormat="1" ht="48" customHeight="1" x14ac:dyDescent="0.2">
      <c r="B7" s="44"/>
      <c r="C7" s="45"/>
      <c r="D7" s="46"/>
    </row>
    <row r="8" spans="1:35" s="40" customFormat="1" ht="48" customHeight="1" x14ac:dyDescent="0.2">
      <c r="B8" s="44"/>
      <c r="C8" s="45"/>
      <c r="D8" s="46"/>
    </row>
    <row r="9" spans="1:35" s="40" customFormat="1" ht="48" customHeight="1" x14ac:dyDescent="0.2">
      <c r="B9" s="44"/>
      <c r="C9" s="45"/>
      <c r="D9" s="46"/>
    </row>
    <row r="10" spans="1:35" s="40" customFormat="1" ht="48" customHeight="1" x14ac:dyDescent="0.2">
      <c r="B10" s="44"/>
      <c r="C10" s="47"/>
      <c r="D10" s="48"/>
    </row>
    <row r="11" spans="1:35" s="40" customFormat="1" hidden="1" x14ac:dyDescent="0.2">
      <c r="B11" s="44"/>
      <c r="C11" s="47"/>
      <c r="D11" s="48"/>
    </row>
    <row r="12" spans="1:35" s="40" customFormat="1" hidden="1" x14ac:dyDescent="0.2">
      <c r="B12" s="44"/>
      <c r="C12" s="47"/>
      <c r="D12" s="48"/>
    </row>
    <row r="13" spans="1:35" s="40" customFormat="1" hidden="1" x14ac:dyDescent="0.2">
      <c r="B13" s="44"/>
      <c r="C13" s="47"/>
      <c r="D13" s="48"/>
    </row>
    <row r="14" spans="1:35" s="40" customFormat="1" hidden="1" x14ac:dyDescent="0.2">
      <c r="B14" s="44"/>
      <c r="C14" s="47"/>
      <c r="D14" s="48"/>
    </row>
    <row r="15" spans="1:35" hidden="1" x14ac:dyDescent="0.2"/>
    <row r="16" spans="1:35" hidden="1" x14ac:dyDescent="0.2"/>
    <row r="17" hidden="1" x14ac:dyDescent="0.2"/>
    <row r="18" hidden="1" x14ac:dyDescent="0.2"/>
    <row r="19" hidden="1" x14ac:dyDescent="0.2"/>
    <row r="20" hidden="1" x14ac:dyDescent="0.2"/>
    <row r="21" hidden="1" x14ac:dyDescent="0.2"/>
  </sheetData>
  <hyperlinks>
    <hyperlink ref="E2" location="Contents!A1" display="Contents!A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24"/>
  <sheetViews>
    <sheetView showGridLines="0" zoomScale="85" zoomScaleNormal="85" workbookViewId="0"/>
  </sheetViews>
  <sheetFormatPr defaultColWidth="0" defaultRowHeight="12.75" customHeight="1" zeroHeight="1" x14ac:dyDescent="0.2"/>
  <cols>
    <col min="1" max="1" width="3.7109375" style="7" customWidth="1"/>
    <col min="2" max="9" width="9.140625" style="7" customWidth="1"/>
    <col min="10" max="16384" width="9.140625" style="7" hidden="1"/>
  </cols>
  <sheetData>
    <row r="1" spans="2:4" x14ac:dyDescent="0.2"/>
    <row r="2" spans="2:4" ht="18" x14ac:dyDescent="0.2">
      <c r="B2" s="39" t="s">
        <v>48</v>
      </c>
    </row>
    <row r="3" spans="2:4" x14ac:dyDescent="0.2"/>
    <row r="4" spans="2:4" x14ac:dyDescent="0.2"/>
    <row r="5" spans="2:4" x14ac:dyDescent="0.2"/>
    <row r="6" spans="2:4" x14ac:dyDescent="0.2"/>
    <row r="7" spans="2:4" x14ac:dyDescent="0.2"/>
    <row r="8" spans="2:4" x14ac:dyDescent="0.2"/>
    <row r="9" spans="2:4" x14ac:dyDescent="0.2">
      <c r="D9" s="49"/>
    </row>
    <row r="10" spans="2:4" x14ac:dyDescent="0.2"/>
    <row r="11" spans="2:4" x14ac:dyDescent="0.2"/>
    <row r="12" spans="2:4" x14ac:dyDescent="0.2"/>
    <row r="13" spans="2:4" x14ac:dyDescent="0.2"/>
    <row r="14" spans="2:4" x14ac:dyDescent="0.2">
      <c r="D14" s="49"/>
    </row>
    <row r="15" spans="2:4" x14ac:dyDescent="0.2"/>
    <row r="16" spans="2:4" x14ac:dyDescent="0.2"/>
    <row r="17" x14ac:dyDescent="0.2"/>
    <row r="18" x14ac:dyDescent="0.2"/>
    <row r="19" x14ac:dyDescent="0.2"/>
    <row r="20" x14ac:dyDescent="0.2"/>
    <row r="21" x14ac:dyDescent="0.2"/>
    <row r="22" x14ac:dyDescent="0.2"/>
    <row r="23" x14ac:dyDescent="0.2"/>
    <row r="24"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177"/>
  <sheetViews>
    <sheetView showGridLines="0" zoomScale="85" zoomScaleNormal="85" zoomScalePageLayoutView="115" workbookViewId="0"/>
  </sheetViews>
  <sheetFormatPr defaultColWidth="0" defaultRowHeight="12.75" zeroHeight="1" x14ac:dyDescent="0.2"/>
  <cols>
    <col min="1" max="1" width="2" customWidth="1"/>
    <col min="2" max="2" width="2.42578125" customWidth="1"/>
    <col min="3" max="3" width="9.140625" customWidth="1"/>
    <col min="4" max="6" width="28.42578125" customWidth="1"/>
    <col min="7" max="7" width="28.42578125" style="7" customWidth="1"/>
    <col min="8" max="8" width="28.42578125" customWidth="1"/>
    <col min="9" max="9" width="1.85546875" customWidth="1"/>
    <col min="10" max="10" width="28.42578125" customWidth="1"/>
    <col min="11" max="11" width="2.140625" customWidth="1"/>
    <col min="12" max="12" width="28.42578125" customWidth="1"/>
    <col min="13" max="19" width="9.140625" customWidth="1"/>
    <col min="20" max="21" width="9.140625" hidden="1" customWidth="1"/>
    <col min="22" max="41" width="0" hidden="1" customWidth="1"/>
  </cols>
  <sheetData>
    <row r="1" spans="1:41" x14ac:dyDescent="0.2"/>
    <row r="2" spans="1:41" s="8" customFormat="1" ht="18" x14ac:dyDescent="0.2">
      <c r="A2" s="18"/>
      <c r="B2" s="12" t="s">
        <v>4</v>
      </c>
      <c r="C2" s="13"/>
      <c r="D2" s="11"/>
      <c r="E2" s="11"/>
      <c r="F2" s="11"/>
      <c r="G2" s="11"/>
      <c r="H2" s="11"/>
      <c r="I2"/>
      <c r="J2" s="11"/>
      <c r="N2" s="7"/>
      <c r="O2" s="9" t="s">
        <v>2</v>
      </c>
      <c r="S2" s="9" t="s">
        <v>1</v>
      </c>
    </row>
    <row r="3" spans="1:41" s="8" customFormat="1" ht="18" x14ac:dyDescent="0.2">
      <c r="A3" s="18"/>
      <c r="B3" s="14"/>
      <c r="C3" s="16"/>
      <c r="D3" s="17"/>
      <c r="E3" s="17"/>
      <c r="F3" s="17"/>
      <c r="G3" s="17"/>
      <c r="H3" s="17"/>
      <c r="I3"/>
      <c r="J3" s="17"/>
      <c r="K3" s="10"/>
      <c r="L3" s="10"/>
      <c r="M3" s="10"/>
      <c r="N3" s="7"/>
      <c r="O3" s="10"/>
      <c r="P3" s="10"/>
      <c r="Q3" s="10"/>
      <c r="R3" s="10"/>
      <c r="S3" s="10"/>
      <c r="T3" s="10"/>
      <c r="U3" s="10"/>
      <c r="V3" s="10"/>
      <c r="W3" s="10"/>
    </row>
    <row r="4" spans="1:41" s="8" customFormat="1" ht="18" x14ac:dyDescent="0.2">
      <c r="A4" s="18"/>
      <c r="B4" s="15"/>
      <c r="C4" s="19" t="s">
        <v>5</v>
      </c>
      <c r="D4" s="21"/>
      <c r="E4" s="21"/>
      <c r="F4" s="21"/>
      <c r="G4" s="21"/>
      <c r="H4" s="21"/>
      <c r="I4" s="21"/>
      <c r="J4" s="21"/>
      <c r="K4" s="22"/>
      <c r="L4" s="22"/>
      <c r="M4" s="22"/>
      <c r="N4" s="20"/>
      <c r="O4" s="22"/>
      <c r="P4" s="22"/>
      <c r="Q4" s="22"/>
      <c r="R4" s="22"/>
      <c r="S4" s="22"/>
      <c r="T4" s="22"/>
      <c r="U4" s="23"/>
      <c r="V4" s="23"/>
      <c r="W4" s="23"/>
      <c r="X4" s="22"/>
      <c r="Y4" s="22"/>
      <c r="Z4" s="22"/>
      <c r="AA4" s="22"/>
      <c r="AB4" s="22"/>
      <c r="AC4" s="22"/>
      <c r="AD4" s="22"/>
      <c r="AE4" s="22"/>
      <c r="AF4" s="22"/>
      <c r="AG4" s="22"/>
      <c r="AH4" s="22"/>
      <c r="AI4" s="22"/>
      <c r="AJ4" s="22"/>
      <c r="AK4" s="22"/>
      <c r="AL4" s="22"/>
      <c r="AM4" s="22"/>
      <c r="AN4" s="22"/>
      <c r="AO4" s="22"/>
    </row>
    <row r="5" spans="1:41" x14ac:dyDescent="0.2"/>
    <row r="6" spans="1:41" x14ac:dyDescent="0.2"/>
    <row r="7" spans="1:41" x14ac:dyDescent="0.2">
      <c r="D7" s="6" t="s">
        <v>23</v>
      </c>
      <c r="E7" s="6" t="s">
        <v>24</v>
      </c>
      <c r="F7" s="6" t="s">
        <v>29</v>
      </c>
      <c r="G7" s="6" t="s">
        <v>30</v>
      </c>
      <c r="H7" s="6" t="s">
        <v>25</v>
      </c>
      <c r="J7" s="6" t="s">
        <v>26</v>
      </c>
      <c r="L7" s="6" t="s">
        <v>31</v>
      </c>
    </row>
    <row r="8" spans="1:41" x14ac:dyDescent="0.2">
      <c r="D8" s="25" t="s">
        <v>10</v>
      </c>
      <c r="E8" s="28">
        <v>6398.2448188618037</v>
      </c>
      <c r="F8" s="28">
        <v>6839.0480188618058</v>
      </c>
      <c r="G8" s="28">
        <v>5669.1622569832407</v>
      </c>
      <c r="H8" s="28">
        <v>25472.824000000001</v>
      </c>
      <c r="J8" s="28">
        <v>37981.034275845042</v>
      </c>
      <c r="L8" s="28">
        <v>12508.210275845046</v>
      </c>
    </row>
    <row r="9" spans="1:41" x14ac:dyDescent="0.2">
      <c r="D9" s="25" t="s">
        <v>8</v>
      </c>
      <c r="E9" s="28">
        <v>46130.17716413935</v>
      </c>
      <c r="F9" s="28">
        <v>57170.490187566262</v>
      </c>
      <c r="G9" s="28">
        <v>50301.234285714287</v>
      </c>
      <c r="H9" s="28">
        <v>142322.84794808886</v>
      </c>
      <c r="J9" s="28">
        <v>249794.5724213694</v>
      </c>
      <c r="L9" s="28">
        <v>107471.72447328054</v>
      </c>
    </row>
    <row r="10" spans="1:41" x14ac:dyDescent="0.2">
      <c r="D10" s="25" t="s">
        <v>12</v>
      </c>
      <c r="E10" s="33">
        <v>4.8681172219454467</v>
      </c>
      <c r="F10" s="33">
        <v>11.358940184539374</v>
      </c>
      <c r="G10" s="33">
        <v>7402.3411661381169</v>
      </c>
      <c r="H10" s="33">
        <v>209926.94650726818</v>
      </c>
      <c r="J10" s="28">
        <v>217340.64661359083</v>
      </c>
      <c r="L10" s="28">
        <v>7413.7001063226562</v>
      </c>
    </row>
    <row r="11" spans="1:41" x14ac:dyDescent="0.2">
      <c r="D11" s="26" t="s">
        <v>21</v>
      </c>
      <c r="E11" s="27">
        <v>52533.290100223101</v>
      </c>
      <c r="F11" s="27">
        <v>64020.89714661261</v>
      </c>
      <c r="G11" s="27">
        <v>63372.737708835644</v>
      </c>
      <c r="H11" s="27">
        <v>377722.61845535703</v>
      </c>
      <c r="J11" s="27">
        <v>505116.25331080524</v>
      </c>
      <c r="L11" s="27">
        <v>127393.63485544825</v>
      </c>
    </row>
    <row r="12" spans="1:41" x14ac:dyDescent="0.2"/>
    <row r="13" spans="1:41" x14ac:dyDescent="0.2">
      <c r="D13" s="6" t="s">
        <v>23</v>
      </c>
      <c r="E13" s="6" t="s">
        <v>24</v>
      </c>
      <c r="F13" s="6" t="s">
        <v>29</v>
      </c>
      <c r="G13" s="6" t="s">
        <v>30</v>
      </c>
      <c r="H13" s="6" t="s">
        <v>25</v>
      </c>
      <c r="J13" s="6" t="s">
        <v>26</v>
      </c>
      <c r="L13" s="6" t="s">
        <v>31</v>
      </c>
    </row>
    <row r="14" spans="1:41" x14ac:dyDescent="0.2">
      <c r="D14" s="26" t="s">
        <v>10</v>
      </c>
      <c r="E14" s="26"/>
      <c r="F14" s="26"/>
      <c r="G14" s="26"/>
      <c r="H14" s="26"/>
      <c r="J14" s="26"/>
      <c r="L14" s="26"/>
    </row>
    <row r="15" spans="1:41" x14ac:dyDescent="0.2">
      <c r="D15" s="25" t="s">
        <v>19</v>
      </c>
      <c r="E15" s="28">
        <v>21.53</v>
      </c>
      <c r="F15" s="28">
        <v>21.53</v>
      </c>
      <c r="G15" s="28">
        <v>0</v>
      </c>
      <c r="H15" s="28">
        <v>0</v>
      </c>
      <c r="J15" s="28">
        <v>21.53</v>
      </c>
      <c r="L15" s="28">
        <v>21.53</v>
      </c>
    </row>
    <row r="16" spans="1:41" s="7" customFormat="1" x14ac:dyDescent="0.2">
      <c r="D16" s="25" t="s">
        <v>15</v>
      </c>
      <c r="E16" s="28">
        <v>221.1764705882353</v>
      </c>
      <c r="F16" s="28">
        <v>221.1764705882353</v>
      </c>
      <c r="G16" s="28">
        <v>290.72625698324021</v>
      </c>
      <c r="H16" s="28">
        <v>0</v>
      </c>
      <c r="I16"/>
      <c r="J16" s="28">
        <v>511.90272757147551</v>
      </c>
      <c r="L16" s="28">
        <v>511.90272757147551</v>
      </c>
    </row>
    <row r="17" spans="4:13" s="7" customFormat="1" x14ac:dyDescent="0.2">
      <c r="D17" s="25" t="s">
        <v>28</v>
      </c>
      <c r="E17" s="28">
        <v>1792.8041946729973</v>
      </c>
      <c r="F17" s="28">
        <v>2026.6073946729973</v>
      </c>
      <c r="G17" s="28">
        <v>2827.9960000000001</v>
      </c>
      <c r="H17" s="28">
        <v>3571.0239999999999</v>
      </c>
      <c r="I17"/>
      <c r="J17" s="28">
        <v>8425.627394672998</v>
      </c>
      <c r="L17" s="28">
        <v>4854.6033946729976</v>
      </c>
      <c r="M17" s="32"/>
    </row>
    <row r="18" spans="4:13" s="7" customFormat="1" x14ac:dyDescent="0.2">
      <c r="D18" s="25" t="s">
        <v>13</v>
      </c>
      <c r="E18" s="28">
        <v>18</v>
      </c>
      <c r="F18" s="28">
        <v>87.7</v>
      </c>
      <c r="G18" s="28">
        <v>0</v>
      </c>
      <c r="H18" s="28">
        <v>0</v>
      </c>
      <c r="I18"/>
      <c r="J18" s="28">
        <v>87.7</v>
      </c>
      <c r="L18" s="28">
        <v>87.7</v>
      </c>
    </row>
    <row r="19" spans="4:13" s="7" customFormat="1" x14ac:dyDescent="0.2">
      <c r="D19" s="25" t="s">
        <v>18</v>
      </c>
      <c r="E19" s="28">
        <v>3528.4341500000005</v>
      </c>
      <c r="F19" s="28">
        <v>3573.7341500000002</v>
      </c>
      <c r="G19" s="28">
        <v>2101.84</v>
      </c>
      <c r="H19" s="28">
        <v>7909.8</v>
      </c>
      <c r="I19"/>
      <c r="J19" s="28">
        <v>13585.37415</v>
      </c>
      <c r="L19" s="28">
        <v>5675.5741500000004</v>
      </c>
    </row>
    <row r="20" spans="4:13" s="7" customFormat="1" x14ac:dyDescent="0.2">
      <c r="D20" s="25" t="s">
        <v>14</v>
      </c>
      <c r="E20" s="28">
        <v>719.00000360057152</v>
      </c>
      <c r="F20" s="28">
        <v>719.00000360057152</v>
      </c>
      <c r="G20" s="28">
        <v>328.6</v>
      </c>
      <c r="H20" s="28">
        <v>0</v>
      </c>
      <c r="I20"/>
      <c r="J20" s="28">
        <v>1047.6000036005717</v>
      </c>
      <c r="L20" s="28">
        <v>1047.6000036005717</v>
      </c>
    </row>
    <row r="21" spans="4:13" s="7" customFormat="1" x14ac:dyDescent="0.2">
      <c r="D21" s="25" t="s">
        <v>27</v>
      </c>
      <c r="E21" s="28">
        <v>97.3</v>
      </c>
      <c r="F21" s="28">
        <v>189.3</v>
      </c>
      <c r="G21" s="28">
        <v>120</v>
      </c>
      <c r="H21" s="28">
        <v>0</v>
      </c>
      <c r="I21"/>
      <c r="J21" s="28">
        <v>309.3</v>
      </c>
      <c r="L21" s="28">
        <v>309.3</v>
      </c>
    </row>
    <row r="22" spans="4:13" s="7" customFormat="1" x14ac:dyDescent="0.2">
      <c r="D22" s="25" t="s">
        <v>9</v>
      </c>
      <c r="E22" s="28">
        <v>0</v>
      </c>
      <c r="F22" s="28">
        <v>0</v>
      </c>
      <c r="G22" s="28">
        <v>0</v>
      </c>
      <c r="H22" s="28">
        <v>13992</v>
      </c>
      <c r="I22"/>
      <c r="J22" s="28">
        <v>13992</v>
      </c>
      <c r="L22" s="28">
        <v>0</v>
      </c>
    </row>
    <row r="23" spans="4:13" s="7" customFormat="1" x14ac:dyDescent="0.2">
      <c r="D23" s="25" t="s">
        <v>32</v>
      </c>
      <c r="E23" s="28">
        <v>6398.2448188618046</v>
      </c>
      <c r="F23" s="28">
        <v>6839.0480188618039</v>
      </c>
      <c r="G23" s="28">
        <v>5669.1622569832407</v>
      </c>
      <c r="H23" s="28">
        <v>25472.824000000001</v>
      </c>
      <c r="I23"/>
      <c r="J23" s="28">
        <v>37981.034275845042</v>
      </c>
      <c r="L23" s="28">
        <v>12508.210275845046</v>
      </c>
    </row>
    <row r="24" spans="4:13" s="7" customFormat="1" x14ac:dyDescent="0.2">
      <c r="D24" s="26" t="s">
        <v>8</v>
      </c>
      <c r="E24" s="26"/>
      <c r="F24" s="26"/>
      <c r="G24" s="26"/>
      <c r="H24" s="26"/>
      <c r="I24"/>
      <c r="J24" s="26"/>
      <c r="L24" s="26"/>
    </row>
    <row r="25" spans="4:13" s="7" customFormat="1" x14ac:dyDescent="0.2">
      <c r="D25" s="25" t="s">
        <v>16</v>
      </c>
      <c r="E25" s="28">
        <v>17</v>
      </c>
      <c r="F25" s="28">
        <v>380</v>
      </c>
      <c r="G25" s="28">
        <v>11987</v>
      </c>
      <c r="H25" s="28">
        <v>3816</v>
      </c>
      <c r="I25"/>
      <c r="J25" s="28">
        <v>16183</v>
      </c>
      <c r="L25" s="28">
        <v>12367</v>
      </c>
    </row>
    <row r="26" spans="4:13" s="7" customFormat="1" x14ac:dyDescent="0.2">
      <c r="D26" s="25" t="s">
        <v>28</v>
      </c>
      <c r="E26" s="28">
        <v>0</v>
      </c>
      <c r="F26" s="28">
        <v>0</v>
      </c>
      <c r="G26" s="28">
        <v>0</v>
      </c>
      <c r="H26" s="28">
        <v>38851.73568862275</v>
      </c>
      <c r="I26"/>
      <c r="J26" s="28">
        <v>38851.73568862275</v>
      </c>
      <c r="L26" s="28">
        <v>0</v>
      </c>
    </row>
    <row r="27" spans="4:13" s="7" customFormat="1" x14ac:dyDescent="0.2">
      <c r="D27" s="25" t="s">
        <v>13</v>
      </c>
      <c r="E27" s="28">
        <v>62.857142857142897</v>
      </c>
      <c r="F27" s="28">
        <v>354.28571428571433</v>
      </c>
      <c r="G27" s="28">
        <v>93.714285714285708</v>
      </c>
      <c r="H27" s="28">
        <v>0</v>
      </c>
      <c r="I27"/>
      <c r="J27" s="28">
        <v>448.00000000000006</v>
      </c>
      <c r="L27" s="28">
        <v>448.00000000000006</v>
      </c>
    </row>
    <row r="28" spans="4:13" s="7" customFormat="1" x14ac:dyDescent="0.2">
      <c r="D28" s="25" t="s">
        <v>11</v>
      </c>
      <c r="E28" s="28">
        <v>0</v>
      </c>
      <c r="F28" s="28">
        <v>0</v>
      </c>
      <c r="G28" s="28">
        <v>313</v>
      </c>
      <c r="H28" s="28">
        <v>4413</v>
      </c>
      <c r="I28"/>
      <c r="J28" s="28">
        <v>4726</v>
      </c>
      <c r="L28" s="28">
        <v>313</v>
      </c>
    </row>
    <row r="29" spans="4:13" s="7" customFormat="1" x14ac:dyDescent="0.2">
      <c r="D29" s="25" t="s">
        <v>7</v>
      </c>
      <c r="E29" s="28">
        <v>527</v>
      </c>
      <c r="F29" s="28">
        <v>649</v>
      </c>
      <c r="G29" s="28">
        <v>0</v>
      </c>
      <c r="H29" s="28">
        <v>0</v>
      </c>
      <c r="I29"/>
      <c r="J29" s="28">
        <v>649</v>
      </c>
      <c r="L29" s="28">
        <v>649</v>
      </c>
    </row>
    <row r="30" spans="4:13" s="7" customFormat="1" x14ac:dyDescent="0.2">
      <c r="D30" s="25" t="s">
        <v>17</v>
      </c>
      <c r="E30" s="28">
        <v>798.69999999999993</v>
      </c>
      <c r="F30" s="28">
        <v>0</v>
      </c>
      <c r="G30" s="28">
        <v>0</v>
      </c>
      <c r="H30" s="28">
        <v>48683.701999999997</v>
      </c>
      <c r="I30"/>
      <c r="J30" s="28">
        <v>48683.701999999997</v>
      </c>
      <c r="L30" s="28">
        <v>0</v>
      </c>
    </row>
    <row r="31" spans="4:13" s="7" customFormat="1" x14ac:dyDescent="0.2">
      <c r="D31" s="25" t="s">
        <v>27</v>
      </c>
      <c r="E31" s="28">
        <v>44621.620021282208</v>
      </c>
      <c r="F31" s="28">
        <v>55532.204473280544</v>
      </c>
      <c r="G31" s="28">
        <v>35970</v>
      </c>
      <c r="H31" s="28">
        <v>27155.110259466092</v>
      </c>
      <c r="I31"/>
      <c r="J31" s="28">
        <v>118657.31473274664</v>
      </c>
      <c r="L31" s="28">
        <v>91502.204473280552</v>
      </c>
    </row>
    <row r="32" spans="4:13" s="7" customFormat="1" x14ac:dyDescent="0.2">
      <c r="D32" s="25" t="s">
        <v>9</v>
      </c>
      <c r="E32" s="28">
        <v>103</v>
      </c>
      <c r="F32" s="28">
        <v>255</v>
      </c>
      <c r="G32" s="28">
        <v>1937.52</v>
      </c>
      <c r="H32" s="28">
        <v>19403.3</v>
      </c>
      <c r="I32"/>
      <c r="J32" s="28">
        <v>21595.82</v>
      </c>
      <c r="L32" s="28">
        <v>2192.52</v>
      </c>
    </row>
    <row r="33" spans="4:12" s="7" customFormat="1" x14ac:dyDescent="0.2">
      <c r="D33" s="25" t="s">
        <v>33</v>
      </c>
      <c r="E33" s="28">
        <v>46130.17716413935</v>
      </c>
      <c r="F33" s="28">
        <v>57170.490187566262</v>
      </c>
      <c r="G33" s="28">
        <v>50301.234285714287</v>
      </c>
      <c r="H33" s="28">
        <v>142322.84794808883</v>
      </c>
      <c r="I33"/>
      <c r="J33" s="28">
        <v>249794.57242136938</v>
      </c>
      <c r="L33" s="28">
        <v>107471.72447328056</v>
      </c>
    </row>
    <row r="34" spans="4:12" s="7" customFormat="1" x14ac:dyDescent="0.2">
      <c r="D34" s="26" t="s">
        <v>12</v>
      </c>
      <c r="E34" s="26"/>
      <c r="F34" s="26"/>
      <c r="G34" s="26"/>
      <c r="H34" s="26"/>
      <c r="I34"/>
      <c r="J34" s="26"/>
      <c r="L34" s="26"/>
    </row>
    <row r="35" spans="4:12" s="7" customFormat="1" x14ac:dyDescent="0.2">
      <c r="D35" s="25" t="s">
        <v>28</v>
      </c>
      <c r="E35" s="28">
        <v>4.8681172219454467</v>
      </c>
      <c r="F35" s="28">
        <v>11.358940184539374</v>
      </c>
      <c r="G35" s="28">
        <v>6640.2011661381175</v>
      </c>
      <c r="H35" s="28">
        <v>162910.27650726817</v>
      </c>
      <c r="I35"/>
      <c r="J35" s="28">
        <v>169561.83661359083</v>
      </c>
      <c r="L35" s="28">
        <v>6651.5601063226568</v>
      </c>
    </row>
    <row r="36" spans="4:12" s="7" customFormat="1" x14ac:dyDescent="0.2">
      <c r="D36" s="25" t="s">
        <v>18</v>
      </c>
      <c r="E36" s="28">
        <v>0</v>
      </c>
      <c r="F36" s="28">
        <v>0</v>
      </c>
      <c r="G36" s="28">
        <v>762.1400000000001</v>
      </c>
      <c r="H36" s="28">
        <v>0</v>
      </c>
      <c r="I36"/>
      <c r="J36" s="28">
        <v>762.1400000000001</v>
      </c>
      <c r="L36" s="28">
        <v>762.1400000000001</v>
      </c>
    </row>
    <row r="37" spans="4:12" s="7" customFormat="1" x14ac:dyDescent="0.2">
      <c r="D37" s="25" t="s">
        <v>14</v>
      </c>
      <c r="E37" s="28">
        <v>0</v>
      </c>
      <c r="F37" s="28">
        <v>0</v>
      </c>
      <c r="G37" s="28">
        <v>0</v>
      </c>
      <c r="H37" s="28">
        <v>10.6</v>
      </c>
      <c r="I37"/>
      <c r="J37" s="28">
        <v>10.6</v>
      </c>
      <c r="L37" s="28">
        <v>0</v>
      </c>
    </row>
    <row r="38" spans="4:12" s="7" customFormat="1" x14ac:dyDescent="0.2">
      <c r="D38" s="25" t="s">
        <v>20</v>
      </c>
      <c r="E38" s="28">
        <v>0</v>
      </c>
      <c r="F38" s="28">
        <v>0</v>
      </c>
      <c r="G38" s="28">
        <v>0</v>
      </c>
      <c r="H38" s="28">
        <v>20140</v>
      </c>
      <c r="I38"/>
      <c r="J38" s="28">
        <v>20140</v>
      </c>
      <c r="L38" s="28">
        <v>0</v>
      </c>
    </row>
    <row r="39" spans="4:12" s="7" customFormat="1" x14ac:dyDescent="0.2">
      <c r="D39" s="25" t="s">
        <v>22</v>
      </c>
      <c r="E39" s="28">
        <v>0</v>
      </c>
      <c r="F39" s="28">
        <v>0</v>
      </c>
      <c r="G39" s="28">
        <v>0</v>
      </c>
      <c r="H39" s="28">
        <v>26866.07</v>
      </c>
      <c r="I39"/>
      <c r="J39" s="28">
        <v>26866.07</v>
      </c>
      <c r="L39" s="28">
        <v>0</v>
      </c>
    </row>
    <row r="40" spans="4:12" s="7" customFormat="1" x14ac:dyDescent="0.2">
      <c r="D40" s="25" t="s">
        <v>34</v>
      </c>
      <c r="E40" s="28">
        <v>4.8681172219454467</v>
      </c>
      <c r="F40" s="33">
        <v>11.358940184539374</v>
      </c>
      <c r="G40" s="33">
        <v>7402.3411661381178</v>
      </c>
      <c r="H40" s="33">
        <v>209926.94650726818</v>
      </c>
      <c r="I40"/>
      <c r="J40" s="28">
        <v>217340.64661359083</v>
      </c>
      <c r="L40" s="28">
        <v>7413.7001063226571</v>
      </c>
    </row>
    <row r="41" spans="4:12" x14ac:dyDescent="0.2">
      <c r="D41" s="26" t="s">
        <v>21</v>
      </c>
      <c r="E41" s="27">
        <v>52533.290100223101</v>
      </c>
      <c r="F41" s="27">
        <v>64020.897146612602</v>
      </c>
      <c r="G41" s="27">
        <v>63372.737708835644</v>
      </c>
      <c r="H41" s="27">
        <v>377722.61845535703</v>
      </c>
      <c r="J41" s="27">
        <v>505116.25331080524</v>
      </c>
      <c r="L41" s="27">
        <v>127393.63485544827</v>
      </c>
    </row>
    <row r="42" spans="4:12" x14ac:dyDescent="0.2"/>
    <row r="43" spans="4:12" x14ac:dyDescent="0.2">
      <c r="D43" s="31"/>
      <c r="E43" s="31"/>
    </row>
    <row r="44" spans="4:12" x14ac:dyDescent="0.2">
      <c r="D44" s="31" t="s">
        <v>41</v>
      </c>
      <c r="E44" s="31"/>
      <c r="F44" s="7"/>
      <c r="I44" s="31" t="s">
        <v>42</v>
      </c>
    </row>
    <row r="45" spans="4:12" x14ac:dyDescent="0.2">
      <c r="F45" s="7"/>
      <c r="H45" s="7"/>
      <c r="L45" s="7"/>
    </row>
    <row r="46" spans="4:12" x14ac:dyDescent="0.2">
      <c r="F46" s="7"/>
      <c r="H46" s="7"/>
      <c r="L46" s="7"/>
    </row>
    <row r="47" spans="4:12" x14ac:dyDescent="0.2">
      <c r="F47" s="7"/>
      <c r="H47" s="7"/>
    </row>
    <row r="48" spans="4:12" x14ac:dyDescent="0.2">
      <c r="F48" s="7"/>
      <c r="H48" s="7"/>
      <c r="J48" s="32"/>
    </row>
    <row r="49" spans="3:9" x14ac:dyDescent="0.2">
      <c r="F49" s="7"/>
      <c r="H49" s="7"/>
    </row>
    <row r="50" spans="3:9" x14ac:dyDescent="0.2">
      <c r="F50" s="7"/>
      <c r="H50" s="7"/>
    </row>
    <row r="51" spans="3:9" x14ac:dyDescent="0.2">
      <c r="F51" s="7"/>
      <c r="H51" s="7"/>
    </row>
    <row r="52" spans="3:9" x14ac:dyDescent="0.2">
      <c r="C52" s="7"/>
      <c r="F52" s="7"/>
      <c r="H52" s="7"/>
    </row>
    <row r="53" spans="3:9" x14ac:dyDescent="0.2">
      <c r="F53" s="7"/>
      <c r="H53" s="7"/>
    </row>
    <row r="54" spans="3:9" x14ac:dyDescent="0.2">
      <c r="F54" s="7"/>
      <c r="H54" s="7"/>
    </row>
    <row r="55" spans="3:9" x14ac:dyDescent="0.2">
      <c r="F55" s="7"/>
      <c r="H55" s="7"/>
    </row>
    <row r="56" spans="3:9" s="7" customFormat="1" x14ac:dyDescent="0.2"/>
    <row r="57" spans="3:9" s="7" customFormat="1" x14ac:dyDescent="0.2"/>
    <row r="58" spans="3:9" s="7" customFormat="1" x14ac:dyDescent="0.2">
      <c r="C58" s="31"/>
    </row>
    <row r="59" spans="3:9" s="7" customFormat="1" x14ac:dyDescent="0.2">
      <c r="C59" s="31"/>
      <c r="D59" s="34" t="s">
        <v>44</v>
      </c>
      <c r="I59" s="34" t="s">
        <v>45</v>
      </c>
    </row>
    <row r="60" spans="3:9" s="7" customFormat="1" x14ac:dyDescent="0.2"/>
    <row r="61" spans="3:9" x14ac:dyDescent="0.2"/>
    <row r="62" spans="3:9" x14ac:dyDescent="0.2"/>
    <row r="63" spans="3:9" x14ac:dyDescent="0.2"/>
    <row r="64" spans="3:9" x14ac:dyDescent="0.2"/>
    <row r="65" spans="3:3" x14ac:dyDescent="0.2"/>
    <row r="66" spans="3:3" x14ac:dyDescent="0.2"/>
    <row r="67" spans="3:3" x14ac:dyDescent="0.2"/>
    <row r="68" spans="3:3" x14ac:dyDescent="0.2"/>
    <row r="69" spans="3:3" x14ac:dyDescent="0.2"/>
    <row r="70" spans="3:3" x14ac:dyDescent="0.2"/>
    <row r="71" spans="3:3" x14ac:dyDescent="0.2"/>
    <row r="72" spans="3:3" x14ac:dyDescent="0.2">
      <c r="C72" s="7"/>
    </row>
    <row r="73" spans="3:3" x14ac:dyDescent="0.2"/>
    <row r="74" spans="3:3" x14ac:dyDescent="0.2"/>
    <row r="75" spans="3:3" x14ac:dyDescent="0.2"/>
    <row r="76" spans="3:3" x14ac:dyDescent="0.2"/>
    <row r="77" spans="3:3" x14ac:dyDescent="0.2"/>
    <row r="78" spans="3:3" x14ac:dyDescent="0.2"/>
    <row r="79" spans="3:3" x14ac:dyDescent="0.2"/>
    <row r="80" spans="3:3" x14ac:dyDescent="0.2"/>
    <row r="81" spans="4:8" x14ac:dyDescent="0.2">
      <c r="D81" s="31" t="s">
        <v>46</v>
      </c>
    </row>
    <row r="82" spans="4:8" x14ac:dyDescent="0.2"/>
    <row r="83" spans="4:8" x14ac:dyDescent="0.2">
      <c r="D83" s="6" t="s">
        <v>6</v>
      </c>
      <c r="E83" s="6" t="s">
        <v>24</v>
      </c>
      <c r="F83" s="6" t="s">
        <v>35</v>
      </c>
      <c r="G83" s="6" t="s">
        <v>36</v>
      </c>
      <c r="H83" s="6" t="s">
        <v>39</v>
      </c>
    </row>
    <row r="84" spans="4:8" x14ac:dyDescent="0.2">
      <c r="D84" s="25" t="s">
        <v>10</v>
      </c>
      <c r="E84" s="28">
        <v>6398.2448188618037</v>
      </c>
      <c r="F84" s="28">
        <v>12508.210275845046</v>
      </c>
      <c r="G84" s="28">
        <v>25472.824000000001</v>
      </c>
      <c r="H84" s="28">
        <v>37981.034275845042</v>
      </c>
    </row>
    <row r="85" spans="4:8" x14ac:dyDescent="0.2">
      <c r="D85" s="25" t="s">
        <v>8</v>
      </c>
      <c r="E85" s="28">
        <v>46130.17716413935</v>
      </c>
      <c r="F85" s="28">
        <v>107471.72447328054</v>
      </c>
      <c r="G85" s="28">
        <v>142322.84794808886</v>
      </c>
      <c r="H85" s="28">
        <v>249794.5724213694</v>
      </c>
    </row>
    <row r="86" spans="4:8" x14ac:dyDescent="0.2">
      <c r="D86" s="25" t="s">
        <v>12</v>
      </c>
      <c r="E86" s="28">
        <v>4.8681172219454467</v>
      </c>
      <c r="F86" s="28">
        <v>7413.7001063226562</v>
      </c>
      <c r="G86" s="28">
        <v>209926.94650726818</v>
      </c>
      <c r="H86" s="28">
        <v>217340.64661359083</v>
      </c>
    </row>
    <row r="87" spans="4:8" x14ac:dyDescent="0.2">
      <c r="D87" s="29" t="s">
        <v>37</v>
      </c>
      <c r="E87" s="30">
        <v>52533.290100223101</v>
      </c>
      <c r="F87" s="30">
        <v>127393.63485544825</v>
      </c>
      <c r="G87" s="30">
        <v>377722.61845535703</v>
      </c>
      <c r="H87" s="30">
        <v>505116.25331080524</v>
      </c>
    </row>
    <row r="88" spans="4:8" x14ac:dyDescent="0.2"/>
    <row r="89" spans="4:8" x14ac:dyDescent="0.2">
      <c r="D89" s="31" t="s">
        <v>47</v>
      </c>
    </row>
    <row r="90" spans="4:8" x14ac:dyDescent="0.2"/>
    <row r="91" spans="4:8" x14ac:dyDescent="0.2">
      <c r="D91" s="6" t="s">
        <v>6</v>
      </c>
      <c r="E91" s="6" t="s">
        <v>24</v>
      </c>
      <c r="F91" s="6" t="s">
        <v>35</v>
      </c>
      <c r="G91" s="6" t="s">
        <v>36</v>
      </c>
      <c r="H91" s="6" t="s">
        <v>39</v>
      </c>
    </row>
    <row r="92" spans="4:8" x14ac:dyDescent="0.2">
      <c r="D92" s="25" t="s">
        <v>10</v>
      </c>
      <c r="E92" s="28">
        <v>7092.6330392156869</v>
      </c>
      <c r="F92" s="28">
        <v>12376.951641462085</v>
      </c>
      <c r="G92" s="28">
        <v>21901.8</v>
      </c>
      <c r="H92" s="28">
        <v>34278.751641462084</v>
      </c>
    </row>
    <row r="93" spans="4:8" x14ac:dyDescent="0.2">
      <c r="D93" s="25" t="s">
        <v>8</v>
      </c>
      <c r="E93" s="28">
        <v>46131.079048248539</v>
      </c>
      <c r="F93" s="28">
        <v>114126.06554651257</v>
      </c>
      <c r="G93" s="28">
        <v>142322.96044808885</v>
      </c>
      <c r="H93" s="28">
        <v>256449.02599460143</v>
      </c>
    </row>
    <row r="94" spans="4:8" x14ac:dyDescent="0.2">
      <c r="D94" s="25" t="s">
        <v>12</v>
      </c>
      <c r="E94" s="28">
        <v>5</v>
      </c>
      <c r="F94" s="28">
        <v>5712.14</v>
      </c>
      <c r="G94" s="28">
        <v>178915.07071415559</v>
      </c>
      <c r="H94" s="28">
        <v>184627.2107141556</v>
      </c>
    </row>
    <row r="95" spans="4:8" x14ac:dyDescent="0.2">
      <c r="D95" s="29" t="s">
        <v>37</v>
      </c>
      <c r="E95" s="30">
        <v>53228.712087464228</v>
      </c>
      <c r="F95" s="30">
        <v>132215.15718797466</v>
      </c>
      <c r="G95" s="30">
        <v>343139.83116224443</v>
      </c>
      <c r="H95" s="30">
        <v>475354.98835021909</v>
      </c>
    </row>
    <row r="96" spans="4:8" x14ac:dyDescent="0.2"/>
    <row r="97" spans="3:16" x14ac:dyDescent="0.2">
      <c r="D97" s="11" t="s">
        <v>38</v>
      </c>
      <c r="F97" s="32"/>
    </row>
    <row r="98" spans="3:16" x14ac:dyDescent="0.2">
      <c r="F98" s="32"/>
    </row>
    <row r="99" spans="3:16" x14ac:dyDescent="0.2">
      <c r="D99" s="6" t="s">
        <v>6</v>
      </c>
      <c r="E99" s="6" t="s">
        <v>24</v>
      </c>
      <c r="F99" s="6" t="s">
        <v>35</v>
      </c>
      <c r="G99" s="6" t="s">
        <v>36</v>
      </c>
      <c r="H99" s="6" t="s">
        <v>39</v>
      </c>
    </row>
    <row r="100" spans="3:16" x14ac:dyDescent="0.2">
      <c r="D100" s="25" t="s">
        <v>10</v>
      </c>
      <c r="E100" s="28">
        <v>-694.3882203538833</v>
      </c>
      <c r="F100" s="28">
        <v>131.25863438296074</v>
      </c>
      <c r="G100" s="28">
        <v>3571.0240000000013</v>
      </c>
      <c r="H100" s="28">
        <v>3702.2826343829583</v>
      </c>
    </row>
    <row r="101" spans="3:16" x14ac:dyDescent="0.2">
      <c r="D101" s="25" t="s">
        <v>8</v>
      </c>
      <c r="E101" s="28">
        <v>-0.9018841091892682</v>
      </c>
      <c r="F101" s="28">
        <v>-6654.3410732320335</v>
      </c>
      <c r="G101" s="28">
        <v>-0.11249999998835847</v>
      </c>
      <c r="H101" s="28">
        <v>-6654.4535732320219</v>
      </c>
    </row>
    <row r="102" spans="3:16" x14ac:dyDescent="0.2">
      <c r="D102" s="25" t="s">
        <v>12</v>
      </c>
      <c r="E102" s="28">
        <v>-0.13188277805455328</v>
      </c>
      <c r="F102" s="28">
        <v>1701.5601063226559</v>
      </c>
      <c r="G102" s="28">
        <v>31011.875793112587</v>
      </c>
      <c r="H102" s="28">
        <v>32713.435899435222</v>
      </c>
    </row>
    <row r="103" spans="3:16" x14ac:dyDescent="0.2">
      <c r="D103" s="29" t="s">
        <v>37</v>
      </c>
      <c r="E103" s="30">
        <v>-695.42198724112677</v>
      </c>
      <c r="F103" s="30">
        <v>-4821.5223325264087</v>
      </c>
      <c r="G103" s="30">
        <v>34582.787293112604</v>
      </c>
      <c r="H103" s="30">
        <v>29761.264960586152</v>
      </c>
    </row>
    <row r="104" spans="3:16" x14ac:dyDescent="0.2"/>
    <row r="105" spans="3:16" x14ac:dyDescent="0.2">
      <c r="C105" s="7"/>
      <c r="D105" s="20"/>
      <c r="E105" s="20"/>
      <c r="F105" s="20"/>
      <c r="G105" s="20"/>
      <c r="H105" s="20"/>
      <c r="I105" s="20"/>
      <c r="J105" s="20"/>
      <c r="K105" s="20"/>
      <c r="L105" s="20"/>
      <c r="M105" s="20"/>
      <c r="N105" s="20"/>
      <c r="O105" s="20"/>
      <c r="P105" s="20"/>
    </row>
    <row r="106" spans="3:16" s="7" customFormat="1" x14ac:dyDescent="0.2">
      <c r="D106" s="24"/>
      <c r="E106" s="24"/>
      <c r="F106" s="24"/>
      <c r="G106" s="24"/>
      <c r="H106" s="24"/>
      <c r="I106" s="24"/>
      <c r="J106" s="24"/>
      <c r="K106" s="24"/>
      <c r="L106" s="24"/>
      <c r="M106" s="24"/>
      <c r="N106" s="24"/>
      <c r="O106" s="24"/>
      <c r="P106" s="24"/>
    </row>
    <row r="107" spans="3:16" x14ac:dyDescent="0.2">
      <c r="D107" s="11" t="s">
        <v>43</v>
      </c>
      <c r="F107" s="7"/>
      <c r="H107" s="7"/>
      <c r="I107" s="7"/>
      <c r="J107" s="7"/>
      <c r="K107" s="7"/>
      <c r="L107" s="7"/>
    </row>
    <row r="108" spans="3:16" x14ac:dyDescent="0.2">
      <c r="D108" s="7"/>
      <c r="E108" s="7"/>
      <c r="F108" s="7"/>
      <c r="H108" s="7"/>
      <c r="I108" s="7"/>
      <c r="J108" s="7"/>
      <c r="K108" s="7"/>
      <c r="L108" s="7"/>
    </row>
    <row r="109" spans="3:16" x14ac:dyDescent="0.2">
      <c r="D109" s="6" t="s">
        <v>23</v>
      </c>
      <c r="E109" s="6" t="s">
        <v>24</v>
      </c>
      <c r="F109" s="7"/>
      <c r="H109" s="7"/>
      <c r="I109" s="7"/>
      <c r="J109" s="7"/>
      <c r="K109" s="7"/>
      <c r="L109" s="7"/>
    </row>
    <row r="110" spans="3:16" x14ac:dyDescent="0.2">
      <c r="D110" s="25" t="s">
        <v>19</v>
      </c>
      <c r="E110" s="28">
        <v>21.53</v>
      </c>
      <c r="F110" s="7"/>
      <c r="H110" s="7"/>
      <c r="I110" s="7"/>
      <c r="J110" s="7"/>
      <c r="K110" s="7"/>
      <c r="L110" s="7"/>
    </row>
    <row r="111" spans="3:16" x14ac:dyDescent="0.2">
      <c r="D111" s="25" t="s">
        <v>15</v>
      </c>
      <c r="E111" s="28">
        <v>221.1764705882353</v>
      </c>
      <c r="F111" s="7"/>
      <c r="H111" s="7"/>
      <c r="I111" s="7"/>
      <c r="J111" s="7"/>
      <c r="K111" s="7"/>
      <c r="L111" s="7"/>
    </row>
    <row r="112" spans="3:16" x14ac:dyDescent="0.2">
      <c r="D112" s="25" t="s">
        <v>28</v>
      </c>
      <c r="E112" s="28">
        <v>1797.804194673</v>
      </c>
      <c r="F112" s="7"/>
      <c r="H112" s="7"/>
      <c r="I112" s="7"/>
      <c r="J112" s="7"/>
      <c r="K112" s="7"/>
      <c r="L112" s="7"/>
    </row>
    <row r="113" spans="4:14" x14ac:dyDescent="0.2">
      <c r="D113" s="25" t="s">
        <v>13</v>
      </c>
      <c r="E113" s="28">
        <f>18+62.8571428571429</f>
        <v>80.85714285714289</v>
      </c>
      <c r="F113" s="7"/>
      <c r="H113" s="7"/>
      <c r="I113" s="7"/>
      <c r="J113" s="7"/>
      <c r="K113" s="7"/>
      <c r="L113" s="7"/>
    </row>
    <row r="114" spans="4:14" x14ac:dyDescent="0.2">
      <c r="D114" s="25" t="s">
        <v>18</v>
      </c>
      <c r="E114" s="28">
        <v>3528.4341500000005</v>
      </c>
      <c r="F114" s="7"/>
      <c r="H114" s="7"/>
      <c r="I114" s="7"/>
      <c r="J114" s="7"/>
      <c r="K114" s="7"/>
      <c r="L114" s="7"/>
    </row>
    <row r="115" spans="4:14" x14ac:dyDescent="0.2">
      <c r="D115" s="25" t="s">
        <v>14</v>
      </c>
      <c r="E115" s="28">
        <v>719.00000360057152</v>
      </c>
      <c r="F115" s="7"/>
      <c r="H115" s="7"/>
      <c r="I115" s="7"/>
      <c r="J115" s="7"/>
      <c r="K115" s="7"/>
      <c r="L115" s="7"/>
    </row>
    <row r="116" spans="4:14" x14ac:dyDescent="0.2">
      <c r="D116" s="25" t="s">
        <v>27</v>
      </c>
      <c r="E116" s="28">
        <v>44719.3</v>
      </c>
      <c r="F116" s="7"/>
      <c r="H116" s="7"/>
      <c r="I116" s="7"/>
      <c r="J116" s="7"/>
      <c r="K116" s="7"/>
      <c r="L116" s="7"/>
    </row>
    <row r="117" spans="4:14" x14ac:dyDescent="0.2">
      <c r="D117" s="25" t="s">
        <v>9</v>
      </c>
      <c r="E117" s="28">
        <v>103</v>
      </c>
      <c r="F117" s="7"/>
      <c r="H117" s="7"/>
      <c r="I117" s="7"/>
      <c r="J117" s="7"/>
      <c r="K117" s="7"/>
      <c r="L117" s="7"/>
    </row>
    <row r="118" spans="4:14" x14ac:dyDescent="0.2">
      <c r="D118" s="25" t="s">
        <v>16</v>
      </c>
      <c r="E118" s="28">
        <v>17</v>
      </c>
      <c r="F118" s="7"/>
      <c r="H118" s="7"/>
      <c r="I118" s="7"/>
      <c r="J118" s="7"/>
      <c r="K118" s="7"/>
      <c r="L118" s="7"/>
    </row>
    <row r="119" spans="4:14" x14ac:dyDescent="0.2">
      <c r="D119" s="25" t="s">
        <v>7</v>
      </c>
      <c r="E119" s="28">
        <v>527</v>
      </c>
      <c r="F119" s="7"/>
      <c r="H119" s="7"/>
      <c r="I119" s="7"/>
      <c r="J119" s="7"/>
      <c r="K119" s="7"/>
      <c r="L119" s="7"/>
    </row>
    <row r="120" spans="4:14" x14ac:dyDescent="0.2">
      <c r="D120" s="25" t="s">
        <v>17</v>
      </c>
      <c r="E120" s="28">
        <v>798.69999999999993</v>
      </c>
      <c r="F120" s="7"/>
      <c r="H120" s="7"/>
      <c r="I120" s="7"/>
      <c r="J120" s="7"/>
      <c r="K120" s="7"/>
      <c r="L120" s="7"/>
    </row>
    <row r="121" spans="4:14" x14ac:dyDescent="0.2">
      <c r="D121" s="25" t="s">
        <v>11</v>
      </c>
      <c r="E121" s="28">
        <v>0</v>
      </c>
      <c r="F121" s="7"/>
      <c r="H121" s="7"/>
      <c r="I121" s="7"/>
      <c r="J121" s="7"/>
      <c r="K121" s="7"/>
      <c r="L121" s="7"/>
    </row>
    <row r="122" spans="4:14" x14ac:dyDescent="0.2">
      <c r="D122" s="26" t="s">
        <v>21</v>
      </c>
      <c r="E122" s="27">
        <v>52533.290100223101</v>
      </c>
      <c r="F122" s="7"/>
      <c r="H122" s="7"/>
      <c r="I122" s="7"/>
      <c r="J122" s="7"/>
      <c r="K122" s="7"/>
      <c r="L122" s="7"/>
    </row>
    <row r="123" spans="4:14" x14ac:dyDescent="0.2">
      <c r="F123" s="7"/>
      <c r="H123" s="7"/>
      <c r="I123" s="7"/>
      <c r="J123" s="7"/>
      <c r="K123" s="7"/>
      <c r="L123" s="7"/>
    </row>
    <row r="124" spans="4:14" x14ac:dyDescent="0.2">
      <c r="D124" s="6" t="s">
        <v>23</v>
      </c>
      <c r="E124" s="6" t="s">
        <v>31</v>
      </c>
      <c r="F124" s="7"/>
      <c r="H124" s="7"/>
      <c r="I124" s="7"/>
      <c r="J124" s="7"/>
      <c r="K124" s="7"/>
      <c r="L124" s="7"/>
      <c r="N124" s="32"/>
    </row>
    <row r="125" spans="4:14" x14ac:dyDescent="0.2">
      <c r="D125" s="25" t="s">
        <v>19</v>
      </c>
      <c r="E125" s="28">
        <v>21.53</v>
      </c>
      <c r="G125" s="32"/>
      <c r="H125" s="32"/>
      <c r="I125" s="32"/>
      <c r="N125" s="32"/>
    </row>
    <row r="126" spans="4:14" x14ac:dyDescent="0.2">
      <c r="D126" s="25" t="s">
        <v>15</v>
      </c>
      <c r="E126" s="28">
        <v>511.90272757147551</v>
      </c>
      <c r="F126" s="32"/>
      <c r="G126" s="32"/>
      <c r="H126" s="32"/>
      <c r="I126" s="32"/>
      <c r="N126" s="32"/>
    </row>
    <row r="127" spans="4:14" x14ac:dyDescent="0.2">
      <c r="D127" s="25" t="s">
        <v>28</v>
      </c>
      <c r="E127" s="28">
        <v>11505.603394672999</v>
      </c>
      <c r="F127" s="32"/>
      <c r="G127" s="32"/>
      <c r="H127" s="32"/>
      <c r="I127" s="32"/>
      <c r="N127" s="32"/>
    </row>
    <row r="128" spans="4:14" x14ac:dyDescent="0.2">
      <c r="D128" s="25" t="s">
        <v>13</v>
      </c>
      <c r="E128" s="28">
        <v>535.70000000000005</v>
      </c>
      <c r="F128" s="32"/>
      <c r="G128" s="32"/>
      <c r="H128" s="32"/>
      <c r="I128" s="32"/>
      <c r="N128" s="32"/>
    </row>
    <row r="129" spans="4:14" x14ac:dyDescent="0.2">
      <c r="D129" s="25" t="s">
        <v>18</v>
      </c>
      <c r="E129" s="28">
        <v>5675.5741500000004</v>
      </c>
      <c r="F129" s="32"/>
      <c r="G129" s="32"/>
      <c r="H129" s="32"/>
      <c r="I129" s="32"/>
      <c r="N129" s="32"/>
    </row>
    <row r="130" spans="4:14" x14ac:dyDescent="0.2">
      <c r="D130" s="25" t="s">
        <v>14</v>
      </c>
      <c r="E130" s="28">
        <v>1809.6000036005714</v>
      </c>
      <c r="F130" s="32"/>
      <c r="G130" s="32"/>
      <c r="H130" s="32"/>
      <c r="I130" s="32"/>
      <c r="N130" s="32"/>
    </row>
    <row r="131" spans="4:14" x14ac:dyDescent="0.2">
      <c r="D131" s="25" t="s">
        <v>40</v>
      </c>
      <c r="E131" s="28">
        <v>91811.3</v>
      </c>
      <c r="F131" s="32"/>
      <c r="G131" s="32"/>
      <c r="H131" s="32"/>
      <c r="I131" s="32"/>
      <c r="N131" s="32"/>
    </row>
    <row r="132" spans="4:14" x14ac:dyDescent="0.2">
      <c r="D132" s="25" t="s">
        <v>9</v>
      </c>
      <c r="E132" s="28">
        <v>2192.52</v>
      </c>
      <c r="F132" s="32"/>
      <c r="G132" s="32"/>
      <c r="H132" s="32"/>
      <c r="I132" s="32"/>
      <c r="N132" s="32"/>
    </row>
    <row r="133" spans="4:14" x14ac:dyDescent="0.2">
      <c r="D133" s="25" t="s">
        <v>16</v>
      </c>
      <c r="E133" s="28">
        <v>12367</v>
      </c>
      <c r="F133" s="32"/>
      <c r="G133" s="32"/>
      <c r="H133" s="32"/>
      <c r="I133" s="32"/>
      <c r="N133" s="32"/>
    </row>
    <row r="134" spans="4:14" x14ac:dyDescent="0.2">
      <c r="D134" s="25" t="s">
        <v>7</v>
      </c>
      <c r="E134" s="28">
        <v>649</v>
      </c>
      <c r="G134" s="32"/>
      <c r="H134" s="32"/>
      <c r="I134" s="32"/>
      <c r="J134" s="32"/>
      <c r="K134" s="32"/>
      <c r="L134" s="32"/>
      <c r="M134" s="32"/>
    </row>
    <row r="135" spans="4:14" x14ac:dyDescent="0.2">
      <c r="D135" s="25" t="s">
        <v>11</v>
      </c>
      <c r="E135" s="28">
        <v>313</v>
      </c>
      <c r="F135" s="32"/>
      <c r="G135" s="32"/>
      <c r="H135" s="32"/>
      <c r="I135" s="32"/>
      <c r="J135" s="32"/>
      <c r="K135" s="32"/>
      <c r="L135" s="32"/>
      <c r="M135" s="32"/>
    </row>
    <row r="136" spans="4:14" x14ac:dyDescent="0.2">
      <c r="D136" s="26" t="s">
        <v>21</v>
      </c>
      <c r="E136" s="35">
        <v>127393.63485544827</v>
      </c>
      <c r="F136" s="32"/>
      <c r="G136" s="32"/>
      <c r="H136" s="32"/>
      <c r="I136" s="32"/>
      <c r="J136" s="32"/>
      <c r="K136" s="32"/>
      <c r="L136" s="32"/>
      <c r="M136" s="32"/>
    </row>
    <row r="137" spans="4:14" x14ac:dyDescent="0.2">
      <c r="D137" s="32"/>
      <c r="E137" s="32"/>
      <c r="F137" s="32"/>
      <c r="G137" s="32"/>
      <c r="H137" s="32"/>
      <c r="I137" s="32"/>
      <c r="J137" s="32"/>
      <c r="K137" s="32"/>
      <c r="L137" s="32"/>
      <c r="M137" s="32"/>
    </row>
    <row r="138" spans="4:14" hidden="1" x14ac:dyDescent="0.2">
      <c r="D138" s="32"/>
      <c r="E138" s="32"/>
      <c r="F138" s="32"/>
      <c r="G138" s="32"/>
      <c r="H138" s="32"/>
      <c r="I138" s="32"/>
      <c r="J138" s="32"/>
      <c r="K138" s="32"/>
      <c r="L138" s="32"/>
      <c r="M138" s="32"/>
    </row>
    <row r="139" spans="4:14" hidden="1" x14ac:dyDescent="0.2">
      <c r="D139" s="32"/>
      <c r="E139" s="32"/>
      <c r="F139" s="32"/>
      <c r="G139" s="32"/>
      <c r="H139" s="32"/>
      <c r="I139" s="32"/>
      <c r="J139" s="32"/>
      <c r="K139" s="32"/>
      <c r="L139" s="32"/>
      <c r="M139" s="32"/>
    </row>
    <row r="140" spans="4:14" hidden="1" x14ac:dyDescent="0.2">
      <c r="D140" s="32"/>
      <c r="E140" s="32"/>
      <c r="F140" s="32"/>
      <c r="G140" s="32"/>
      <c r="H140" s="32"/>
      <c r="I140" s="32"/>
      <c r="J140" s="32"/>
      <c r="K140" s="32"/>
      <c r="L140" s="32"/>
      <c r="M140" s="32"/>
    </row>
    <row r="141" spans="4:14" hidden="1" x14ac:dyDescent="0.2">
      <c r="D141" s="32"/>
      <c r="E141" s="32"/>
      <c r="F141" s="32"/>
      <c r="G141" s="32"/>
      <c r="H141" s="32"/>
      <c r="I141" s="32"/>
      <c r="J141" s="32"/>
      <c r="K141" s="32"/>
      <c r="L141" s="32"/>
      <c r="M141" s="32"/>
    </row>
    <row r="142" spans="4:14" hidden="1" x14ac:dyDescent="0.2">
      <c r="D142" s="32"/>
      <c r="E142" s="32"/>
      <c r="F142" s="32"/>
      <c r="G142" s="32"/>
      <c r="H142" s="32"/>
      <c r="I142" s="32"/>
      <c r="J142" s="32"/>
      <c r="K142" s="32"/>
      <c r="L142" s="32"/>
      <c r="M142" s="32"/>
    </row>
    <row r="143" spans="4:14" hidden="1" x14ac:dyDescent="0.2">
      <c r="D143" s="32"/>
      <c r="E143" s="32"/>
      <c r="F143" s="32"/>
      <c r="G143" s="32"/>
      <c r="H143" s="32"/>
      <c r="I143" s="32"/>
      <c r="J143" s="32"/>
      <c r="K143" s="32"/>
      <c r="L143" s="32"/>
      <c r="M143" s="32"/>
    </row>
    <row r="144" spans="4:14" hidden="1" x14ac:dyDescent="0.2">
      <c r="D144" s="32"/>
      <c r="E144" s="32"/>
      <c r="F144" s="32"/>
      <c r="G144" s="32"/>
      <c r="H144" s="32"/>
      <c r="I144" s="32"/>
      <c r="J144" s="32"/>
      <c r="K144" s="32"/>
      <c r="L144" s="32"/>
      <c r="M144" s="32"/>
    </row>
    <row r="145" spans="4:13" hidden="1" x14ac:dyDescent="0.2">
      <c r="D145" s="32"/>
      <c r="E145" s="32"/>
      <c r="F145" s="32"/>
      <c r="G145" s="32"/>
      <c r="H145" s="32"/>
      <c r="I145" s="32"/>
      <c r="J145" s="32"/>
      <c r="K145" s="32"/>
      <c r="L145" s="32"/>
      <c r="M145" s="32"/>
    </row>
    <row r="146" spans="4:13" hidden="1" x14ac:dyDescent="0.2">
      <c r="D146" s="32"/>
      <c r="E146" s="32"/>
      <c r="F146" s="32"/>
      <c r="G146" s="32"/>
      <c r="H146" s="32"/>
      <c r="I146" s="32"/>
      <c r="J146" s="32"/>
      <c r="K146" s="32"/>
      <c r="L146" s="32"/>
      <c r="M146" s="32"/>
    </row>
    <row r="147" spans="4:13" hidden="1" x14ac:dyDescent="0.2"/>
    <row r="148" spans="4:13" hidden="1" x14ac:dyDescent="0.2">
      <c r="D148" s="7"/>
      <c r="E148" s="7"/>
      <c r="F148" s="7"/>
      <c r="H148" s="7"/>
    </row>
    <row r="149" spans="4:13" hidden="1" x14ac:dyDescent="0.2">
      <c r="D149" s="7"/>
      <c r="E149" s="7"/>
      <c r="F149" s="7"/>
      <c r="H149" s="7"/>
    </row>
    <row r="150" spans="4:13" hidden="1" x14ac:dyDescent="0.2">
      <c r="D150" s="7"/>
      <c r="E150" s="7"/>
      <c r="F150" s="7"/>
      <c r="H150" s="7"/>
    </row>
    <row r="151" spans="4:13" hidden="1" x14ac:dyDescent="0.2">
      <c r="D151" s="7"/>
      <c r="E151" s="7"/>
      <c r="F151" s="7"/>
      <c r="H151" s="7"/>
    </row>
    <row r="152" spans="4:13" hidden="1" x14ac:dyDescent="0.2">
      <c r="D152" s="7"/>
      <c r="E152" s="7"/>
      <c r="F152" s="7"/>
      <c r="H152" s="7"/>
    </row>
    <row r="153" spans="4:13" hidden="1" x14ac:dyDescent="0.2">
      <c r="D153" s="7"/>
      <c r="E153" s="7"/>
      <c r="F153" s="7"/>
      <c r="H153" s="7"/>
    </row>
    <row r="154" spans="4:13" hidden="1" x14ac:dyDescent="0.2">
      <c r="D154" s="7"/>
      <c r="E154" s="7"/>
      <c r="F154" s="7"/>
      <c r="H154" s="7"/>
    </row>
    <row r="155" spans="4:13" hidden="1" x14ac:dyDescent="0.2">
      <c r="D155" s="7"/>
      <c r="E155" s="7"/>
      <c r="F155" s="7"/>
      <c r="H155" s="7"/>
    </row>
    <row r="156" spans="4:13" hidden="1" x14ac:dyDescent="0.2">
      <c r="D156" s="7"/>
      <c r="E156" s="7"/>
      <c r="F156" s="7"/>
      <c r="H156" s="7"/>
    </row>
    <row r="157" spans="4:13" hidden="1" x14ac:dyDescent="0.2">
      <c r="D157" s="7"/>
      <c r="E157" s="7"/>
      <c r="F157" s="7"/>
      <c r="H157" s="7"/>
    </row>
    <row r="158" spans="4:13" hidden="1" x14ac:dyDescent="0.2">
      <c r="D158" s="7"/>
      <c r="E158" s="7"/>
      <c r="F158" s="7"/>
      <c r="H158" s="7"/>
    </row>
    <row r="159" spans="4:13" hidden="1" x14ac:dyDescent="0.2">
      <c r="D159" s="7"/>
      <c r="E159" s="7"/>
      <c r="F159" s="7"/>
      <c r="H159" s="7"/>
    </row>
    <row r="160" spans="4:13" hidden="1" x14ac:dyDescent="0.2">
      <c r="D160" s="7"/>
      <c r="E160" s="7"/>
      <c r="F160" s="7"/>
      <c r="H160" s="7"/>
    </row>
    <row r="161" spans="4:8" hidden="1" x14ac:dyDescent="0.2">
      <c r="D161" s="7"/>
      <c r="E161" s="7"/>
      <c r="F161" s="7"/>
      <c r="H161" s="7"/>
    </row>
    <row r="162" spans="4:8" hidden="1" x14ac:dyDescent="0.2">
      <c r="D162" s="7"/>
      <c r="E162" s="7"/>
      <c r="F162" s="7"/>
      <c r="H162" s="7"/>
    </row>
    <row r="163" spans="4:8" hidden="1" x14ac:dyDescent="0.2">
      <c r="D163" s="7"/>
      <c r="E163" s="7"/>
      <c r="F163" s="7"/>
      <c r="H163" s="7"/>
    </row>
    <row r="164" spans="4:8" hidden="1" x14ac:dyDescent="0.2">
      <c r="D164" s="7"/>
      <c r="E164" s="7"/>
      <c r="F164" s="7"/>
      <c r="H164" s="7"/>
    </row>
    <row r="165" spans="4:8" hidden="1" x14ac:dyDescent="0.2">
      <c r="D165" s="7"/>
      <c r="E165" s="7"/>
      <c r="F165" s="7"/>
      <c r="H165" s="7"/>
    </row>
    <row r="166" spans="4:8" hidden="1" x14ac:dyDescent="0.2">
      <c r="D166" s="7"/>
      <c r="E166" s="7"/>
      <c r="F166" s="7"/>
      <c r="H166" s="7"/>
    </row>
    <row r="167" spans="4:8" hidden="1" x14ac:dyDescent="0.2">
      <c r="D167" s="7"/>
      <c r="E167" s="7"/>
      <c r="F167" s="7"/>
      <c r="H167" s="7"/>
    </row>
    <row r="168" spans="4:8" hidden="1" x14ac:dyDescent="0.2">
      <c r="D168" s="7"/>
      <c r="E168" s="7"/>
      <c r="F168" s="7"/>
      <c r="H168" s="7"/>
    </row>
    <row r="169" spans="4:8" hidden="1" x14ac:dyDescent="0.2">
      <c r="D169" s="7"/>
      <c r="E169" s="7"/>
      <c r="F169" s="7"/>
      <c r="H169" s="7"/>
    </row>
    <row r="170" spans="4:8" hidden="1" x14ac:dyDescent="0.2">
      <c r="D170" s="7"/>
      <c r="E170" s="7"/>
      <c r="F170" s="7"/>
      <c r="H170" s="7"/>
    </row>
    <row r="171" spans="4:8" hidden="1" x14ac:dyDescent="0.2">
      <c r="D171" s="7"/>
      <c r="E171" s="7"/>
      <c r="F171" s="7"/>
      <c r="H171" s="7"/>
    </row>
    <row r="172" spans="4:8" hidden="1" x14ac:dyDescent="0.2">
      <c r="D172" s="7"/>
      <c r="E172" s="7"/>
      <c r="F172" s="7"/>
      <c r="H172" s="7"/>
    </row>
    <row r="173" spans="4:8" hidden="1" x14ac:dyDescent="0.2">
      <c r="D173" s="7"/>
      <c r="E173" s="7"/>
      <c r="F173" s="7"/>
      <c r="H173" s="7"/>
    </row>
    <row r="174" spans="4:8" hidden="1" x14ac:dyDescent="0.2">
      <c r="D174" s="7"/>
      <c r="E174" s="7"/>
      <c r="F174" s="7"/>
      <c r="H174" s="7"/>
    </row>
    <row r="175" spans="4:8" hidden="1" x14ac:dyDescent="0.2">
      <c r="D175" s="7"/>
      <c r="E175" s="7"/>
      <c r="F175" s="7"/>
      <c r="H175" s="7"/>
    </row>
    <row r="176" spans="4:8" hidden="1" x14ac:dyDescent="0.2">
      <c r="D176" s="7"/>
      <c r="E176" s="7"/>
      <c r="F176" s="7"/>
      <c r="H176" s="7"/>
    </row>
    <row r="177" spans="4:8" hidden="1" x14ac:dyDescent="0.2">
      <c r="D177" s="7"/>
      <c r="E177" s="7"/>
      <c r="F177" s="7"/>
      <c r="H177" s="7"/>
    </row>
  </sheetData>
  <sortState ref="D267:E292">
    <sortCondition ref="D267"/>
  </sortState>
  <hyperlinks>
    <hyperlink ref="O2" location="Contents!A1" display="Back to Contents (Hyperlink Worksheet)"/>
    <hyperlink ref="S2" location="Disclaimer!A1" display="Back to Disclaimer"/>
  </hyperlink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James Lindley</DisplayName>
        <AccountId>132</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PLAN-30-8683</_dlc_DocId>
    <_dlc_DocIdUrl xmlns="a14523ce-dede-483e-883a-2d83261080bd">
      <Url>http://sharedocs/sites/planning/mm/_layouts/15/DocIdRedir.aspx?ID=PLAN-30-8683</Url>
      <Description>PLAN-30-8683</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FF2AC071-B1FA-47AE-B05E-895DF9D6C584}">
  <ds:schemaRefs>
    <ds:schemaRef ds:uri="http://schemas.microsoft.com/office/2006/metadata/customXsn"/>
  </ds:schemaRefs>
</ds:datastoreItem>
</file>

<file path=customXml/itemProps2.xml><?xml version="1.0" encoding="utf-8"?>
<ds:datastoreItem xmlns:ds="http://schemas.openxmlformats.org/officeDocument/2006/customXml" ds:itemID="{0909D2FD-0523-4D64-8289-AF78544052B9}">
  <ds:schemaRefs>
    <ds:schemaRef ds:uri="http://schemas.microsoft.com/sharepoint/events"/>
  </ds:schemaRefs>
</ds:datastoreItem>
</file>

<file path=customXml/itemProps3.xml><?xml version="1.0" encoding="utf-8"?>
<ds:datastoreItem xmlns:ds="http://schemas.openxmlformats.org/officeDocument/2006/customXml" ds:itemID="{BE6C843F-FAC3-4CE5-A59A-68E3D137AFAF}">
  <ds:schemaRefs>
    <ds:schemaRef ds:uri="http://schemas.microsoft.com/sharepoint/v3/contenttype/forms"/>
  </ds:schemaRefs>
</ds:datastoreItem>
</file>

<file path=customXml/itemProps4.xml><?xml version="1.0" encoding="utf-8"?>
<ds:datastoreItem xmlns:ds="http://schemas.openxmlformats.org/officeDocument/2006/customXml" ds:itemID="{3DE7861D-A9EB-4555-A10D-54BD6B260A81}">
  <ds:schemaRefs>
    <ds:schemaRef ds:uri="http://schemas.microsoft.com/office/infopath/2007/PartnerControls"/>
    <ds:schemaRef ds:uri="http://purl.org/dc/terms/"/>
    <ds:schemaRef ds:uri="http://purl.org/dc/dcmitype/"/>
    <ds:schemaRef ds:uri="http://www.w3.org/XML/1998/namespace"/>
    <ds:schemaRef ds:uri="http://schemas.microsoft.com/office/2006/metadata/properties"/>
    <ds:schemaRef ds:uri="a14523ce-dede-483e-883a-2d83261080bd"/>
    <ds:schemaRef ds:uri="http://schemas.microsoft.com/office/2006/documentManagement/types"/>
    <ds:schemaRef ds:uri="http://schemas.openxmlformats.org/package/2006/metadata/core-properties"/>
    <ds:schemaRef ds:uri="http://purl.org/dc/elements/1.1/"/>
  </ds:schemaRefs>
</ds:datastoreItem>
</file>

<file path=customXml/itemProps5.xml><?xml version="1.0" encoding="utf-8"?>
<ds:datastoreItem xmlns:ds="http://schemas.openxmlformats.org/officeDocument/2006/customXml" ds:itemID="{0F89916B-050F-49D7-BEB0-A0E11DC25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FEE2919C-44B9-4A57-924B-8B40EB34A06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Disclaimer</vt:lpstr>
      <vt:lpstr>Introduction</vt: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Zhi Oh</dc:creator>
  <cp:lastModifiedBy>Rachael Saw</cp:lastModifiedBy>
  <dcterms:created xsi:type="dcterms:W3CDTF">2013-08-06T07:25:23Z</dcterms:created>
  <dcterms:modified xsi:type="dcterms:W3CDTF">2015-03-12T00:30:53Z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ae6a6f3d-6316-4256-9b1c-0bb0535f4341</vt:lpwstr>
  </property>
  <property fmtid="{D5CDD505-2E9C-101B-9397-08002B2CF9AE}" pid="4" name="AEMODocumentType">
    <vt:lpwstr>20;#Publication|8ae4cf81-fd7c-4b5d-880f-3ad9d29fca1a</vt:lpwstr>
  </property>
  <property fmtid="{D5CDD505-2E9C-101B-9397-08002B2CF9AE}" pid="5" name="AEMOKeywords">
    <vt:lpwstr/>
  </property>
</Properties>
</file>