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haredocs/sites/elec/er/Directions/Intervention Settlement Timetable/"/>
    </mc:Choice>
  </mc:AlternateContent>
  <bookViews>
    <workbookView xWindow="0" yWindow="0" windowWidth="26083" windowHeight="12009" firstSheet="1" activeTab="2"/>
  </bookViews>
  <sheets>
    <sheet name="Sheet1" sheetId="1" state="hidden" r:id="rId1"/>
    <sheet name="Introduction" sheetId="7" r:id="rId2"/>
    <sheet name="Timetable"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E5" i="1" s="1"/>
  <c r="L5" i="1" s="1"/>
  <c r="M5" i="1" s="1"/>
  <c r="N5" i="1" s="1"/>
  <c r="O5" i="1" s="1"/>
  <c r="P5" i="1" s="1"/>
  <c r="I5" i="1" l="1"/>
  <c r="J5" i="1" s="1"/>
  <c r="K5" i="1" s="1"/>
  <c r="F5" i="1"/>
  <c r="G5" i="1" s="1"/>
  <c r="H5" i="1" s="1"/>
  <c r="Q5" i="1"/>
  <c r="R5" i="1" s="1"/>
</calcChain>
</file>

<file path=xl/sharedStrings.xml><?xml version="1.0" encoding="utf-8"?>
<sst xmlns="http://schemas.openxmlformats.org/spreadsheetml/2006/main" count="61" uniqueCount="55">
  <si>
    <t>Directions Cancelled</t>
  </si>
  <si>
    <t>Directions Issued</t>
  </si>
  <si>
    <t>No Claims &amp; No IE</t>
  </si>
  <si>
    <t>Final Determination</t>
  </si>
  <si>
    <t>Final Settlement</t>
  </si>
  <si>
    <t>Preliminary Settlement</t>
  </si>
  <si>
    <t>Claims  &amp; No IE</t>
  </si>
  <si>
    <t>Claims &amp; IE Required</t>
  </si>
  <si>
    <t>Notice of acceptance</t>
  </si>
  <si>
    <t>Nominations Sought</t>
  </si>
  <si>
    <t>Submissions Close</t>
  </si>
  <si>
    <t>Final Report Published</t>
  </si>
  <si>
    <t>Draft Report Published</t>
  </si>
  <si>
    <t>Provisional Determination</t>
  </si>
  <si>
    <t>Business Days:</t>
  </si>
  <si>
    <t>Expert Appointed</t>
  </si>
  <si>
    <t>Additional Claims Due</t>
  </si>
  <si>
    <t>Billing Period Start</t>
  </si>
  <si>
    <t>Billing Period End</t>
  </si>
  <si>
    <t xml:space="preserve">Billing week </t>
  </si>
  <si>
    <t>AEMC appoints IE</t>
  </si>
  <si>
    <t>*</t>
  </si>
  <si>
    <t>Independent expert appointed under NER clause 3.12.3</t>
  </si>
  <si>
    <t>**</t>
  </si>
  <si>
    <t>Total days</t>
  </si>
  <si>
    <t xml:space="preserve">Indicative dates shown are measured from first day of billing period. The allowed time period actually runs from the end of the intervention event, or series of intervention events (NER 3.12.1(a)). </t>
  </si>
  <si>
    <t>INTRODUCTION</t>
  </si>
  <si>
    <t>Provisional Compensation Amounts notified to relevant Market Participants</t>
  </si>
  <si>
    <t>Final Statements including provisional compensation amounts as notified, and recovery amounts</t>
  </si>
  <si>
    <t>No Additional Claims</t>
  </si>
  <si>
    <t>Additional Claims but IE* not required</t>
  </si>
  <si>
    <t>Final Compensation Amounts confirmed</t>
  </si>
  <si>
    <r>
      <t>Preliminary Statements reflecting confirmed compensation and recovery amounts</t>
    </r>
    <r>
      <rPr>
        <strike/>
        <sz val="12"/>
        <color rgb="FFFF0000"/>
        <rFont val="Calibri"/>
        <family val="2"/>
        <scheme val="minor"/>
      </rPr>
      <t/>
    </r>
  </si>
  <si>
    <t>Final Statements reflecting confirmed compensation and recovery amounts</t>
  </si>
  <si>
    <t>Intervention settlement process completed within 100 business days**</t>
  </si>
  <si>
    <t xml:space="preserve">AEMO notifies acceptance of additional claims and confirms adjusted compensation amounts </t>
  </si>
  <si>
    <t>Preliminary Statements reflecting adjusted compensation and recovery amounts</t>
  </si>
  <si>
    <t>Final Statements reflecting adjusted compensation and recovery amounts</t>
  </si>
  <si>
    <t>AEMO nominates IE</t>
  </si>
  <si>
    <t xml:space="preserve">IE notifies final Participant assessments </t>
  </si>
  <si>
    <t>***</t>
  </si>
  <si>
    <t>If the relevant party has not provided that information to the independent expert within 10 business days of the date of the request for further information, then the independent expert, acting reasonably, is entitled to make such assumptions concerning that information as he or she thinks appropriate.</t>
  </si>
  <si>
    <t>NER 
3.12.3(c)(6)</t>
  </si>
  <si>
    <t>Referred Participant may object to nomination</t>
  </si>
  <si>
    <t>AEMO requests AEMC to appoint IE if objection</t>
  </si>
  <si>
    <t>Draft IE report*** published and Participant assessments notified</t>
  </si>
  <si>
    <t xml:space="preserve">Submissions on draft IE report and assessments closed </t>
  </si>
  <si>
    <t>Final IE report published</t>
  </si>
  <si>
    <t>Preliminary Statements reflecting IE assessed compensation and recovery amounts</t>
  </si>
  <si>
    <t>Final Statements reflecting IE assessed compensation and recovery amounts</t>
  </si>
  <si>
    <t>Intervention settlement process completed within 150 business days**
(IE required for either a fair payment price or a claim)</t>
  </si>
  <si>
    <t>Intervention settlement process completed within 200 business days**
(IE required for both a fair payment price and a claim)</t>
  </si>
  <si>
    <t>Additional Claims &amp; 
IE* Required</t>
  </si>
  <si>
    <t xml:space="preserve">IE </t>
  </si>
  <si>
    <t>2018 INTERVENTION SETTLEMENT TIMETABLE - INDICATIVE FOR ALL AEMO INTERVENTION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</si>
</sst>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 mmm\ yyyy"/>
    <numFmt numFmtId="165" formatCode="[$-C09]dd\-mmm\-yy;@"/>
    <numFmt numFmtId="166" formatCode="ddd\ dd\-mmm\-yy"/>
    <numFmt numFmtId="167" formatCode="ddd\,\ dd\-mmm\-yy"/>
  </numFmts>
  <fonts count="8" x14ac:knownFonts="1">
    <font>
      <sz val="11"/>
      <color theme="1"/>
      <name val="Calibri"/>
      <family val="2"/>
      <scheme val="minor"/>
    </font>
    <font>
      <b/>
      <sz val="11"/>
      <color theme="1"/>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trike/>
      <sz val="12"/>
      <color rgb="FFFF0000"/>
      <name val="Calibri"/>
      <family val="2"/>
      <scheme val="minor"/>
    </font>
    <font>
      <sz val="12"/>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s>
  <cellStyleXfs count="1">
    <xf numFmtId="0" fontId="0" fillId="0" borderId="0"/>
  </cellStyleXfs>
  <cellXfs count="140">
    <xf numFmtId="0" fontId="0" fillId="0" borderId="0" xfId="0"/>
    <xf numFmtId="0" fontId="1" fillId="0" borderId="0" xfId="0" applyFont="1"/>
    <xf numFmtId="0" fontId="0" fillId="0" borderId="1" xfId="0" applyBorder="1"/>
    <xf numFmtId="164" fontId="0" fillId="0" borderId="1" xfId="0" applyNumberFormat="1" applyFill="1" applyBorder="1"/>
    <xf numFmtId="0" fontId="1" fillId="0" borderId="0" xfId="0" applyFont="1" applyBorder="1" applyAlignment="1">
      <alignment horizontal="right"/>
    </xf>
    <xf numFmtId="164" fontId="0" fillId="0" borderId="3" xfId="0" applyNumberFormat="1" applyBorder="1"/>
    <xf numFmtId="0" fontId="0" fillId="0" borderId="3" xfId="0" applyBorder="1"/>
    <xf numFmtId="0" fontId="0" fillId="0" borderId="2" xfId="0" applyBorder="1"/>
    <xf numFmtId="164" fontId="0" fillId="0" borderId="6" xfId="0" applyNumberFormat="1" applyFill="1" applyBorder="1"/>
    <xf numFmtId="164" fontId="0" fillId="0" borderId="7" xfId="0" applyNumberForma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6" xfId="0" applyNumberFormat="1" applyBorder="1"/>
    <xf numFmtId="164" fontId="0" fillId="0" borderId="7" xfId="0" applyNumberFormat="1" applyBorder="1"/>
    <xf numFmtId="0" fontId="0" fillId="0" borderId="15" xfId="0" applyBorder="1"/>
    <xf numFmtId="0" fontId="0" fillId="0" borderId="17" xfId="0" applyBorder="1"/>
    <xf numFmtId="0" fontId="2" fillId="0" borderId="11" xfId="0" applyFont="1" applyBorder="1" applyAlignment="1">
      <alignment horizontal="center"/>
    </xf>
    <xf numFmtId="0" fontId="2" fillId="0" borderId="12" xfId="0" applyFont="1" applyBorder="1" applyAlignment="1">
      <alignment horizontal="center"/>
    </xf>
    <xf numFmtId="0" fontId="2" fillId="2" borderId="11" xfId="0" applyFont="1" applyFill="1" applyBorder="1" applyAlignment="1">
      <alignment horizontal="center"/>
    </xf>
    <xf numFmtId="0" fontId="2" fillId="2" borderId="13" xfId="0" applyFont="1" applyFill="1" applyBorder="1" applyAlignment="1">
      <alignment horizontal="center"/>
    </xf>
    <xf numFmtId="0" fontId="2" fillId="2" borderId="12" xfId="0" applyFont="1" applyFill="1" applyBorder="1" applyAlignment="1">
      <alignment horizontal="center"/>
    </xf>
    <xf numFmtId="0" fontId="3" fillId="3" borderId="11" xfId="0" applyFont="1" applyFill="1" applyBorder="1" applyAlignment="1">
      <alignment horizontal="center"/>
    </xf>
    <xf numFmtId="0" fontId="3" fillId="3" borderId="13" xfId="0" applyFont="1" applyFill="1" applyBorder="1" applyAlignment="1">
      <alignment horizontal="center"/>
    </xf>
    <xf numFmtId="0" fontId="3" fillId="3" borderId="12" xfId="0" applyFont="1" applyFill="1" applyBorder="1" applyAlignment="1">
      <alignment horizontal="center"/>
    </xf>
    <xf numFmtId="0" fontId="3" fillId="4" borderId="11" xfId="0" applyFont="1" applyFill="1" applyBorder="1" applyAlignment="1">
      <alignment horizontal="center"/>
    </xf>
    <xf numFmtId="0" fontId="3" fillId="4" borderId="16" xfId="0" applyFont="1" applyFill="1" applyBorder="1" applyAlignment="1">
      <alignment horizontal="center"/>
    </xf>
    <xf numFmtId="0" fontId="3" fillId="4" borderId="13" xfId="0" applyFont="1" applyFill="1" applyBorder="1" applyAlignment="1">
      <alignment horizontal="center"/>
    </xf>
    <xf numFmtId="0" fontId="3" fillId="4" borderId="12" xfId="0" applyFont="1" applyFill="1" applyBorder="1" applyAlignment="1">
      <alignment horizontal="center"/>
    </xf>
    <xf numFmtId="0" fontId="0" fillId="2" borderId="6" xfId="0" applyFill="1" applyBorder="1" applyAlignment="1">
      <alignment horizontal="center" wrapText="1"/>
    </xf>
    <xf numFmtId="0" fontId="0" fillId="2" borderId="1" xfId="0" applyFill="1" applyBorder="1" applyAlignment="1">
      <alignment horizontal="center" wrapText="1"/>
    </xf>
    <xf numFmtId="0" fontId="0" fillId="2" borderId="7" xfId="0" applyFill="1" applyBorder="1" applyAlignment="1">
      <alignment horizontal="center" wrapText="1"/>
    </xf>
    <xf numFmtId="0" fontId="0" fillId="3" borderId="6" xfId="0" applyFill="1" applyBorder="1" applyAlignment="1">
      <alignment horizontal="center" wrapText="1"/>
    </xf>
    <xf numFmtId="0" fontId="0" fillId="3" borderId="1" xfId="0" applyFill="1" applyBorder="1" applyAlignment="1">
      <alignment horizontal="center" wrapText="1"/>
    </xf>
    <xf numFmtId="0" fontId="0" fillId="3" borderId="7" xfId="0" applyFill="1" applyBorder="1" applyAlignment="1">
      <alignment horizontal="center" wrapText="1"/>
    </xf>
    <xf numFmtId="0" fontId="0" fillId="4" borderId="6" xfId="0" applyFill="1" applyBorder="1" applyAlignment="1">
      <alignment horizontal="center" wrapText="1"/>
    </xf>
    <xf numFmtId="0" fontId="0" fillId="4" borderId="2" xfId="0" applyFill="1" applyBorder="1" applyAlignment="1">
      <alignment horizontal="center" wrapText="1"/>
    </xf>
    <xf numFmtId="0" fontId="0" fillId="4" borderId="1" xfId="0" applyFill="1" applyBorder="1" applyAlignment="1">
      <alignment horizontal="center" wrapText="1"/>
    </xf>
    <xf numFmtId="0" fontId="0" fillId="4" borderId="7" xfId="0" applyFill="1" applyBorder="1" applyAlignment="1">
      <alignment horizontal="center" wrapText="1"/>
    </xf>
    <xf numFmtId="0" fontId="4" fillId="0" borderId="0" xfId="0" applyFont="1" applyAlignment="1">
      <alignment wrapText="1"/>
    </xf>
    <xf numFmtId="0" fontId="5" fillId="0" borderId="0" xfId="0" applyFont="1" applyAlignment="1">
      <alignment wrapText="1"/>
    </xf>
    <xf numFmtId="167" fontId="4" fillId="0" borderId="0" xfId="0" applyNumberFormat="1" applyFont="1" applyAlignment="1">
      <alignment wrapText="1"/>
    </xf>
    <xf numFmtId="0" fontId="5" fillId="0" borderId="0" xfId="0" applyFont="1" applyBorder="1" applyAlignment="1">
      <alignment horizontal="right" wrapText="1"/>
    </xf>
    <xf numFmtId="0" fontId="4" fillId="0" borderId="0" xfId="0" applyFont="1" applyAlignment="1"/>
    <xf numFmtId="0" fontId="4" fillId="0" borderId="0" xfId="0" applyFont="1"/>
    <xf numFmtId="166" fontId="4" fillId="0" borderId="0" xfId="0" applyNumberFormat="1" applyFont="1"/>
    <xf numFmtId="166" fontId="4" fillId="0" borderId="0" xfId="0" applyNumberFormat="1" applyFont="1" applyFill="1"/>
    <xf numFmtId="164" fontId="4" fillId="0" borderId="0" xfId="0" applyNumberFormat="1" applyFont="1" applyFill="1"/>
    <xf numFmtId="15" fontId="4" fillId="0" borderId="0" xfId="0" applyNumberFormat="1" applyFont="1" applyAlignment="1">
      <alignment wrapText="1"/>
    </xf>
    <xf numFmtId="165" fontId="4" fillId="0" borderId="0" xfId="0" applyNumberFormat="1" applyFont="1" applyAlignment="1"/>
    <xf numFmtId="167" fontId="4" fillId="5" borderId="13" xfId="0" applyNumberFormat="1" applyFont="1" applyFill="1" applyBorder="1" applyAlignment="1">
      <alignment horizontal="center" vertical="center"/>
    </xf>
    <xf numFmtId="167" fontId="4" fillId="5" borderId="12" xfId="0" applyNumberFormat="1" applyFont="1" applyFill="1" applyBorder="1" applyAlignment="1">
      <alignment horizontal="center" vertical="center"/>
    </xf>
    <xf numFmtId="167" fontId="4" fillId="5" borderId="9" xfId="0" applyNumberFormat="1" applyFont="1" applyFill="1" applyBorder="1" applyAlignment="1">
      <alignment horizontal="center" vertical="center"/>
    </xf>
    <xf numFmtId="167" fontId="4" fillId="5" borderId="10" xfId="0" applyNumberFormat="1" applyFont="1" applyFill="1" applyBorder="1" applyAlignment="1">
      <alignment horizontal="center" vertical="center"/>
    </xf>
    <xf numFmtId="15" fontId="4" fillId="0" borderId="4" xfId="0" applyNumberFormat="1" applyFont="1" applyBorder="1" applyAlignment="1">
      <alignment horizontal="center" vertical="center"/>
    </xf>
    <xf numFmtId="15" fontId="4" fillId="0" borderId="5" xfId="0" applyNumberFormat="1" applyFont="1" applyBorder="1" applyAlignment="1">
      <alignment horizontal="center" vertical="center"/>
    </xf>
    <xf numFmtId="15" fontId="4" fillId="0" borderId="27" xfId="0" applyNumberFormat="1" applyFont="1" applyBorder="1" applyAlignment="1">
      <alignment horizontal="center" vertical="center"/>
    </xf>
    <xf numFmtId="15" fontId="4" fillId="0" borderId="28" xfId="0" applyNumberFormat="1" applyFont="1" applyBorder="1" applyAlignment="1">
      <alignment horizontal="center" vertical="center"/>
    </xf>
    <xf numFmtId="15" fontId="4" fillId="0" borderId="9" xfId="0" applyNumberFormat="1" applyFont="1" applyBorder="1" applyAlignment="1">
      <alignment horizontal="center" vertical="center"/>
    </xf>
    <xf numFmtId="15" fontId="4" fillId="0" borderId="10" xfId="0" applyNumberFormat="1" applyFont="1" applyBorder="1" applyAlignment="1">
      <alignment horizontal="center" vertical="center"/>
    </xf>
    <xf numFmtId="15" fontId="4" fillId="0" borderId="4" xfId="0" applyNumberFormat="1" applyFont="1" applyFill="1" applyBorder="1" applyAlignment="1">
      <alignment horizontal="center" vertical="center"/>
    </xf>
    <xf numFmtId="15" fontId="4" fillId="0" borderId="5" xfId="0" applyNumberFormat="1" applyFont="1" applyFill="1" applyBorder="1" applyAlignment="1">
      <alignment horizontal="center" vertical="center"/>
    </xf>
    <xf numFmtId="15" fontId="4" fillId="0" borderId="1" xfId="0" applyNumberFormat="1" applyFont="1" applyFill="1" applyBorder="1" applyAlignment="1">
      <alignment horizontal="center" vertical="center"/>
    </xf>
    <xf numFmtId="15" fontId="4" fillId="0" borderId="7" xfId="0" applyNumberFormat="1" applyFont="1" applyFill="1" applyBorder="1" applyAlignment="1">
      <alignment horizontal="center" vertical="center"/>
    </xf>
    <xf numFmtId="15" fontId="4" fillId="0" borderId="9" xfId="0" applyNumberFormat="1" applyFont="1" applyFill="1" applyBorder="1" applyAlignment="1">
      <alignment horizontal="center" vertical="center"/>
    </xf>
    <xf numFmtId="15" fontId="4" fillId="0" borderId="10" xfId="0" applyNumberFormat="1" applyFont="1" applyFill="1" applyBorder="1" applyAlignment="1">
      <alignment horizontal="center" vertical="center"/>
    </xf>
    <xf numFmtId="15" fontId="4" fillId="0" borderId="29" xfId="0" applyNumberFormat="1" applyFont="1" applyFill="1" applyBorder="1" applyAlignment="1">
      <alignment horizontal="center" vertical="center"/>
    </xf>
    <xf numFmtId="15" fontId="4" fillId="0" borderId="25" xfId="0" applyNumberFormat="1" applyFont="1" applyFill="1" applyBorder="1" applyAlignment="1">
      <alignment horizontal="center" vertical="center"/>
    </xf>
    <xf numFmtId="15" fontId="4" fillId="2" borderId="27" xfId="0" applyNumberFormat="1" applyFont="1" applyFill="1" applyBorder="1" applyAlignment="1">
      <alignment horizontal="center" vertical="center"/>
    </xf>
    <xf numFmtId="15" fontId="4" fillId="2" borderId="28" xfId="0" applyNumberFormat="1" applyFont="1" applyFill="1" applyBorder="1" applyAlignment="1">
      <alignment horizontal="center" vertical="center"/>
    </xf>
    <xf numFmtId="15" fontId="4" fillId="3" borderId="27" xfId="0" applyNumberFormat="1" applyFont="1" applyFill="1" applyBorder="1" applyAlignment="1">
      <alignment horizontal="center" vertical="center"/>
    </xf>
    <xf numFmtId="15" fontId="4" fillId="3" borderId="28" xfId="0" applyNumberFormat="1" applyFont="1" applyFill="1" applyBorder="1" applyAlignment="1">
      <alignment horizontal="center" vertical="center"/>
    </xf>
    <xf numFmtId="15" fontId="4" fillId="4" borderId="9" xfId="0" applyNumberFormat="1" applyFont="1" applyFill="1" applyBorder="1" applyAlignment="1">
      <alignment horizontal="center" vertical="center"/>
    </xf>
    <xf numFmtId="15" fontId="4" fillId="4" borderId="10" xfId="0" applyNumberFormat="1" applyFont="1" applyFill="1" applyBorder="1" applyAlignment="1">
      <alignment horizontal="center" vertical="center"/>
    </xf>
    <xf numFmtId="15" fontId="4" fillId="0" borderId="2" xfId="0" applyNumberFormat="1" applyFont="1" applyFill="1" applyBorder="1" applyAlignment="1">
      <alignment horizontal="center" vertical="center"/>
    </xf>
    <xf numFmtId="0" fontId="4" fillId="5" borderId="33" xfId="0" applyFont="1" applyFill="1" applyBorder="1" applyAlignment="1">
      <alignment horizontal="left" wrapText="1"/>
    </xf>
    <xf numFmtId="0" fontId="4" fillId="5" borderId="19" xfId="0" applyFont="1" applyFill="1" applyBorder="1" applyAlignment="1">
      <alignment horizontal="left" wrapText="1"/>
    </xf>
    <xf numFmtId="0" fontId="4" fillId="5" borderId="21" xfId="0" applyFont="1" applyFill="1" applyBorder="1" applyAlignment="1">
      <alignment horizontal="left" wrapText="1"/>
    </xf>
    <xf numFmtId="0" fontId="4" fillId="0" borderId="20" xfId="0" applyFont="1" applyBorder="1" applyAlignment="1">
      <alignment horizontal="left" wrapText="1"/>
    </xf>
    <xf numFmtId="0" fontId="4" fillId="0" borderId="26" xfId="0" applyFont="1" applyBorder="1" applyAlignment="1">
      <alignment horizontal="left" wrapText="1"/>
    </xf>
    <xf numFmtId="0" fontId="4" fillId="0" borderId="21" xfId="0" applyFont="1" applyBorder="1" applyAlignment="1">
      <alignment horizontal="left" wrapText="1"/>
    </xf>
    <xf numFmtId="0" fontId="4" fillId="2" borderId="20" xfId="0" applyFont="1" applyFill="1" applyBorder="1" applyAlignment="1">
      <alignment horizontal="left" wrapText="1"/>
    </xf>
    <xf numFmtId="0" fontId="4" fillId="2" borderId="22" xfId="0" applyFont="1" applyFill="1" applyBorder="1" applyAlignment="1">
      <alignment horizontal="left" wrapText="1"/>
    </xf>
    <xf numFmtId="0" fontId="4" fillId="2" borderId="21" xfId="0" applyFont="1" applyFill="1" applyBorder="1" applyAlignment="1">
      <alignment horizontal="left" wrapText="1"/>
    </xf>
    <xf numFmtId="0" fontId="4" fillId="2" borderId="26" xfId="0" applyFont="1" applyFill="1" applyBorder="1" applyAlignment="1">
      <alignment horizontal="left" wrapText="1"/>
    </xf>
    <xf numFmtId="0" fontId="4" fillId="3" borderId="20" xfId="0" applyFont="1" applyFill="1" applyBorder="1" applyAlignment="1">
      <alignment horizontal="left" wrapText="1"/>
    </xf>
    <xf numFmtId="0" fontId="4" fillId="3" borderId="22" xfId="0" applyFont="1" applyFill="1" applyBorder="1" applyAlignment="1">
      <alignment horizontal="left" wrapText="1"/>
    </xf>
    <xf numFmtId="0" fontId="4" fillId="3" borderId="21" xfId="0" applyFont="1" applyFill="1" applyBorder="1" applyAlignment="1">
      <alignment horizontal="left" wrapText="1"/>
    </xf>
    <xf numFmtId="0" fontId="4" fillId="3" borderId="26" xfId="0" applyFont="1" applyFill="1" applyBorder="1" applyAlignment="1">
      <alignment horizontal="left" wrapText="1"/>
    </xf>
    <xf numFmtId="0" fontId="4" fillId="4" borderId="20" xfId="0" applyFont="1" applyFill="1" applyBorder="1" applyAlignment="1">
      <alignment horizontal="left" wrapText="1"/>
    </xf>
    <xf numFmtId="0" fontId="4" fillId="4" borderId="22" xfId="0" applyFont="1" applyFill="1" applyBorder="1" applyAlignment="1">
      <alignment horizontal="left"/>
    </xf>
    <xf numFmtId="0" fontId="4" fillId="4" borderId="22" xfId="0" applyFont="1" applyFill="1" applyBorder="1" applyAlignment="1">
      <alignment horizontal="left" wrapText="1"/>
    </xf>
    <xf numFmtId="0" fontId="4" fillId="4" borderId="21" xfId="0" applyFont="1" applyFill="1" applyBorder="1" applyAlignment="1">
      <alignment horizontal="left" wrapText="1"/>
    </xf>
    <xf numFmtId="1" fontId="5" fillId="5" borderId="31" xfId="0" applyNumberFormat="1" applyFont="1" applyFill="1" applyBorder="1" applyAlignment="1">
      <alignment horizontal="center" vertical="center"/>
    </xf>
    <xf numFmtId="1" fontId="5" fillId="5" borderId="32" xfId="0" applyNumberFormat="1" applyFont="1" applyFill="1" applyBorder="1" applyAlignment="1">
      <alignment horizontal="center" vertical="center"/>
    </xf>
    <xf numFmtId="0" fontId="0" fillId="0" borderId="0" xfId="0" applyFont="1"/>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7" fillId="0" borderId="0" xfId="0" applyFont="1"/>
    <xf numFmtId="1" fontId="5" fillId="5" borderId="34" xfId="0" applyNumberFormat="1" applyFont="1" applyFill="1" applyBorder="1" applyAlignment="1">
      <alignment horizontal="center" vertical="center"/>
    </xf>
    <xf numFmtId="167" fontId="4" fillId="5" borderId="11" xfId="0" applyNumberFormat="1" applyFont="1" applyFill="1" applyBorder="1" applyAlignment="1">
      <alignment horizontal="center" vertical="center"/>
    </xf>
    <xf numFmtId="167" fontId="4" fillId="5" borderId="8" xfId="0" applyNumberFormat="1" applyFont="1" applyFill="1" applyBorder="1" applyAlignment="1">
      <alignment horizontal="center" vertical="center"/>
    </xf>
    <xf numFmtId="15" fontId="4" fillId="0" borderId="35" xfId="0" applyNumberFormat="1" applyFont="1" applyBorder="1" applyAlignment="1">
      <alignment horizontal="center" vertical="center"/>
    </xf>
    <xf numFmtId="15" fontId="4" fillId="0" borderId="36" xfId="0" applyNumberFormat="1" applyFont="1" applyBorder="1" applyAlignment="1">
      <alignment horizontal="center" vertical="center"/>
    </xf>
    <xf numFmtId="15" fontId="4" fillId="0" borderId="8" xfId="0" applyNumberFormat="1" applyFont="1" applyBorder="1" applyAlignment="1">
      <alignment horizontal="center" vertical="center"/>
    </xf>
    <xf numFmtId="15" fontId="4" fillId="0" borderId="35" xfId="0" applyNumberFormat="1" applyFont="1" applyFill="1" applyBorder="1" applyAlignment="1">
      <alignment horizontal="center" vertical="center"/>
    </xf>
    <xf numFmtId="15" fontId="4" fillId="0" borderId="6" xfId="0" applyNumberFormat="1" applyFont="1" applyFill="1" applyBorder="1" applyAlignment="1">
      <alignment horizontal="center" vertical="center"/>
    </xf>
    <xf numFmtId="15" fontId="4" fillId="0" borderId="8" xfId="0" applyNumberFormat="1" applyFont="1" applyFill="1" applyBorder="1" applyAlignment="1">
      <alignment horizontal="center" vertical="center"/>
    </xf>
    <xf numFmtId="15" fontId="4" fillId="2" borderId="36" xfId="0" applyNumberFormat="1" applyFont="1" applyFill="1" applyBorder="1" applyAlignment="1">
      <alignment horizontal="center" vertical="center"/>
    </xf>
    <xf numFmtId="15" fontId="4" fillId="3" borderId="36" xfId="0" applyNumberFormat="1" applyFont="1" applyFill="1" applyBorder="1" applyAlignment="1">
      <alignment horizontal="center" vertical="center"/>
    </xf>
    <xf numFmtId="15" fontId="4" fillId="0" borderId="14" xfId="0" applyNumberFormat="1" applyFont="1" applyFill="1" applyBorder="1" applyAlignment="1">
      <alignment horizontal="center" vertical="center"/>
    </xf>
    <xf numFmtId="15" fontId="4" fillId="0" borderId="37" xfId="0" applyNumberFormat="1" applyFont="1" applyFill="1" applyBorder="1" applyAlignment="1">
      <alignment horizontal="center" vertical="center"/>
    </xf>
    <xf numFmtId="15" fontId="4" fillId="4" borderId="8" xfId="0" applyNumberFormat="1" applyFont="1" applyFill="1" applyBorder="1" applyAlignment="1">
      <alignment horizontal="center" vertical="center"/>
    </xf>
    <xf numFmtId="0" fontId="5" fillId="0" borderId="0" xfId="0" applyFont="1" applyAlignment="1"/>
    <xf numFmtId="0" fontId="1" fillId="2" borderId="18"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3" borderId="18"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1" fillId="4" borderId="18" xfId="0" applyFont="1" applyFill="1" applyBorder="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0" fillId="0" borderId="11" xfId="0" applyBorder="1" applyAlignment="1">
      <alignment horizontal="center" wrapText="1"/>
    </xf>
    <xf numFmtId="0" fontId="0" fillId="0" borderId="14" xfId="0" applyBorder="1" applyAlignment="1">
      <alignment horizontal="center" wrapText="1"/>
    </xf>
    <xf numFmtId="0" fontId="0" fillId="0" borderId="12" xfId="0" applyBorder="1" applyAlignment="1">
      <alignment horizontal="center" wrapText="1"/>
    </xf>
    <xf numFmtId="0" fontId="0" fillId="0" borderId="25" xfId="0" applyBorder="1" applyAlignment="1">
      <alignment horizontal="center" wrapText="1"/>
    </xf>
    <xf numFmtId="0" fontId="5" fillId="2" borderId="19"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3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146648</xdr:colOff>
      <xdr:row>1</xdr:row>
      <xdr:rowOff>155275</xdr:rowOff>
    </xdr:from>
    <xdr:to>
      <xdr:col>14</xdr:col>
      <xdr:colOff>198408</xdr:colOff>
      <xdr:row>19</xdr:row>
      <xdr:rowOff>103517</xdr:rowOff>
    </xdr:to>
    <xdr:sp macro="" textlink="">
      <xdr:nvSpPr>
        <xdr:cNvPr id="2" name="TextBox 1"/>
        <xdr:cNvSpPr txBox="1"/>
      </xdr:nvSpPr>
      <xdr:spPr>
        <a:xfrm>
          <a:off x="146648" y="336430"/>
          <a:ext cx="8747186" cy="320902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For convenience in this introduction, terms defined in the National Electricity Rules (NER) are italicised.</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document contains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under NER 3.12.1(b), for any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that occurs in a </a:t>
          </a:r>
          <a:r>
            <a:rPr lang="en-AU" sz="1100" b="0" i="1" u="none" strike="noStrike">
              <a:solidFill>
                <a:schemeClr val="dk1"/>
              </a:solidFill>
              <a:effectLst/>
              <a:latin typeface="+mn-lt"/>
              <a:ea typeface="+mn-ea"/>
              <a:cs typeface="+mn-cs"/>
            </a:rPr>
            <a:t>billing period</a:t>
          </a:r>
          <a:r>
            <a:rPr lang="en-AU" sz="1100" b="0" i="0" u="none" strike="noStrike">
              <a:solidFill>
                <a:schemeClr val="dk1"/>
              </a:solidFill>
              <a:effectLst/>
              <a:latin typeface="+mn-lt"/>
              <a:ea typeface="+mn-ea"/>
              <a:cs typeface="+mn-cs"/>
            </a:rPr>
            <a:t> specified in the timetable. It is only relevant if an </a:t>
          </a:r>
          <a:r>
            <a:rPr lang="en-AU" sz="1100" b="0" i="1" u="none" strike="noStrike">
              <a:solidFill>
                <a:schemeClr val="dk1"/>
              </a:solidFill>
              <a:effectLst/>
              <a:latin typeface="+mn-lt"/>
              <a:ea typeface="+mn-ea"/>
              <a:cs typeface="+mn-cs"/>
            </a:rPr>
            <a:t>AEMO intervention event</a:t>
          </a:r>
          <a:r>
            <a:rPr lang="en-AU" sz="1100" b="0" i="0" u="none" strike="noStrike">
              <a:solidFill>
                <a:schemeClr val="dk1"/>
              </a:solidFill>
              <a:effectLst/>
              <a:latin typeface="+mn-lt"/>
              <a:ea typeface="+mn-ea"/>
              <a:cs typeface="+mn-cs"/>
            </a:rPr>
            <a:t> actually occurs in one of those </a:t>
          </a:r>
          <a:r>
            <a:rPr lang="en-AU" sz="1100" b="0" i="1" u="none" strike="noStrike">
              <a:solidFill>
                <a:schemeClr val="dk1"/>
              </a:solidFill>
              <a:effectLst/>
              <a:latin typeface="+mn-lt"/>
              <a:ea typeface="+mn-ea"/>
              <a:cs typeface="+mn-cs"/>
            </a:rPr>
            <a:t>billing periods</a:t>
          </a:r>
          <a:r>
            <a:rPr lang="en-AU" sz="1100" b="0" i="0" u="none" strike="noStrike">
              <a:solidFill>
                <a:schemeClr val="dk1"/>
              </a:solidFill>
              <a:effectLst/>
              <a:latin typeface="+mn-lt"/>
              <a:ea typeface="+mn-ea"/>
              <a:cs typeface="+mn-cs"/>
            </a:rPr>
            <a:t>.</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The timetable shows the indicative dates for the key steps in determining and settling any compensation amounts payable to or by relevant </a:t>
          </a:r>
          <a:r>
            <a:rPr lang="en-AU" sz="1100" b="0" i="1" u="none" strike="noStrike">
              <a:solidFill>
                <a:schemeClr val="dk1"/>
              </a:solidFill>
              <a:effectLst/>
              <a:latin typeface="+mn-lt"/>
              <a:ea typeface="+mn-ea"/>
              <a:cs typeface="+mn-cs"/>
            </a:rPr>
            <a:t>Directed Participants</a:t>
          </a:r>
          <a:r>
            <a:rPr lang="en-AU" sz="1100" b="0" i="0" u="none" strike="noStrike">
              <a:solidFill>
                <a:schemeClr val="dk1"/>
              </a:solidFill>
              <a:effectLst/>
              <a:latin typeface="+mn-lt"/>
              <a:ea typeface="+mn-ea"/>
              <a:cs typeface="+mn-cs"/>
            </a:rPr>
            <a:t>, </a:t>
          </a:r>
          <a:r>
            <a:rPr lang="en-AU" sz="1100" b="0" i="1" u="none" strike="noStrike">
              <a:solidFill>
                <a:schemeClr val="dk1"/>
              </a:solidFill>
              <a:effectLst/>
              <a:latin typeface="+mn-lt"/>
              <a:ea typeface="+mn-ea"/>
              <a:cs typeface="+mn-cs"/>
            </a:rPr>
            <a:t>Affected Participants</a:t>
          </a:r>
          <a:r>
            <a:rPr lang="en-AU" sz="1100" b="0" i="0" u="none" strike="noStrike">
              <a:solidFill>
                <a:schemeClr val="dk1"/>
              </a:solidFill>
              <a:effectLst/>
              <a:latin typeface="+mn-lt"/>
              <a:ea typeface="+mn-ea"/>
              <a:cs typeface="+mn-cs"/>
            </a:rPr>
            <a:t> and </a:t>
          </a:r>
          <a:r>
            <a:rPr lang="en-AU" sz="1100" b="0" i="1" u="none" strike="noStrike">
              <a:solidFill>
                <a:schemeClr val="dk1"/>
              </a:solidFill>
              <a:effectLst/>
              <a:latin typeface="+mn-lt"/>
              <a:ea typeface="+mn-ea"/>
              <a:cs typeface="+mn-cs"/>
            </a:rPr>
            <a:t>Market Customers</a:t>
          </a:r>
          <a:r>
            <a:rPr lang="en-AU" sz="1100" b="0" i="0" u="none" strike="noStrike">
              <a:solidFill>
                <a:schemeClr val="dk1"/>
              </a:solidFill>
              <a:effectLst/>
              <a:latin typeface="+mn-lt"/>
              <a:ea typeface="+mn-ea"/>
              <a:cs typeface="+mn-cs"/>
            </a:rPr>
            <a:t> with </a:t>
          </a:r>
          <a:r>
            <a:rPr lang="en-AU" sz="1100" b="0" i="1" u="none" strike="noStrike">
              <a:solidFill>
                <a:schemeClr val="dk1"/>
              </a:solidFill>
              <a:effectLst/>
              <a:latin typeface="+mn-lt"/>
              <a:ea typeface="+mn-ea"/>
              <a:cs typeface="+mn-cs"/>
            </a:rPr>
            <a:t>scheduled load</a:t>
          </a:r>
          <a:r>
            <a:rPr lang="en-AU" sz="1100" b="0" i="0" u="none" strike="noStrike">
              <a:solidFill>
                <a:schemeClr val="dk1"/>
              </a:solidFill>
              <a:effectLst/>
              <a:latin typeface="+mn-lt"/>
              <a:ea typeface="+mn-ea"/>
              <a:cs typeface="+mn-cs"/>
            </a:rPr>
            <a:t>, including the corresponding recovery or distribution </a:t>
          </a:r>
          <a:r>
            <a:rPr lang="en-AU" sz="1100" b="0" i="1" u="none" strike="noStrike">
              <a:solidFill>
                <a:schemeClr val="dk1"/>
              </a:solidFill>
              <a:effectLst/>
              <a:latin typeface="+mn-lt"/>
              <a:ea typeface="+mn-ea"/>
              <a:cs typeface="+mn-cs"/>
            </a:rPr>
            <a:t>trading amounts</a:t>
          </a:r>
          <a:r>
            <a:rPr lang="en-AU" sz="1100" b="0" i="0" u="none" strike="noStrike">
              <a:solidFill>
                <a:schemeClr val="dk1"/>
              </a:solidFill>
              <a:effectLst/>
              <a:latin typeface="+mn-lt"/>
              <a:ea typeface="+mn-ea"/>
              <a:cs typeface="+mn-cs"/>
            </a:rPr>
            <a:t>. The processes for determining compensation and associated settlement are set out in NER 3.12.2, 3.12.3, 3.15.7, 3.15.7A, 3.15.7B, 3.15.8 and 3.15.10C.  AEMO must use reasonable endeavours to complete the whole process within 100, 150 or 200 </a:t>
          </a:r>
          <a:r>
            <a:rPr lang="en-AU" sz="1100" b="0" i="1" u="none" strike="noStrike">
              <a:solidFill>
                <a:schemeClr val="dk1"/>
              </a:solidFill>
              <a:effectLst/>
              <a:latin typeface="+mn-lt"/>
              <a:ea typeface="+mn-ea"/>
              <a:cs typeface="+mn-cs"/>
            </a:rPr>
            <a:t>business days</a:t>
          </a:r>
          <a:r>
            <a:rPr lang="en-AU" sz="1100" b="0" i="0" u="none" strike="noStrike">
              <a:solidFill>
                <a:schemeClr val="dk1"/>
              </a:solidFill>
              <a:effectLst/>
              <a:latin typeface="+mn-lt"/>
              <a:ea typeface="+mn-ea"/>
              <a:cs typeface="+mn-cs"/>
            </a:rPr>
            <a:t> from the end of the </a:t>
          </a:r>
          <a:r>
            <a:rPr lang="en-AU" sz="1100" b="0" i="1" u="none" strike="noStrike">
              <a:solidFill>
                <a:schemeClr val="dk1"/>
              </a:solidFill>
              <a:effectLst/>
              <a:latin typeface="+mn-lt"/>
              <a:ea typeface="+mn-ea"/>
              <a:cs typeface="+mn-cs"/>
            </a:rPr>
            <a:t>AEMO intervention event</a:t>
          </a:r>
          <a:r>
            <a:rPr lang="en-AU" sz="1100" b="0" i="0" u="none" strike="noStrike">
              <a:solidFill>
                <a:schemeClr val="dk1"/>
              </a:solidFill>
              <a:effectLst/>
              <a:latin typeface="+mn-lt"/>
              <a:ea typeface="+mn-ea"/>
              <a:cs typeface="+mn-cs"/>
            </a:rPr>
            <a:t>, depending on whether an independent expert is involved and the matters referred to that expert.</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If an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does occur, the timing for interim steps may diverge from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as the process goes on. AEMO will review this at least monthly and publish an update to the timetable if necessary. Material changes in timing are more likely where:</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Participants claim additional compensation amounts.</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 NER require</a:t>
          </a:r>
          <a:r>
            <a:rPr lang="en-AU" sz="1100" b="0" i="1" u="none" strike="noStrike">
              <a:solidFill>
                <a:schemeClr val="dk1"/>
              </a:solidFill>
              <a:effectLst/>
              <a:latin typeface="+mn-lt"/>
              <a:ea typeface="+mn-ea"/>
              <a:cs typeface="+mn-cs"/>
            </a:rPr>
            <a:t> </a:t>
          </a:r>
          <a:r>
            <a:rPr lang="en-AU" sz="1100" b="0" i="0" u="none" strike="noStrike">
              <a:solidFill>
                <a:schemeClr val="dk1"/>
              </a:solidFill>
              <a:effectLst/>
              <a:latin typeface="+mn-lt"/>
              <a:ea typeface="+mn-ea"/>
              <a:cs typeface="+mn-cs"/>
            </a:rPr>
            <a:t>AEMO to appoint an independent expert to determine additional claims or a fair payment price for a service other than </a:t>
          </a:r>
          <a:r>
            <a:rPr lang="en-AU" sz="1100" b="0" i="1" u="none" strike="noStrike">
              <a:solidFill>
                <a:schemeClr val="dk1"/>
              </a:solidFill>
              <a:effectLst/>
              <a:latin typeface="+mn-lt"/>
              <a:ea typeface="+mn-ea"/>
              <a:cs typeface="+mn-cs"/>
            </a:rPr>
            <a:t>energy</a:t>
          </a:r>
          <a:r>
            <a:rPr lang="en-AU" sz="1100" b="0" i="0" u="none" strike="noStrike">
              <a:solidFill>
                <a:schemeClr val="dk1"/>
              </a:solidFill>
              <a:effectLst/>
              <a:latin typeface="+mn-lt"/>
              <a:ea typeface="+mn-ea"/>
              <a:cs typeface="+mn-cs"/>
            </a:rPr>
            <a:t> or </a:t>
          </a:r>
          <a:r>
            <a:rPr lang="en-AU" sz="1100" b="0" i="1" u="none" strike="noStrike">
              <a:solidFill>
                <a:schemeClr val="dk1"/>
              </a:solidFill>
              <a:effectLst/>
              <a:latin typeface="+mn-lt"/>
              <a:ea typeface="+mn-ea"/>
              <a:cs typeface="+mn-cs"/>
            </a:rPr>
            <a:t>ancillary services</a:t>
          </a:r>
          <a:r>
            <a:rPr lang="en-AU" sz="1100" b="0" i="0" u="none" strike="noStrike">
              <a:solidFill>
                <a:schemeClr val="dk1"/>
              </a:solidFill>
              <a:effectLst/>
              <a:latin typeface="+mn-lt"/>
              <a:ea typeface="+mn-ea"/>
              <a:cs typeface="+mn-cs"/>
            </a:rPr>
            <a:t>.</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There is a large number of claims, or the claims involve new or complex circumstances. </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Intervention settlements for multiple </a:t>
          </a:r>
          <a:r>
            <a:rPr lang="en-AU" sz="1100" b="0" i="1" u="none" strike="noStrike">
              <a:solidFill>
                <a:schemeClr val="dk1"/>
              </a:solidFill>
              <a:effectLst/>
              <a:latin typeface="+mn-lt"/>
              <a:ea typeface="+mn-ea"/>
              <a:cs typeface="+mn-cs"/>
            </a:rPr>
            <a:t>AEMO intervention events</a:t>
          </a:r>
          <a:r>
            <a:rPr lang="en-AU" sz="1100" b="0" i="0" u="none" strike="noStrike">
              <a:solidFill>
                <a:schemeClr val="dk1"/>
              </a:solidFill>
              <a:effectLst/>
              <a:latin typeface="+mn-lt"/>
              <a:ea typeface="+mn-ea"/>
              <a:cs typeface="+mn-cs"/>
            </a:rPr>
            <a:t> are progressing simultaneously. </a:t>
          </a:r>
          <a:r>
            <a:rPr lang="en-AU">
              <a:effectLst/>
            </a:rPr>
            <a:t> </a:t>
          </a: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showGridLines="0" workbookViewId="0">
      <selection activeCell="F12" sqref="F12"/>
    </sheetView>
  </sheetViews>
  <sheetFormatPr defaultRowHeight="14.3" x14ac:dyDescent="0.25"/>
  <cols>
    <col min="1" max="1" width="1" customWidth="1"/>
    <col min="2" max="5" width="13.5" customWidth="1"/>
    <col min="6" max="18" width="13.625" customWidth="1"/>
  </cols>
  <sheetData>
    <row r="1" spans="2:18" ht="6.65" customHeight="1" thickBot="1" x14ac:dyDescent="0.3"/>
    <row r="2" spans="2:18" ht="14.95" thickBot="1" x14ac:dyDescent="0.3">
      <c r="B2" s="1"/>
      <c r="C2" s="4" t="s">
        <v>14</v>
      </c>
      <c r="D2" s="19">
        <v>20</v>
      </c>
      <c r="E2" s="20">
        <v>7</v>
      </c>
      <c r="F2" s="21">
        <v>30</v>
      </c>
      <c r="G2" s="22">
        <v>7</v>
      </c>
      <c r="H2" s="23">
        <v>14</v>
      </c>
      <c r="I2" s="24">
        <v>50</v>
      </c>
      <c r="J2" s="25">
        <v>7</v>
      </c>
      <c r="K2" s="26">
        <v>14</v>
      </c>
      <c r="L2" s="27">
        <v>12</v>
      </c>
      <c r="M2" s="28">
        <v>7</v>
      </c>
      <c r="N2" s="29">
        <v>32</v>
      </c>
      <c r="O2" s="29">
        <v>15</v>
      </c>
      <c r="P2" s="29">
        <v>27</v>
      </c>
      <c r="Q2" s="29">
        <v>14</v>
      </c>
      <c r="R2" s="30">
        <v>14</v>
      </c>
    </row>
    <row r="3" spans="2:18" ht="14.45" customHeight="1" x14ac:dyDescent="0.25">
      <c r="B3" s="127" t="s">
        <v>1</v>
      </c>
      <c r="C3" s="129" t="s">
        <v>0</v>
      </c>
      <c r="D3" s="127" t="s">
        <v>13</v>
      </c>
      <c r="E3" s="129" t="s">
        <v>16</v>
      </c>
      <c r="F3" s="118" t="s">
        <v>2</v>
      </c>
      <c r="G3" s="119"/>
      <c r="H3" s="120"/>
      <c r="I3" s="121" t="s">
        <v>6</v>
      </c>
      <c r="J3" s="122"/>
      <c r="K3" s="123"/>
      <c r="L3" s="124" t="s">
        <v>7</v>
      </c>
      <c r="M3" s="125"/>
      <c r="N3" s="125"/>
      <c r="O3" s="125"/>
      <c r="P3" s="125"/>
      <c r="Q3" s="125"/>
      <c r="R3" s="126"/>
    </row>
    <row r="4" spans="2:18" ht="28.55" x14ac:dyDescent="0.25">
      <c r="B4" s="128"/>
      <c r="C4" s="130"/>
      <c r="D4" s="128"/>
      <c r="E4" s="130"/>
      <c r="F4" s="31" t="s">
        <v>3</v>
      </c>
      <c r="G4" s="32" t="s">
        <v>5</v>
      </c>
      <c r="H4" s="33" t="s">
        <v>4</v>
      </c>
      <c r="I4" s="34" t="s">
        <v>8</v>
      </c>
      <c r="J4" s="35" t="s">
        <v>5</v>
      </c>
      <c r="K4" s="36" t="s">
        <v>4</v>
      </c>
      <c r="L4" s="37" t="s">
        <v>9</v>
      </c>
      <c r="M4" s="38" t="s">
        <v>15</v>
      </c>
      <c r="N4" s="39" t="s">
        <v>12</v>
      </c>
      <c r="O4" s="39" t="s">
        <v>10</v>
      </c>
      <c r="P4" s="39" t="s">
        <v>11</v>
      </c>
      <c r="Q4" s="39" t="s">
        <v>5</v>
      </c>
      <c r="R4" s="40" t="s">
        <v>4</v>
      </c>
    </row>
    <row r="5" spans="2:18" x14ac:dyDescent="0.25">
      <c r="B5" s="15">
        <v>43179</v>
      </c>
      <c r="C5" s="5">
        <v>43180</v>
      </c>
      <c r="D5" s="15" t="e">
        <f>IF(C5="","",WORKDAY(C5,D2,#REF!))</f>
        <v>#REF!</v>
      </c>
      <c r="E5" s="16" t="e">
        <f>IF(C5="","",WORKDAY(D5,E2,#REF!))</f>
        <v>#REF!</v>
      </c>
      <c r="F5" s="8" t="e">
        <f>IF(C5="","",WORKDAY(E5,F2,#REF!))</f>
        <v>#REF!</v>
      </c>
      <c r="G5" s="3" t="e">
        <f>IF(C5="","",WORKDAY(F5,G2,#REF!))</f>
        <v>#REF!</v>
      </c>
      <c r="H5" s="9" t="e">
        <f>IF(C5="","",WORKDAY(G5,H2,#REF!))</f>
        <v>#REF!</v>
      </c>
      <c r="I5" s="8" t="e">
        <f>IF(C5="","",WORKDAY(E5,I2,#REF!))</f>
        <v>#REF!</v>
      </c>
      <c r="J5" s="3" t="e">
        <f>IF(C5="","",WORKDAY(I5,J2,#REF!))</f>
        <v>#REF!</v>
      </c>
      <c r="K5" s="9" t="e">
        <f>IF(C5="","",WORKDAY(J5,K2,#REF!))</f>
        <v>#REF!</v>
      </c>
      <c r="L5" s="8" t="e">
        <f>IF(C5="","",WORKDAY(E5,L2,#REF!))</f>
        <v>#REF!</v>
      </c>
      <c r="M5" s="3" t="e">
        <f>IF(C5="","",WORKDAY(L5,M2,#REF!))</f>
        <v>#REF!</v>
      </c>
      <c r="N5" s="3" t="e">
        <f>IF(C5="","",WORKDAY(M5,N2,#REF!))</f>
        <v>#REF!</v>
      </c>
      <c r="O5" s="3" t="e">
        <f>IF(C5="","",WORKDAY(N5,O2,#REF!))</f>
        <v>#REF!</v>
      </c>
      <c r="P5" s="3" t="e">
        <f>IF(C5="","",WORKDAY(O5,P2,#REF!))</f>
        <v>#REF!</v>
      </c>
      <c r="Q5" s="3" t="e">
        <f>WORKDAY(P5,Q2,#REF!)</f>
        <v>#REF!</v>
      </c>
      <c r="R5" s="9" t="e">
        <f>WORKDAY(Q5,R2,#REF!)</f>
        <v>#REF!</v>
      </c>
    </row>
    <row r="6" spans="2:18" x14ac:dyDescent="0.25">
      <c r="B6" s="10"/>
      <c r="C6" s="6"/>
      <c r="D6" s="10"/>
      <c r="E6" s="11"/>
      <c r="F6" s="10"/>
      <c r="G6" s="2"/>
      <c r="H6" s="11"/>
      <c r="I6" s="10"/>
      <c r="J6" s="2"/>
      <c r="K6" s="11"/>
      <c r="L6" s="10"/>
      <c r="M6" s="7"/>
      <c r="N6" s="2"/>
      <c r="O6" s="2"/>
      <c r="P6" s="2"/>
      <c r="Q6" s="2"/>
      <c r="R6" s="11"/>
    </row>
    <row r="7" spans="2:18" x14ac:dyDescent="0.25">
      <c r="B7" s="10"/>
      <c r="C7" s="6"/>
      <c r="D7" s="10"/>
      <c r="E7" s="11"/>
      <c r="F7" s="10"/>
      <c r="G7" s="2"/>
      <c r="H7" s="11"/>
      <c r="I7" s="10"/>
      <c r="J7" s="2"/>
      <c r="K7" s="11"/>
      <c r="L7" s="10"/>
      <c r="M7" s="7"/>
      <c r="N7" s="2"/>
      <c r="O7" s="2"/>
      <c r="P7" s="2"/>
      <c r="Q7" s="2"/>
      <c r="R7" s="11"/>
    </row>
    <row r="8" spans="2:18" x14ac:dyDescent="0.25">
      <c r="B8" s="10"/>
      <c r="C8" s="6"/>
      <c r="D8" s="10"/>
      <c r="E8" s="11"/>
      <c r="F8" s="10"/>
      <c r="G8" s="2"/>
      <c r="H8" s="11"/>
      <c r="I8" s="10"/>
      <c r="J8" s="2"/>
      <c r="K8" s="11"/>
      <c r="L8" s="10"/>
      <c r="M8" s="7"/>
      <c r="N8" s="2"/>
      <c r="O8" s="2"/>
      <c r="P8" s="2"/>
      <c r="Q8" s="2"/>
      <c r="R8" s="11"/>
    </row>
    <row r="9" spans="2:18" x14ac:dyDescent="0.25">
      <c r="B9" s="10"/>
      <c r="C9" s="6"/>
      <c r="D9" s="10"/>
      <c r="E9" s="11"/>
      <c r="F9" s="10"/>
      <c r="G9" s="2"/>
      <c r="H9" s="11"/>
      <c r="I9" s="10"/>
      <c r="J9" s="2"/>
      <c r="K9" s="11"/>
      <c r="L9" s="10"/>
      <c r="M9" s="7"/>
      <c r="N9" s="2"/>
      <c r="O9" s="2"/>
      <c r="P9" s="2"/>
      <c r="Q9" s="2"/>
      <c r="R9" s="11"/>
    </row>
    <row r="10" spans="2:18" x14ac:dyDescent="0.25">
      <c r="B10" s="10"/>
      <c r="C10" s="6"/>
      <c r="D10" s="10"/>
      <c r="E10" s="11"/>
      <c r="F10" s="10"/>
      <c r="G10" s="2"/>
      <c r="H10" s="11"/>
      <c r="I10" s="10"/>
      <c r="J10" s="2"/>
      <c r="K10" s="11"/>
      <c r="L10" s="10"/>
      <c r="M10" s="7"/>
      <c r="N10" s="2"/>
      <c r="O10" s="2"/>
      <c r="P10" s="2"/>
      <c r="Q10" s="2"/>
      <c r="R10" s="11"/>
    </row>
    <row r="11" spans="2:18" x14ac:dyDescent="0.25">
      <c r="B11" s="10"/>
      <c r="C11" s="6"/>
      <c r="D11" s="10"/>
      <c r="E11" s="11"/>
      <c r="F11" s="10"/>
      <c r="G11" s="2"/>
      <c r="H11" s="11"/>
      <c r="I11" s="10"/>
      <c r="J11" s="2"/>
      <c r="K11" s="11"/>
      <c r="L11" s="10"/>
      <c r="M11" s="7"/>
      <c r="N11" s="2"/>
      <c r="O11" s="2"/>
      <c r="P11" s="2"/>
      <c r="Q11" s="2"/>
      <c r="R11" s="11"/>
    </row>
    <row r="12" spans="2:18" x14ac:dyDescent="0.25">
      <c r="B12" s="10"/>
      <c r="C12" s="6"/>
      <c r="D12" s="10"/>
      <c r="E12" s="11"/>
      <c r="F12" s="10"/>
      <c r="G12" s="2"/>
      <c r="H12" s="11"/>
      <c r="I12" s="10"/>
      <c r="J12" s="2"/>
      <c r="K12" s="11"/>
      <c r="L12" s="10"/>
      <c r="M12" s="7"/>
      <c r="N12" s="2"/>
      <c r="O12" s="2"/>
      <c r="P12" s="2"/>
      <c r="Q12" s="2"/>
      <c r="R12" s="11"/>
    </row>
    <row r="13" spans="2:18" x14ac:dyDescent="0.25">
      <c r="B13" s="10"/>
      <c r="C13" s="6"/>
      <c r="D13" s="10"/>
      <c r="E13" s="11"/>
      <c r="F13" s="10"/>
      <c r="G13" s="2"/>
      <c r="H13" s="11"/>
      <c r="I13" s="10"/>
      <c r="J13" s="2"/>
      <c r="K13" s="11"/>
      <c r="L13" s="10"/>
      <c r="M13" s="7"/>
      <c r="N13" s="2"/>
      <c r="O13" s="2"/>
      <c r="P13" s="2"/>
      <c r="Q13" s="2"/>
      <c r="R13" s="11"/>
    </row>
    <row r="14" spans="2:18" x14ac:dyDescent="0.25">
      <c r="B14" s="10"/>
      <c r="C14" s="6"/>
      <c r="D14" s="10"/>
      <c r="E14" s="11"/>
      <c r="F14" s="10"/>
      <c r="G14" s="2"/>
      <c r="H14" s="11"/>
      <c r="I14" s="10"/>
      <c r="J14" s="2"/>
      <c r="K14" s="11"/>
      <c r="L14" s="10"/>
      <c r="M14" s="7"/>
      <c r="N14" s="2"/>
      <c r="O14" s="2"/>
      <c r="P14" s="2"/>
      <c r="Q14" s="2"/>
      <c r="R14" s="11"/>
    </row>
    <row r="15" spans="2:18" x14ac:dyDescent="0.25">
      <c r="B15" s="10"/>
      <c r="C15" s="6"/>
      <c r="D15" s="10"/>
      <c r="E15" s="11"/>
      <c r="F15" s="10"/>
      <c r="G15" s="2"/>
      <c r="H15" s="11"/>
      <c r="I15" s="10"/>
      <c r="J15" s="2"/>
      <c r="K15" s="11"/>
      <c r="L15" s="10"/>
      <c r="M15" s="7"/>
      <c r="N15" s="2"/>
      <c r="O15" s="2"/>
      <c r="P15" s="2"/>
      <c r="Q15" s="2"/>
      <c r="R15" s="11"/>
    </row>
    <row r="16" spans="2:18" x14ac:dyDescent="0.25">
      <c r="B16" s="10"/>
      <c r="C16" s="6"/>
      <c r="D16" s="10"/>
      <c r="E16" s="11"/>
      <c r="F16" s="10"/>
      <c r="G16" s="2"/>
      <c r="H16" s="11"/>
      <c r="I16" s="10"/>
      <c r="J16" s="2"/>
      <c r="K16" s="11"/>
      <c r="L16" s="10"/>
      <c r="M16" s="7"/>
      <c r="N16" s="2"/>
      <c r="O16" s="2"/>
      <c r="P16" s="2"/>
      <c r="Q16" s="2"/>
      <c r="R16" s="11"/>
    </row>
    <row r="17" spans="2:18" x14ac:dyDescent="0.25">
      <c r="B17" s="10"/>
      <c r="C17" s="6"/>
      <c r="D17" s="10"/>
      <c r="E17" s="11"/>
      <c r="F17" s="10"/>
      <c r="G17" s="2"/>
      <c r="H17" s="11"/>
      <c r="I17" s="10"/>
      <c r="J17" s="2"/>
      <c r="K17" s="11"/>
      <c r="L17" s="10"/>
      <c r="M17" s="7"/>
      <c r="N17" s="2"/>
      <c r="O17" s="2"/>
      <c r="P17" s="2"/>
      <c r="Q17" s="2"/>
      <c r="R17" s="11"/>
    </row>
    <row r="18" spans="2:18" x14ac:dyDescent="0.25">
      <c r="B18" s="10"/>
      <c r="C18" s="6"/>
      <c r="D18" s="10"/>
      <c r="E18" s="11"/>
      <c r="F18" s="10"/>
      <c r="G18" s="2"/>
      <c r="H18" s="11"/>
      <c r="I18" s="10"/>
      <c r="J18" s="2"/>
      <c r="K18" s="11"/>
      <c r="L18" s="10"/>
      <c r="M18" s="7"/>
      <c r="N18" s="2"/>
      <c r="O18" s="2"/>
      <c r="P18" s="2"/>
      <c r="Q18" s="2"/>
      <c r="R18" s="11"/>
    </row>
    <row r="19" spans="2:18" x14ac:dyDescent="0.25">
      <c r="B19" s="10"/>
      <c r="C19" s="6"/>
      <c r="D19" s="10"/>
      <c r="E19" s="11"/>
      <c r="F19" s="10"/>
      <c r="G19" s="2"/>
      <c r="H19" s="11"/>
      <c r="I19" s="10"/>
      <c r="J19" s="2"/>
      <c r="K19" s="11"/>
      <c r="L19" s="10"/>
      <c r="M19" s="7"/>
      <c r="N19" s="2"/>
      <c r="O19" s="2"/>
      <c r="P19" s="2"/>
      <c r="Q19" s="2"/>
      <c r="R19" s="11"/>
    </row>
    <row r="20" spans="2:18" x14ac:dyDescent="0.25">
      <c r="B20" s="10"/>
      <c r="C20" s="6"/>
      <c r="D20" s="10"/>
      <c r="E20" s="11"/>
      <c r="F20" s="10"/>
      <c r="G20" s="2"/>
      <c r="H20" s="11"/>
      <c r="I20" s="10"/>
      <c r="J20" s="2"/>
      <c r="K20" s="11"/>
      <c r="L20" s="10"/>
      <c r="M20" s="7"/>
      <c r="N20" s="2"/>
      <c r="O20" s="2"/>
      <c r="P20" s="2"/>
      <c r="Q20" s="2"/>
      <c r="R20" s="11"/>
    </row>
    <row r="21" spans="2:18" x14ac:dyDescent="0.25">
      <c r="B21" s="10"/>
      <c r="C21" s="6"/>
      <c r="D21" s="10"/>
      <c r="E21" s="11"/>
      <c r="F21" s="10"/>
      <c r="G21" s="2"/>
      <c r="H21" s="11"/>
      <c r="I21" s="10"/>
      <c r="J21" s="2"/>
      <c r="K21" s="11"/>
      <c r="L21" s="10"/>
      <c r="M21" s="7"/>
      <c r="N21" s="2"/>
      <c r="O21" s="2"/>
      <c r="P21" s="2"/>
      <c r="Q21" s="2"/>
      <c r="R21" s="11"/>
    </row>
    <row r="22" spans="2:18" x14ac:dyDescent="0.25">
      <c r="B22" s="10"/>
      <c r="C22" s="6"/>
      <c r="D22" s="10"/>
      <c r="E22" s="11"/>
      <c r="F22" s="10"/>
      <c r="G22" s="2"/>
      <c r="H22" s="11"/>
      <c r="I22" s="10"/>
      <c r="J22" s="2"/>
      <c r="K22" s="11"/>
      <c r="L22" s="10"/>
      <c r="M22" s="7"/>
      <c r="N22" s="2"/>
      <c r="O22" s="2"/>
      <c r="P22" s="2"/>
      <c r="Q22" s="2"/>
      <c r="R22" s="11"/>
    </row>
    <row r="23" spans="2:18" ht="14.95" thickBot="1" x14ac:dyDescent="0.3">
      <c r="B23" s="12"/>
      <c r="C23" s="17"/>
      <c r="D23" s="12"/>
      <c r="E23" s="14"/>
      <c r="F23" s="12"/>
      <c r="G23" s="13"/>
      <c r="H23" s="14"/>
      <c r="I23" s="12"/>
      <c r="J23" s="13"/>
      <c r="K23" s="14"/>
      <c r="L23" s="12"/>
      <c r="M23" s="18"/>
      <c r="N23" s="13"/>
      <c r="O23" s="13"/>
      <c r="P23" s="13"/>
      <c r="Q23" s="13"/>
      <c r="R23" s="14"/>
    </row>
  </sheetData>
  <mergeCells count="7">
    <mergeCell ref="F3:H3"/>
    <mergeCell ref="I3:K3"/>
    <mergeCell ref="L3:R3"/>
    <mergeCell ref="B3:B4"/>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3" sqref="M23"/>
    </sheetView>
  </sheetViews>
  <sheetFormatPr defaultRowHeight="14.3" x14ac:dyDescent="0.25"/>
  <cols>
    <col min="1" max="16384" width="9" style="97"/>
  </cols>
  <sheetData>
    <row r="1" spans="1:1" x14ac:dyDescent="0.25">
      <c r="A1" s="97" t="s">
        <v>26</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tabSelected="1" zoomScale="85" zoomScaleNormal="85" workbookViewId="0">
      <pane xSplit="3" ySplit="4" topLeftCell="D5" activePane="bottomRight" state="frozen"/>
      <selection pane="topRight" activeCell="E1" sqref="E1"/>
      <selection pane="bottomLeft" activeCell="A5" sqref="A5"/>
      <selection pane="bottomRight" activeCell="F12" sqref="F12"/>
    </sheetView>
  </sheetViews>
  <sheetFormatPr defaultColWidth="8.875" defaultRowHeight="16.3" x14ac:dyDescent="0.3"/>
  <cols>
    <col min="1" max="1" width="9.125" style="41" customWidth="1"/>
    <col min="2" max="2" width="14.25" style="41" customWidth="1"/>
    <col min="3" max="3" width="54.75" style="41" customWidth="1"/>
    <col min="4" max="4" width="15.25" style="41" bestFit="1" customWidth="1"/>
    <col min="5" max="15" width="15.25" style="41" customWidth="1"/>
    <col min="16" max="16" width="15.25" style="41" bestFit="1" customWidth="1"/>
    <col min="17" max="20" width="14.625" style="41" bestFit="1" customWidth="1"/>
    <col min="21" max="21" width="15.125" style="41" bestFit="1" customWidth="1"/>
    <col min="22" max="25" width="15.5" style="41" bestFit="1" customWidth="1"/>
    <col min="26" max="29" width="14.5" style="41" bestFit="1" customWidth="1"/>
    <col min="30" max="33" width="13.875" style="41" bestFit="1" customWidth="1"/>
    <col min="34" max="34" width="14.5" style="41" bestFit="1" customWidth="1"/>
    <col min="35" max="38" width="14.875" style="41" bestFit="1" customWidth="1"/>
    <col min="39" max="46" width="14.75" style="41" bestFit="1" customWidth="1"/>
    <col min="47" max="47" width="14.875" style="41" bestFit="1" customWidth="1"/>
    <col min="48" max="51" width="15.25" style="41" bestFit="1" customWidth="1"/>
    <col min="52" max="55" width="15" style="41" bestFit="1" customWidth="1"/>
    <col min="56" max="16384" width="8.875" style="41"/>
  </cols>
  <sheetData>
    <row r="1" spans="1:55" ht="17" thickBot="1" x14ac:dyDescent="0.35">
      <c r="A1" s="117" t="s">
        <v>54</v>
      </c>
    </row>
    <row r="2" spans="1:55" ht="17" thickBot="1" x14ac:dyDescent="0.35">
      <c r="B2" s="42"/>
      <c r="C2" s="77" t="s">
        <v>19</v>
      </c>
      <c r="D2" s="103">
        <v>1</v>
      </c>
      <c r="E2" s="95">
        <v>2</v>
      </c>
      <c r="F2" s="95">
        <v>3</v>
      </c>
      <c r="G2" s="95">
        <v>4</v>
      </c>
      <c r="H2" s="95">
        <v>5</v>
      </c>
      <c r="I2" s="95">
        <v>6</v>
      </c>
      <c r="J2" s="95">
        <v>7</v>
      </c>
      <c r="K2" s="95">
        <v>8</v>
      </c>
      <c r="L2" s="95">
        <v>9</v>
      </c>
      <c r="M2" s="95">
        <v>10</v>
      </c>
      <c r="N2" s="95">
        <v>11</v>
      </c>
      <c r="O2" s="95">
        <v>12</v>
      </c>
      <c r="P2" s="95">
        <v>13</v>
      </c>
      <c r="Q2" s="95">
        <v>14</v>
      </c>
      <c r="R2" s="95">
        <v>15</v>
      </c>
      <c r="S2" s="95">
        <v>16</v>
      </c>
      <c r="T2" s="95">
        <v>17</v>
      </c>
      <c r="U2" s="95">
        <v>18</v>
      </c>
      <c r="V2" s="95">
        <v>19</v>
      </c>
      <c r="W2" s="95">
        <v>20</v>
      </c>
      <c r="X2" s="95">
        <v>21</v>
      </c>
      <c r="Y2" s="95">
        <v>22</v>
      </c>
      <c r="Z2" s="95">
        <v>23</v>
      </c>
      <c r="AA2" s="95">
        <v>24</v>
      </c>
      <c r="AB2" s="95">
        <v>25</v>
      </c>
      <c r="AC2" s="95">
        <v>26</v>
      </c>
      <c r="AD2" s="95">
        <v>27</v>
      </c>
      <c r="AE2" s="95">
        <v>28</v>
      </c>
      <c r="AF2" s="95">
        <v>29</v>
      </c>
      <c r="AG2" s="95">
        <v>30</v>
      </c>
      <c r="AH2" s="95">
        <v>31</v>
      </c>
      <c r="AI2" s="95">
        <v>32</v>
      </c>
      <c r="AJ2" s="95">
        <v>33</v>
      </c>
      <c r="AK2" s="95">
        <v>34</v>
      </c>
      <c r="AL2" s="95">
        <v>35</v>
      </c>
      <c r="AM2" s="95">
        <v>36</v>
      </c>
      <c r="AN2" s="95">
        <v>37</v>
      </c>
      <c r="AO2" s="95">
        <v>38</v>
      </c>
      <c r="AP2" s="95">
        <v>39</v>
      </c>
      <c r="AQ2" s="95">
        <v>40</v>
      </c>
      <c r="AR2" s="95">
        <v>41</v>
      </c>
      <c r="AS2" s="95">
        <v>42</v>
      </c>
      <c r="AT2" s="95">
        <v>43</v>
      </c>
      <c r="AU2" s="95">
        <v>44</v>
      </c>
      <c r="AV2" s="95">
        <v>45</v>
      </c>
      <c r="AW2" s="95">
        <v>46</v>
      </c>
      <c r="AX2" s="95">
        <v>47</v>
      </c>
      <c r="AY2" s="95">
        <v>48</v>
      </c>
      <c r="AZ2" s="95">
        <v>49</v>
      </c>
      <c r="BA2" s="95">
        <v>50</v>
      </c>
      <c r="BB2" s="95">
        <v>51</v>
      </c>
      <c r="BC2" s="96">
        <v>52</v>
      </c>
    </row>
    <row r="3" spans="1:55" s="43" customFormat="1" ht="17" customHeight="1" x14ac:dyDescent="0.3">
      <c r="A3" s="41"/>
      <c r="B3" s="42"/>
      <c r="C3" s="78" t="s">
        <v>17</v>
      </c>
      <c r="D3" s="104">
        <v>43100</v>
      </c>
      <c r="E3" s="52">
        <v>43107</v>
      </c>
      <c r="F3" s="52">
        <v>43114</v>
      </c>
      <c r="G3" s="52">
        <v>43121</v>
      </c>
      <c r="H3" s="52">
        <v>43128</v>
      </c>
      <c r="I3" s="52">
        <v>43135</v>
      </c>
      <c r="J3" s="52">
        <v>43142</v>
      </c>
      <c r="K3" s="52">
        <v>43149</v>
      </c>
      <c r="L3" s="52">
        <v>43156</v>
      </c>
      <c r="M3" s="52">
        <v>43163</v>
      </c>
      <c r="N3" s="52">
        <v>43170</v>
      </c>
      <c r="O3" s="52">
        <v>43177</v>
      </c>
      <c r="P3" s="52">
        <v>43184</v>
      </c>
      <c r="Q3" s="52">
        <v>43191</v>
      </c>
      <c r="R3" s="52">
        <v>43198</v>
      </c>
      <c r="S3" s="52">
        <v>43205</v>
      </c>
      <c r="T3" s="52">
        <v>43212</v>
      </c>
      <c r="U3" s="52">
        <v>43219</v>
      </c>
      <c r="V3" s="52">
        <v>43226</v>
      </c>
      <c r="W3" s="52">
        <v>43233</v>
      </c>
      <c r="X3" s="52">
        <v>43240</v>
      </c>
      <c r="Y3" s="52">
        <v>43247</v>
      </c>
      <c r="Z3" s="52">
        <v>43254</v>
      </c>
      <c r="AA3" s="52">
        <v>43261</v>
      </c>
      <c r="AB3" s="52">
        <v>43268</v>
      </c>
      <c r="AC3" s="52">
        <v>43275</v>
      </c>
      <c r="AD3" s="52">
        <v>43282</v>
      </c>
      <c r="AE3" s="52">
        <v>43289</v>
      </c>
      <c r="AF3" s="52">
        <v>43296</v>
      </c>
      <c r="AG3" s="52">
        <v>43303</v>
      </c>
      <c r="AH3" s="52">
        <v>43310</v>
      </c>
      <c r="AI3" s="52">
        <v>43317</v>
      </c>
      <c r="AJ3" s="52">
        <v>43324</v>
      </c>
      <c r="AK3" s="52">
        <v>43331</v>
      </c>
      <c r="AL3" s="52">
        <v>43338</v>
      </c>
      <c r="AM3" s="52">
        <v>43345</v>
      </c>
      <c r="AN3" s="52">
        <v>43352</v>
      </c>
      <c r="AO3" s="52">
        <v>43359</v>
      </c>
      <c r="AP3" s="52">
        <v>43366</v>
      </c>
      <c r="AQ3" s="52">
        <v>43373</v>
      </c>
      <c r="AR3" s="52">
        <v>43380</v>
      </c>
      <c r="AS3" s="52">
        <v>43387</v>
      </c>
      <c r="AT3" s="52">
        <v>43394</v>
      </c>
      <c r="AU3" s="52">
        <v>43401</v>
      </c>
      <c r="AV3" s="52">
        <v>43408</v>
      </c>
      <c r="AW3" s="52">
        <v>43415</v>
      </c>
      <c r="AX3" s="52">
        <v>43422</v>
      </c>
      <c r="AY3" s="52">
        <v>43429</v>
      </c>
      <c r="AZ3" s="52">
        <v>43436</v>
      </c>
      <c r="BA3" s="52">
        <v>43443</v>
      </c>
      <c r="BB3" s="52">
        <v>43450</v>
      </c>
      <c r="BC3" s="53">
        <v>43457</v>
      </c>
    </row>
    <row r="4" spans="1:55" s="43" customFormat="1" ht="17" thickBot="1" x14ac:dyDescent="0.35">
      <c r="A4" s="41"/>
      <c r="B4" s="44"/>
      <c r="C4" s="79" t="s">
        <v>18</v>
      </c>
      <c r="D4" s="105">
        <v>43106</v>
      </c>
      <c r="E4" s="54">
        <v>43113</v>
      </c>
      <c r="F4" s="54">
        <v>43120</v>
      </c>
      <c r="G4" s="54">
        <v>43127</v>
      </c>
      <c r="H4" s="54">
        <v>43134</v>
      </c>
      <c r="I4" s="54">
        <v>43141</v>
      </c>
      <c r="J4" s="54">
        <v>43148</v>
      </c>
      <c r="K4" s="54">
        <v>43155</v>
      </c>
      <c r="L4" s="54">
        <v>43162</v>
      </c>
      <c r="M4" s="54">
        <v>43169</v>
      </c>
      <c r="N4" s="54">
        <v>43176</v>
      </c>
      <c r="O4" s="54">
        <v>43183</v>
      </c>
      <c r="P4" s="54">
        <v>43190</v>
      </c>
      <c r="Q4" s="54">
        <v>43197</v>
      </c>
      <c r="R4" s="54">
        <v>43204</v>
      </c>
      <c r="S4" s="54">
        <v>43211</v>
      </c>
      <c r="T4" s="54">
        <v>43218</v>
      </c>
      <c r="U4" s="54">
        <v>43225</v>
      </c>
      <c r="V4" s="54">
        <v>43232</v>
      </c>
      <c r="W4" s="54">
        <v>43239</v>
      </c>
      <c r="X4" s="54">
        <v>43246</v>
      </c>
      <c r="Y4" s="54">
        <v>43253</v>
      </c>
      <c r="Z4" s="54">
        <v>43260</v>
      </c>
      <c r="AA4" s="54">
        <v>43267</v>
      </c>
      <c r="AB4" s="54">
        <v>43274</v>
      </c>
      <c r="AC4" s="54">
        <v>43281</v>
      </c>
      <c r="AD4" s="54">
        <v>43288</v>
      </c>
      <c r="AE4" s="54">
        <v>43295</v>
      </c>
      <c r="AF4" s="54">
        <v>43302</v>
      </c>
      <c r="AG4" s="54">
        <v>43309</v>
      </c>
      <c r="AH4" s="54">
        <v>43316</v>
      </c>
      <c r="AI4" s="54">
        <v>43323</v>
      </c>
      <c r="AJ4" s="54">
        <v>43330</v>
      </c>
      <c r="AK4" s="54">
        <v>43337</v>
      </c>
      <c r="AL4" s="54">
        <v>43344</v>
      </c>
      <c r="AM4" s="54">
        <v>43351</v>
      </c>
      <c r="AN4" s="54">
        <v>43358</v>
      </c>
      <c r="AO4" s="54">
        <v>43365</v>
      </c>
      <c r="AP4" s="54">
        <v>43372</v>
      </c>
      <c r="AQ4" s="54">
        <v>43379</v>
      </c>
      <c r="AR4" s="54">
        <v>43386</v>
      </c>
      <c r="AS4" s="54">
        <v>43393</v>
      </c>
      <c r="AT4" s="54">
        <v>43400</v>
      </c>
      <c r="AU4" s="54">
        <v>43407</v>
      </c>
      <c r="AV4" s="54">
        <v>43414</v>
      </c>
      <c r="AW4" s="54">
        <v>43421</v>
      </c>
      <c r="AX4" s="54">
        <v>43428</v>
      </c>
      <c r="AY4" s="54">
        <v>43435</v>
      </c>
      <c r="AZ4" s="54">
        <v>43442</v>
      </c>
      <c r="BA4" s="54">
        <v>43449</v>
      </c>
      <c r="BB4" s="54">
        <v>43456</v>
      </c>
      <c r="BC4" s="55">
        <v>43463</v>
      </c>
    </row>
    <row r="5" spans="1:55" s="50" customFormat="1" ht="32.6" x14ac:dyDescent="0.3">
      <c r="A5" s="41"/>
      <c r="B5" s="41"/>
      <c r="C5" s="80" t="s">
        <v>27</v>
      </c>
      <c r="D5" s="106">
        <v>43132</v>
      </c>
      <c r="E5" s="56">
        <v>43139</v>
      </c>
      <c r="F5" s="56">
        <v>43146</v>
      </c>
      <c r="G5" s="56">
        <v>43152</v>
      </c>
      <c r="H5" s="56">
        <v>43159</v>
      </c>
      <c r="I5" s="56">
        <v>43166</v>
      </c>
      <c r="J5" s="56">
        <v>43173</v>
      </c>
      <c r="K5" s="56">
        <v>43180</v>
      </c>
      <c r="L5" s="56">
        <v>43187</v>
      </c>
      <c r="M5" s="56">
        <v>43196</v>
      </c>
      <c r="N5" s="56">
        <v>43203</v>
      </c>
      <c r="O5" s="56">
        <v>43210</v>
      </c>
      <c r="P5" s="56">
        <v>43217</v>
      </c>
      <c r="Q5" s="56">
        <v>43223</v>
      </c>
      <c r="R5" s="56">
        <v>43230</v>
      </c>
      <c r="S5" s="56">
        <v>43237</v>
      </c>
      <c r="T5" s="56">
        <v>43243</v>
      </c>
      <c r="U5" s="56">
        <v>43250</v>
      </c>
      <c r="V5" s="56">
        <v>43257</v>
      </c>
      <c r="W5" s="56">
        <v>43264</v>
      </c>
      <c r="X5" s="56">
        <v>43271</v>
      </c>
      <c r="Y5" s="56">
        <v>43278</v>
      </c>
      <c r="Z5" s="56">
        <v>43285</v>
      </c>
      <c r="AA5" s="56">
        <v>43292</v>
      </c>
      <c r="AB5" s="56">
        <v>43299</v>
      </c>
      <c r="AC5" s="56">
        <v>43306</v>
      </c>
      <c r="AD5" s="56">
        <v>43313</v>
      </c>
      <c r="AE5" s="56">
        <v>43320</v>
      </c>
      <c r="AF5" s="56">
        <v>43327</v>
      </c>
      <c r="AG5" s="56">
        <v>43334</v>
      </c>
      <c r="AH5" s="56">
        <v>43341</v>
      </c>
      <c r="AI5" s="56">
        <v>43348</v>
      </c>
      <c r="AJ5" s="56">
        <v>43355</v>
      </c>
      <c r="AK5" s="56">
        <v>43362</v>
      </c>
      <c r="AL5" s="56">
        <v>43369</v>
      </c>
      <c r="AM5" s="56">
        <v>43376</v>
      </c>
      <c r="AN5" s="56">
        <v>43383</v>
      </c>
      <c r="AO5" s="56">
        <v>43390</v>
      </c>
      <c r="AP5" s="56">
        <v>43397</v>
      </c>
      <c r="AQ5" s="56">
        <v>43404</v>
      </c>
      <c r="AR5" s="56">
        <v>43411</v>
      </c>
      <c r="AS5" s="56">
        <v>43418</v>
      </c>
      <c r="AT5" s="56">
        <v>43425</v>
      </c>
      <c r="AU5" s="56">
        <v>43432</v>
      </c>
      <c r="AV5" s="56">
        <v>43439</v>
      </c>
      <c r="AW5" s="56">
        <v>43446</v>
      </c>
      <c r="AX5" s="56">
        <v>43453</v>
      </c>
      <c r="AY5" s="56">
        <v>43462</v>
      </c>
      <c r="AZ5" s="56">
        <v>43472</v>
      </c>
      <c r="BA5" s="56">
        <v>43479</v>
      </c>
      <c r="BB5" s="56">
        <v>43486</v>
      </c>
      <c r="BC5" s="57">
        <v>43489</v>
      </c>
    </row>
    <row r="6" spans="1:55" s="50" customFormat="1" ht="32.6" x14ac:dyDescent="0.3">
      <c r="A6" s="41"/>
      <c r="B6" s="41"/>
      <c r="C6" s="81" t="s">
        <v>28</v>
      </c>
      <c r="D6" s="107">
        <v>43132</v>
      </c>
      <c r="E6" s="58">
        <v>43139</v>
      </c>
      <c r="F6" s="58">
        <v>43146</v>
      </c>
      <c r="G6" s="58">
        <v>43152</v>
      </c>
      <c r="H6" s="58">
        <v>43159</v>
      </c>
      <c r="I6" s="58">
        <v>43166</v>
      </c>
      <c r="J6" s="58">
        <v>43173</v>
      </c>
      <c r="K6" s="58">
        <v>43180</v>
      </c>
      <c r="L6" s="58">
        <v>43187</v>
      </c>
      <c r="M6" s="58">
        <v>43196</v>
      </c>
      <c r="N6" s="58">
        <v>43203</v>
      </c>
      <c r="O6" s="58">
        <v>43210</v>
      </c>
      <c r="P6" s="58">
        <v>43217</v>
      </c>
      <c r="Q6" s="58">
        <v>43223</v>
      </c>
      <c r="R6" s="58">
        <v>43230</v>
      </c>
      <c r="S6" s="58">
        <v>43237</v>
      </c>
      <c r="T6" s="58">
        <v>43243</v>
      </c>
      <c r="U6" s="58">
        <v>43250</v>
      </c>
      <c r="V6" s="58">
        <v>43257</v>
      </c>
      <c r="W6" s="58">
        <v>43264</v>
      </c>
      <c r="X6" s="58">
        <v>43271</v>
      </c>
      <c r="Y6" s="58">
        <v>43278</v>
      </c>
      <c r="Z6" s="58">
        <v>43285</v>
      </c>
      <c r="AA6" s="58">
        <v>43292</v>
      </c>
      <c r="AB6" s="58">
        <v>43299</v>
      </c>
      <c r="AC6" s="58">
        <v>43306</v>
      </c>
      <c r="AD6" s="58">
        <v>43313</v>
      </c>
      <c r="AE6" s="58">
        <v>43320</v>
      </c>
      <c r="AF6" s="58">
        <v>43327</v>
      </c>
      <c r="AG6" s="58">
        <v>43334</v>
      </c>
      <c r="AH6" s="58">
        <v>43341</v>
      </c>
      <c r="AI6" s="58">
        <v>43348</v>
      </c>
      <c r="AJ6" s="58">
        <v>43355</v>
      </c>
      <c r="AK6" s="58">
        <v>43362</v>
      </c>
      <c r="AL6" s="58">
        <v>43369</v>
      </c>
      <c r="AM6" s="58">
        <v>43376</v>
      </c>
      <c r="AN6" s="58">
        <v>43383</v>
      </c>
      <c r="AO6" s="58">
        <v>43390</v>
      </c>
      <c r="AP6" s="58">
        <v>43397</v>
      </c>
      <c r="AQ6" s="58">
        <v>43404</v>
      </c>
      <c r="AR6" s="58">
        <v>43411</v>
      </c>
      <c r="AS6" s="58">
        <v>43418</v>
      </c>
      <c r="AT6" s="58">
        <v>43425</v>
      </c>
      <c r="AU6" s="58">
        <v>43432</v>
      </c>
      <c r="AV6" s="58">
        <v>43439</v>
      </c>
      <c r="AW6" s="58">
        <v>43446</v>
      </c>
      <c r="AX6" s="58">
        <v>43453</v>
      </c>
      <c r="AY6" s="58">
        <v>43462</v>
      </c>
      <c r="AZ6" s="58">
        <v>43472</v>
      </c>
      <c r="BA6" s="58">
        <v>43479</v>
      </c>
      <c r="BB6" s="58">
        <v>43486</v>
      </c>
      <c r="BC6" s="59">
        <v>43489</v>
      </c>
    </row>
    <row r="7" spans="1:55" s="50" customFormat="1" ht="17" thickBot="1" x14ac:dyDescent="0.35">
      <c r="A7" s="41"/>
      <c r="B7" s="41"/>
      <c r="C7" s="82" t="s">
        <v>16</v>
      </c>
      <c r="D7" s="108">
        <v>43143</v>
      </c>
      <c r="E7" s="60">
        <v>43150</v>
      </c>
      <c r="F7" s="60">
        <v>43157</v>
      </c>
      <c r="G7" s="60">
        <v>43161</v>
      </c>
      <c r="H7" s="60">
        <v>43168</v>
      </c>
      <c r="I7" s="60">
        <v>43175</v>
      </c>
      <c r="J7" s="60">
        <v>43182</v>
      </c>
      <c r="K7" s="60">
        <v>43193</v>
      </c>
      <c r="L7" s="60">
        <v>43200</v>
      </c>
      <c r="M7" s="60">
        <v>43207</v>
      </c>
      <c r="N7" s="60">
        <v>43214</v>
      </c>
      <c r="O7" s="60">
        <v>43222</v>
      </c>
      <c r="P7" s="60">
        <v>43228</v>
      </c>
      <c r="Q7" s="60">
        <v>43234</v>
      </c>
      <c r="R7" s="60">
        <v>43241</v>
      </c>
      <c r="S7" s="60">
        <v>43248</v>
      </c>
      <c r="T7" s="60">
        <v>43252</v>
      </c>
      <c r="U7" s="60">
        <v>43259</v>
      </c>
      <c r="V7" s="60">
        <v>43266</v>
      </c>
      <c r="W7" s="60">
        <v>43273</v>
      </c>
      <c r="X7" s="60">
        <v>43280</v>
      </c>
      <c r="Y7" s="60">
        <v>43287</v>
      </c>
      <c r="Z7" s="60">
        <v>43294</v>
      </c>
      <c r="AA7" s="60">
        <v>43301</v>
      </c>
      <c r="AB7" s="60">
        <v>43308</v>
      </c>
      <c r="AC7" s="60">
        <v>43315</v>
      </c>
      <c r="AD7" s="60">
        <v>43322</v>
      </c>
      <c r="AE7" s="60">
        <v>43329</v>
      </c>
      <c r="AF7" s="60">
        <v>43336</v>
      </c>
      <c r="AG7" s="60">
        <v>43343</v>
      </c>
      <c r="AH7" s="60">
        <v>43350</v>
      </c>
      <c r="AI7" s="60">
        <v>43357</v>
      </c>
      <c r="AJ7" s="60">
        <v>43364</v>
      </c>
      <c r="AK7" s="60">
        <v>43371</v>
      </c>
      <c r="AL7" s="60">
        <v>43378</v>
      </c>
      <c r="AM7" s="60">
        <v>43385</v>
      </c>
      <c r="AN7" s="60">
        <v>43392</v>
      </c>
      <c r="AO7" s="60">
        <v>43399</v>
      </c>
      <c r="AP7" s="60">
        <v>43406</v>
      </c>
      <c r="AQ7" s="60">
        <v>43413</v>
      </c>
      <c r="AR7" s="60">
        <v>43420</v>
      </c>
      <c r="AS7" s="60">
        <v>43427</v>
      </c>
      <c r="AT7" s="60">
        <v>43434</v>
      </c>
      <c r="AU7" s="60">
        <v>43441</v>
      </c>
      <c r="AV7" s="60">
        <v>43448</v>
      </c>
      <c r="AW7" s="60">
        <v>43455</v>
      </c>
      <c r="AX7" s="60">
        <v>43467</v>
      </c>
      <c r="AY7" s="60">
        <v>43474</v>
      </c>
      <c r="AZ7" s="60">
        <v>43481</v>
      </c>
      <c r="BA7" s="60">
        <v>43488</v>
      </c>
      <c r="BB7" s="60">
        <v>43496</v>
      </c>
      <c r="BC7" s="61">
        <v>43501</v>
      </c>
    </row>
    <row r="8" spans="1:55" s="50" customFormat="1" ht="17" customHeight="1" x14ac:dyDescent="0.3">
      <c r="A8" s="41"/>
      <c r="B8" s="131" t="s">
        <v>29</v>
      </c>
      <c r="C8" s="83" t="s">
        <v>31</v>
      </c>
      <c r="D8" s="109">
        <v>43185</v>
      </c>
      <c r="E8" s="62">
        <v>43194</v>
      </c>
      <c r="F8" s="62">
        <v>43201</v>
      </c>
      <c r="G8" s="62">
        <v>43207</v>
      </c>
      <c r="H8" s="62">
        <v>43214</v>
      </c>
      <c r="I8" s="62">
        <v>43222</v>
      </c>
      <c r="J8" s="62">
        <v>43229</v>
      </c>
      <c r="K8" s="62">
        <v>43236</v>
      </c>
      <c r="L8" s="62">
        <v>43243</v>
      </c>
      <c r="M8" s="62">
        <v>43250</v>
      </c>
      <c r="N8" s="62">
        <v>43257</v>
      </c>
      <c r="O8" s="62">
        <v>43264</v>
      </c>
      <c r="P8" s="62">
        <v>43270</v>
      </c>
      <c r="Q8" s="62">
        <v>43276</v>
      </c>
      <c r="R8" s="62">
        <v>43283</v>
      </c>
      <c r="S8" s="62">
        <v>43290</v>
      </c>
      <c r="T8" s="62">
        <v>43294</v>
      </c>
      <c r="U8" s="62">
        <v>43301</v>
      </c>
      <c r="V8" s="62">
        <v>43308</v>
      </c>
      <c r="W8" s="62">
        <v>43315</v>
      </c>
      <c r="X8" s="62">
        <v>43322</v>
      </c>
      <c r="Y8" s="62">
        <v>43329</v>
      </c>
      <c r="Z8" s="62">
        <v>43336</v>
      </c>
      <c r="AA8" s="62">
        <v>43343</v>
      </c>
      <c r="AB8" s="62">
        <v>43350</v>
      </c>
      <c r="AC8" s="62">
        <v>43357</v>
      </c>
      <c r="AD8" s="62">
        <v>43364</v>
      </c>
      <c r="AE8" s="62">
        <v>43371</v>
      </c>
      <c r="AF8" s="62">
        <v>43378</v>
      </c>
      <c r="AG8" s="62">
        <v>43385</v>
      </c>
      <c r="AH8" s="62">
        <v>43392</v>
      </c>
      <c r="AI8" s="62">
        <v>43399</v>
      </c>
      <c r="AJ8" s="62">
        <v>43406</v>
      </c>
      <c r="AK8" s="62">
        <v>43413</v>
      </c>
      <c r="AL8" s="62">
        <v>43420</v>
      </c>
      <c r="AM8" s="62">
        <v>43427</v>
      </c>
      <c r="AN8" s="62">
        <v>43434</v>
      </c>
      <c r="AO8" s="62">
        <v>43441</v>
      </c>
      <c r="AP8" s="62">
        <v>43448</v>
      </c>
      <c r="AQ8" s="62">
        <v>43455</v>
      </c>
      <c r="AR8" s="62">
        <v>43467</v>
      </c>
      <c r="AS8" s="62">
        <v>43474</v>
      </c>
      <c r="AT8" s="62">
        <v>43481</v>
      </c>
      <c r="AU8" s="62">
        <v>43488</v>
      </c>
      <c r="AV8" s="62">
        <v>43496</v>
      </c>
      <c r="AW8" s="62">
        <v>43503</v>
      </c>
      <c r="AX8" s="62">
        <v>43510</v>
      </c>
      <c r="AY8" s="62">
        <v>43517</v>
      </c>
      <c r="AZ8" s="62">
        <v>43524</v>
      </c>
      <c r="BA8" s="62">
        <v>43531</v>
      </c>
      <c r="BB8" s="62">
        <v>43538</v>
      </c>
      <c r="BC8" s="63">
        <v>43543</v>
      </c>
    </row>
    <row r="9" spans="1:55" s="50" customFormat="1" ht="32.6" x14ac:dyDescent="0.3">
      <c r="A9" s="41"/>
      <c r="B9" s="132"/>
      <c r="C9" s="84" t="s">
        <v>32</v>
      </c>
      <c r="D9" s="110">
        <v>43193</v>
      </c>
      <c r="E9" s="64">
        <v>43203</v>
      </c>
      <c r="F9" s="64">
        <v>43210</v>
      </c>
      <c r="G9" s="64">
        <v>43220</v>
      </c>
      <c r="H9" s="64">
        <v>43224</v>
      </c>
      <c r="I9" s="64">
        <v>43231</v>
      </c>
      <c r="J9" s="64">
        <v>43238</v>
      </c>
      <c r="K9" s="64">
        <v>43245</v>
      </c>
      <c r="L9" s="64">
        <v>43252</v>
      </c>
      <c r="M9" s="64">
        <v>43259</v>
      </c>
      <c r="N9" s="64">
        <v>43266</v>
      </c>
      <c r="O9" s="64">
        <v>43273</v>
      </c>
      <c r="P9" s="64">
        <v>43280</v>
      </c>
      <c r="Q9" s="64">
        <v>43287</v>
      </c>
      <c r="R9" s="64">
        <v>43294</v>
      </c>
      <c r="S9" s="64">
        <v>43301</v>
      </c>
      <c r="T9" s="64">
        <v>43308</v>
      </c>
      <c r="U9" s="64">
        <v>43315</v>
      </c>
      <c r="V9" s="64">
        <v>43322</v>
      </c>
      <c r="W9" s="64">
        <v>43329</v>
      </c>
      <c r="X9" s="64">
        <v>43336</v>
      </c>
      <c r="Y9" s="64">
        <v>43343</v>
      </c>
      <c r="Z9" s="64">
        <v>43350</v>
      </c>
      <c r="AA9" s="64">
        <v>43357</v>
      </c>
      <c r="AB9" s="64">
        <v>43364</v>
      </c>
      <c r="AC9" s="64">
        <v>43371</v>
      </c>
      <c r="AD9" s="64">
        <v>43378</v>
      </c>
      <c r="AE9" s="64">
        <v>43385</v>
      </c>
      <c r="AF9" s="64">
        <v>43392</v>
      </c>
      <c r="AG9" s="64">
        <v>43399</v>
      </c>
      <c r="AH9" s="64">
        <v>43406</v>
      </c>
      <c r="AI9" s="64">
        <v>43413</v>
      </c>
      <c r="AJ9" s="64">
        <v>43420</v>
      </c>
      <c r="AK9" s="64">
        <v>43427</v>
      </c>
      <c r="AL9" s="64">
        <v>43434</v>
      </c>
      <c r="AM9" s="64">
        <v>43441</v>
      </c>
      <c r="AN9" s="64">
        <v>43448</v>
      </c>
      <c r="AO9" s="64">
        <v>43455</v>
      </c>
      <c r="AP9" s="64">
        <v>43467</v>
      </c>
      <c r="AQ9" s="64">
        <v>43467</v>
      </c>
      <c r="AR9" s="64">
        <v>43476</v>
      </c>
      <c r="AS9" s="64">
        <v>43483</v>
      </c>
      <c r="AT9" s="64">
        <v>43490</v>
      </c>
      <c r="AU9" s="64">
        <v>0</v>
      </c>
      <c r="AV9" s="64">
        <v>43504</v>
      </c>
      <c r="AW9" s="64">
        <v>43511</v>
      </c>
      <c r="AX9" s="64">
        <v>43518</v>
      </c>
      <c r="AY9" s="64">
        <v>43525</v>
      </c>
      <c r="AZ9" s="64">
        <v>43532</v>
      </c>
      <c r="BA9" s="64">
        <v>43539</v>
      </c>
      <c r="BB9" s="64">
        <v>43546</v>
      </c>
      <c r="BC9" s="65">
        <v>43553</v>
      </c>
    </row>
    <row r="10" spans="1:55" s="50" customFormat="1" ht="32.6" customHeight="1" thickBot="1" x14ac:dyDescent="0.35">
      <c r="A10" s="41"/>
      <c r="B10" s="132"/>
      <c r="C10" s="85" t="s">
        <v>33</v>
      </c>
      <c r="D10" s="111">
        <v>43210</v>
      </c>
      <c r="E10" s="66">
        <v>43223</v>
      </c>
      <c r="F10" s="66">
        <v>43230</v>
      </c>
      <c r="G10" s="66">
        <v>43237</v>
      </c>
      <c r="H10" s="66">
        <v>43243</v>
      </c>
      <c r="I10" s="66">
        <v>43250</v>
      </c>
      <c r="J10" s="66">
        <v>43257</v>
      </c>
      <c r="K10" s="66">
        <v>43264</v>
      </c>
      <c r="L10" s="66">
        <v>43271</v>
      </c>
      <c r="M10" s="66">
        <v>43278</v>
      </c>
      <c r="N10" s="66">
        <v>43285</v>
      </c>
      <c r="O10" s="66">
        <v>43292</v>
      </c>
      <c r="P10" s="66">
        <v>43299</v>
      </c>
      <c r="Q10" s="66">
        <v>43306</v>
      </c>
      <c r="R10" s="66">
        <v>43313</v>
      </c>
      <c r="S10" s="66">
        <v>43320</v>
      </c>
      <c r="T10" s="66">
        <v>43327</v>
      </c>
      <c r="U10" s="66">
        <v>43334</v>
      </c>
      <c r="V10" s="66">
        <v>43341</v>
      </c>
      <c r="W10" s="66">
        <v>43348</v>
      </c>
      <c r="X10" s="66">
        <v>43355</v>
      </c>
      <c r="Y10" s="66">
        <v>43362</v>
      </c>
      <c r="Z10" s="66">
        <v>43369</v>
      </c>
      <c r="AA10" s="66">
        <v>43376</v>
      </c>
      <c r="AB10" s="66">
        <v>43383</v>
      </c>
      <c r="AC10" s="66">
        <v>43390</v>
      </c>
      <c r="AD10" s="66">
        <v>43397</v>
      </c>
      <c r="AE10" s="66">
        <v>43404</v>
      </c>
      <c r="AF10" s="66">
        <v>43411</v>
      </c>
      <c r="AG10" s="66">
        <v>43418</v>
      </c>
      <c r="AH10" s="66">
        <v>43425</v>
      </c>
      <c r="AI10" s="66">
        <v>43432</v>
      </c>
      <c r="AJ10" s="66">
        <v>43439</v>
      </c>
      <c r="AK10" s="66">
        <v>43446</v>
      </c>
      <c r="AL10" s="66">
        <v>43453</v>
      </c>
      <c r="AM10" s="66">
        <v>43462</v>
      </c>
      <c r="AN10" s="66">
        <v>43472</v>
      </c>
      <c r="AO10" s="66">
        <v>43479</v>
      </c>
      <c r="AP10" s="66">
        <v>43486</v>
      </c>
      <c r="AQ10" s="66">
        <v>43486</v>
      </c>
      <c r="AR10" s="66">
        <v>43496</v>
      </c>
      <c r="AS10" s="66">
        <v>43503</v>
      </c>
      <c r="AT10" s="66">
        <v>43510</v>
      </c>
      <c r="AU10" s="66" t="e">
        <v>#N/A</v>
      </c>
      <c r="AV10" s="66">
        <v>43523</v>
      </c>
      <c r="AW10" s="66">
        <v>43530</v>
      </c>
      <c r="AX10" s="66">
        <v>43537</v>
      </c>
      <c r="AY10" s="66">
        <v>43544</v>
      </c>
      <c r="AZ10" s="66">
        <v>43551</v>
      </c>
      <c r="BA10" s="66">
        <v>43558</v>
      </c>
      <c r="BB10" s="66">
        <v>43565</v>
      </c>
      <c r="BC10" s="67">
        <v>43572</v>
      </c>
    </row>
    <row r="11" spans="1:55" s="50" customFormat="1" ht="33.299999999999997" thickBot="1" x14ac:dyDescent="0.35">
      <c r="A11" s="41"/>
      <c r="B11" s="133"/>
      <c r="C11" s="86" t="s">
        <v>34</v>
      </c>
      <c r="D11" s="112">
        <v>43245</v>
      </c>
      <c r="E11" s="70">
        <v>43251</v>
      </c>
      <c r="F11" s="70">
        <v>43258</v>
      </c>
      <c r="G11" s="70">
        <v>43265</v>
      </c>
      <c r="H11" s="70">
        <v>43271</v>
      </c>
      <c r="I11" s="70">
        <v>43278</v>
      </c>
      <c r="J11" s="70">
        <v>43285</v>
      </c>
      <c r="K11" s="70">
        <v>43292</v>
      </c>
      <c r="L11" s="70">
        <v>43299</v>
      </c>
      <c r="M11" s="70">
        <v>43306</v>
      </c>
      <c r="N11" s="70">
        <v>43313</v>
      </c>
      <c r="O11" s="70">
        <v>43320</v>
      </c>
      <c r="P11" s="70">
        <v>43327</v>
      </c>
      <c r="Q11" s="70">
        <v>43333</v>
      </c>
      <c r="R11" s="70">
        <v>43339</v>
      </c>
      <c r="S11" s="70">
        <v>43346</v>
      </c>
      <c r="T11" s="70">
        <v>43353</v>
      </c>
      <c r="U11" s="70">
        <v>43357</v>
      </c>
      <c r="V11" s="70">
        <v>43364</v>
      </c>
      <c r="W11" s="70">
        <v>43371</v>
      </c>
      <c r="X11" s="70">
        <v>43378</v>
      </c>
      <c r="Y11" s="70">
        <v>43385</v>
      </c>
      <c r="Z11" s="70">
        <v>43392</v>
      </c>
      <c r="AA11" s="70">
        <v>43399</v>
      </c>
      <c r="AB11" s="70">
        <v>43406</v>
      </c>
      <c r="AC11" s="70">
        <v>43413</v>
      </c>
      <c r="AD11" s="70">
        <v>43420</v>
      </c>
      <c r="AE11" s="70">
        <v>43427</v>
      </c>
      <c r="AF11" s="70">
        <v>43434</v>
      </c>
      <c r="AG11" s="70">
        <v>43441</v>
      </c>
      <c r="AH11" s="70">
        <v>43448</v>
      </c>
      <c r="AI11" s="70">
        <v>43455</v>
      </c>
      <c r="AJ11" s="70">
        <v>43467</v>
      </c>
      <c r="AK11" s="70">
        <v>43474</v>
      </c>
      <c r="AL11" s="70">
        <v>43481</v>
      </c>
      <c r="AM11" s="70">
        <v>43488</v>
      </c>
      <c r="AN11" s="70">
        <v>43496</v>
      </c>
      <c r="AO11" s="70">
        <v>43503</v>
      </c>
      <c r="AP11" s="70">
        <v>43510</v>
      </c>
      <c r="AQ11" s="70">
        <v>43517</v>
      </c>
      <c r="AR11" s="70">
        <v>43524</v>
      </c>
      <c r="AS11" s="70">
        <v>43531</v>
      </c>
      <c r="AT11" s="70">
        <v>43538</v>
      </c>
      <c r="AU11" s="70">
        <v>43545</v>
      </c>
      <c r="AV11" s="70">
        <v>43552</v>
      </c>
      <c r="AW11" s="70">
        <v>43559</v>
      </c>
      <c r="AX11" s="70">
        <v>43566</v>
      </c>
      <c r="AY11" s="70">
        <v>43573</v>
      </c>
      <c r="AZ11" s="70">
        <v>43585</v>
      </c>
      <c r="BA11" s="70">
        <v>43592</v>
      </c>
      <c r="BB11" s="70">
        <v>43599</v>
      </c>
      <c r="BC11" s="71">
        <v>43606</v>
      </c>
    </row>
    <row r="12" spans="1:55" s="50" customFormat="1" ht="32.6" x14ac:dyDescent="0.3">
      <c r="A12" s="41"/>
      <c r="B12" s="134" t="s">
        <v>30</v>
      </c>
      <c r="C12" s="87" t="s">
        <v>35</v>
      </c>
      <c r="D12" s="109">
        <v>43208</v>
      </c>
      <c r="E12" s="62">
        <v>43216</v>
      </c>
      <c r="F12" s="62">
        <v>43223</v>
      </c>
      <c r="G12" s="62">
        <v>43229</v>
      </c>
      <c r="H12" s="62">
        <v>43236</v>
      </c>
      <c r="I12" s="62">
        <v>43243</v>
      </c>
      <c r="J12" s="62">
        <v>43250</v>
      </c>
      <c r="K12" s="62">
        <v>43257</v>
      </c>
      <c r="L12" s="62">
        <v>43264</v>
      </c>
      <c r="M12" s="62">
        <v>43271</v>
      </c>
      <c r="N12" s="62">
        <v>43278</v>
      </c>
      <c r="O12" s="62">
        <v>43285</v>
      </c>
      <c r="P12" s="62">
        <v>43291</v>
      </c>
      <c r="Q12" s="62">
        <v>43297</v>
      </c>
      <c r="R12" s="62">
        <v>43304</v>
      </c>
      <c r="S12" s="62">
        <v>43311</v>
      </c>
      <c r="T12" s="62">
        <v>43315</v>
      </c>
      <c r="U12" s="62">
        <v>43322</v>
      </c>
      <c r="V12" s="62">
        <v>43329</v>
      </c>
      <c r="W12" s="62">
        <v>43336</v>
      </c>
      <c r="X12" s="62">
        <v>43343</v>
      </c>
      <c r="Y12" s="62">
        <v>43350</v>
      </c>
      <c r="Z12" s="62">
        <v>43357</v>
      </c>
      <c r="AA12" s="62">
        <v>43364</v>
      </c>
      <c r="AB12" s="62">
        <v>43371</v>
      </c>
      <c r="AC12" s="62">
        <v>43378</v>
      </c>
      <c r="AD12" s="62">
        <v>43385</v>
      </c>
      <c r="AE12" s="62">
        <v>43392</v>
      </c>
      <c r="AF12" s="62">
        <v>43399</v>
      </c>
      <c r="AG12" s="62">
        <v>43406</v>
      </c>
      <c r="AH12" s="62">
        <v>43413</v>
      </c>
      <c r="AI12" s="62">
        <v>43420</v>
      </c>
      <c r="AJ12" s="62">
        <v>43427</v>
      </c>
      <c r="AK12" s="62">
        <v>43434</v>
      </c>
      <c r="AL12" s="62">
        <v>43441</v>
      </c>
      <c r="AM12" s="62">
        <v>43448</v>
      </c>
      <c r="AN12" s="62">
        <v>43455</v>
      </c>
      <c r="AO12" s="62">
        <v>43467</v>
      </c>
      <c r="AP12" s="62">
        <v>43474</v>
      </c>
      <c r="AQ12" s="62">
        <v>43481</v>
      </c>
      <c r="AR12" s="62">
        <v>43488</v>
      </c>
      <c r="AS12" s="62">
        <v>43496</v>
      </c>
      <c r="AT12" s="62">
        <v>43503</v>
      </c>
      <c r="AU12" s="62">
        <v>43510</v>
      </c>
      <c r="AV12" s="62">
        <v>43517</v>
      </c>
      <c r="AW12" s="62">
        <v>43524</v>
      </c>
      <c r="AX12" s="62">
        <v>43531</v>
      </c>
      <c r="AY12" s="62">
        <v>43538</v>
      </c>
      <c r="AZ12" s="62">
        <v>43545</v>
      </c>
      <c r="BA12" s="62">
        <v>43552</v>
      </c>
      <c r="BB12" s="62">
        <v>43559</v>
      </c>
      <c r="BC12" s="63">
        <v>43564</v>
      </c>
    </row>
    <row r="13" spans="1:55" s="50" customFormat="1" ht="32.6" x14ac:dyDescent="0.3">
      <c r="A13" s="41"/>
      <c r="B13" s="135"/>
      <c r="C13" s="88" t="s">
        <v>36</v>
      </c>
      <c r="D13" s="110">
        <v>43220</v>
      </c>
      <c r="E13" s="64">
        <v>43224</v>
      </c>
      <c r="F13" s="64">
        <v>43231</v>
      </c>
      <c r="G13" s="64">
        <v>43238</v>
      </c>
      <c r="H13" s="64">
        <v>43245</v>
      </c>
      <c r="I13" s="64">
        <v>43252</v>
      </c>
      <c r="J13" s="64">
        <v>43259</v>
      </c>
      <c r="K13" s="64">
        <v>43266</v>
      </c>
      <c r="L13" s="64">
        <v>43273</v>
      </c>
      <c r="M13" s="64">
        <v>43280</v>
      </c>
      <c r="N13" s="64">
        <v>43287</v>
      </c>
      <c r="O13" s="64">
        <v>43294</v>
      </c>
      <c r="P13" s="64">
        <v>43301</v>
      </c>
      <c r="Q13" s="64">
        <v>43308</v>
      </c>
      <c r="R13" s="64">
        <v>43315</v>
      </c>
      <c r="S13" s="64">
        <v>43322</v>
      </c>
      <c r="T13" s="64">
        <v>43329</v>
      </c>
      <c r="U13" s="64">
        <v>43336</v>
      </c>
      <c r="V13" s="64">
        <v>43343</v>
      </c>
      <c r="W13" s="64">
        <v>43350</v>
      </c>
      <c r="X13" s="64">
        <v>43357</v>
      </c>
      <c r="Y13" s="64">
        <v>43364</v>
      </c>
      <c r="Z13" s="64">
        <v>43371</v>
      </c>
      <c r="AA13" s="64">
        <v>43378</v>
      </c>
      <c r="AB13" s="64">
        <v>43385</v>
      </c>
      <c r="AC13" s="64">
        <v>43392</v>
      </c>
      <c r="AD13" s="64">
        <v>43399</v>
      </c>
      <c r="AE13" s="64">
        <v>43406</v>
      </c>
      <c r="AF13" s="64">
        <v>43413</v>
      </c>
      <c r="AG13" s="64">
        <v>43420</v>
      </c>
      <c r="AH13" s="64">
        <v>43427</v>
      </c>
      <c r="AI13" s="64">
        <v>43434</v>
      </c>
      <c r="AJ13" s="64">
        <v>43441</v>
      </c>
      <c r="AK13" s="64">
        <v>43448</v>
      </c>
      <c r="AL13" s="64">
        <v>43455</v>
      </c>
      <c r="AM13" s="64">
        <v>43467</v>
      </c>
      <c r="AN13" s="64">
        <v>43467</v>
      </c>
      <c r="AO13" s="64">
        <v>43476</v>
      </c>
      <c r="AP13" s="64">
        <v>43483</v>
      </c>
      <c r="AQ13" s="64">
        <v>43490</v>
      </c>
      <c r="AR13" s="64">
        <v>43500</v>
      </c>
      <c r="AS13" s="64">
        <v>43504</v>
      </c>
      <c r="AT13" s="64">
        <v>43511</v>
      </c>
      <c r="AU13" s="64">
        <v>43518</v>
      </c>
      <c r="AV13" s="64">
        <v>43525</v>
      </c>
      <c r="AW13" s="64">
        <v>43532</v>
      </c>
      <c r="AX13" s="64">
        <v>43539</v>
      </c>
      <c r="AY13" s="64">
        <v>43546</v>
      </c>
      <c r="AZ13" s="64">
        <v>43553</v>
      </c>
      <c r="BA13" s="64">
        <v>43560</v>
      </c>
      <c r="BB13" s="64">
        <v>43567</v>
      </c>
      <c r="BC13" s="65">
        <v>43578</v>
      </c>
    </row>
    <row r="14" spans="1:55" s="50" customFormat="1" ht="32.6" customHeight="1" thickBot="1" x14ac:dyDescent="0.35">
      <c r="A14" s="41"/>
      <c r="B14" s="135"/>
      <c r="C14" s="89" t="s">
        <v>37</v>
      </c>
      <c r="D14" s="111">
        <v>43237</v>
      </c>
      <c r="E14" s="66">
        <v>43243</v>
      </c>
      <c r="F14" s="66">
        <v>43250</v>
      </c>
      <c r="G14" s="66">
        <v>43257</v>
      </c>
      <c r="H14" s="66">
        <v>43264</v>
      </c>
      <c r="I14" s="66">
        <v>43271</v>
      </c>
      <c r="J14" s="66">
        <v>43278</v>
      </c>
      <c r="K14" s="66">
        <v>43285</v>
      </c>
      <c r="L14" s="66">
        <v>43292</v>
      </c>
      <c r="M14" s="66">
        <v>43299</v>
      </c>
      <c r="N14" s="66">
        <v>43306</v>
      </c>
      <c r="O14" s="66">
        <v>43313</v>
      </c>
      <c r="P14" s="66">
        <v>43320</v>
      </c>
      <c r="Q14" s="66">
        <v>43327</v>
      </c>
      <c r="R14" s="66">
        <v>43334</v>
      </c>
      <c r="S14" s="66">
        <v>43341</v>
      </c>
      <c r="T14" s="66">
        <v>43348</v>
      </c>
      <c r="U14" s="66">
        <v>43355</v>
      </c>
      <c r="V14" s="66">
        <v>43362</v>
      </c>
      <c r="W14" s="66">
        <v>43369</v>
      </c>
      <c r="X14" s="66">
        <v>43376</v>
      </c>
      <c r="Y14" s="66">
        <v>43383</v>
      </c>
      <c r="Z14" s="66">
        <v>43390</v>
      </c>
      <c r="AA14" s="66">
        <v>43397</v>
      </c>
      <c r="AB14" s="66">
        <v>43404</v>
      </c>
      <c r="AC14" s="66">
        <v>43411</v>
      </c>
      <c r="AD14" s="66">
        <v>43418</v>
      </c>
      <c r="AE14" s="66">
        <v>43425</v>
      </c>
      <c r="AF14" s="66">
        <v>43432</v>
      </c>
      <c r="AG14" s="66">
        <v>43439</v>
      </c>
      <c r="AH14" s="66">
        <v>43446</v>
      </c>
      <c r="AI14" s="66">
        <v>43453</v>
      </c>
      <c r="AJ14" s="66">
        <v>43462</v>
      </c>
      <c r="AK14" s="66">
        <v>43472</v>
      </c>
      <c r="AL14" s="66">
        <v>43479</v>
      </c>
      <c r="AM14" s="66">
        <v>43486</v>
      </c>
      <c r="AN14" s="66">
        <v>43486</v>
      </c>
      <c r="AO14" s="66">
        <v>43496</v>
      </c>
      <c r="AP14" s="66">
        <v>43503</v>
      </c>
      <c r="AQ14" s="66">
        <v>43510</v>
      </c>
      <c r="AR14" s="66">
        <v>43517</v>
      </c>
      <c r="AS14" s="66">
        <v>43523</v>
      </c>
      <c r="AT14" s="66">
        <v>43530</v>
      </c>
      <c r="AU14" s="66">
        <v>43537</v>
      </c>
      <c r="AV14" s="66">
        <v>43544</v>
      </c>
      <c r="AW14" s="66">
        <v>43551</v>
      </c>
      <c r="AX14" s="66">
        <v>43558</v>
      </c>
      <c r="AY14" s="66">
        <v>43565</v>
      </c>
      <c r="AZ14" s="66">
        <v>43572</v>
      </c>
      <c r="BA14" s="66">
        <v>43584</v>
      </c>
      <c r="BB14" s="66">
        <v>43591</v>
      </c>
      <c r="BC14" s="67">
        <v>43598</v>
      </c>
    </row>
    <row r="15" spans="1:55" s="50" customFormat="1" ht="32.6" customHeight="1" thickBot="1" x14ac:dyDescent="0.35">
      <c r="A15" s="41"/>
      <c r="B15" s="136"/>
      <c r="C15" s="90" t="s">
        <v>34</v>
      </c>
      <c r="D15" s="113">
        <v>43245</v>
      </c>
      <c r="E15" s="72">
        <v>43251</v>
      </c>
      <c r="F15" s="72">
        <v>43258</v>
      </c>
      <c r="G15" s="72">
        <v>43265</v>
      </c>
      <c r="H15" s="72">
        <v>43271</v>
      </c>
      <c r="I15" s="72">
        <v>43278</v>
      </c>
      <c r="J15" s="72">
        <v>43285</v>
      </c>
      <c r="K15" s="72">
        <v>43292</v>
      </c>
      <c r="L15" s="72">
        <v>43299</v>
      </c>
      <c r="M15" s="72">
        <v>43306</v>
      </c>
      <c r="N15" s="72">
        <v>43313</v>
      </c>
      <c r="O15" s="72">
        <v>43320</v>
      </c>
      <c r="P15" s="72">
        <v>43327</v>
      </c>
      <c r="Q15" s="72">
        <v>43333</v>
      </c>
      <c r="R15" s="72">
        <v>43339</v>
      </c>
      <c r="S15" s="72">
        <v>43346</v>
      </c>
      <c r="T15" s="72">
        <v>43353</v>
      </c>
      <c r="U15" s="72">
        <v>43357</v>
      </c>
      <c r="V15" s="72">
        <v>43364</v>
      </c>
      <c r="W15" s="72">
        <v>43371</v>
      </c>
      <c r="X15" s="72">
        <v>43378</v>
      </c>
      <c r="Y15" s="72">
        <v>43385</v>
      </c>
      <c r="Z15" s="72">
        <v>43392</v>
      </c>
      <c r="AA15" s="72">
        <v>43399</v>
      </c>
      <c r="AB15" s="72">
        <v>43406</v>
      </c>
      <c r="AC15" s="72">
        <v>43413</v>
      </c>
      <c r="AD15" s="72">
        <v>43420</v>
      </c>
      <c r="AE15" s="72">
        <v>43427</v>
      </c>
      <c r="AF15" s="72">
        <v>43434</v>
      </c>
      <c r="AG15" s="72">
        <v>43441</v>
      </c>
      <c r="AH15" s="72">
        <v>43448</v>
      </c>
      <c r="AI15" s="72">
        <v>43455</v>
      </c>
      <c r="AJ15" s="72">
        <v>43467</v>
      </c>
      <c r="AK15" s="72">
        <v>43474</v>
      </c>
      <c r="AL15" s="72">
        <v>43481</v>
      </c>
      <c r="AM15" s="72">
        <v>43488</v>
      </c>
      <c r="AN15" s="72">
        <v>43496</v>
      </c>
      <c r="AO15" s="72">
        <v>43503</v>
      </c>
      <c r="AP15" s="72">
        <v>43510</v>
      </c>
      <c r="AQ15" s="72">
        <v>43517</v>
      </c>
      <c r="AR15" s="72">
        <v>43524</v>
      </c>
      <c r="AS15" s="72">
        <v>43531</v>
      </c>
      <c r="AT15" s="72">
        <v>43538</v>
      </c>
      <c r="AU15" s="72">
        <v>43545</v>
      </c>
      <c r="AV15" s="72">
        <v>43552</v>
      </c>
      <c r="AW15" s="72">
        <v>43559</v>
      </c>
      <c r="AX15" s="72">
        <v>43566</v>
      </c>
      <c r="AY15" s="72">
        <v>43573</v>
      </c>
      <c r="AZ15" s="72">
        <v>43585</v>
      </c>
      <c r="BA15" s="72">
        <v>43592</v>
      </c>
      <c r="BB15" s="72">
        <v>43599</v>
      </c>
      <c r="BC15" s="73">
        <v>43606</v>
      </c>
    </row>
    <row r="16" spans="1:55" s="50" customFormat="1" ht="17" customHeight="1" x14ac:dyDescent="0.3">
      <c r="A16" s="41"/>
      <c r="B16" s="137" t="s">
        <v>52</v>
      </c>
      <c r="C16" s="91" t="s">
        <v>38</v>
      </c>
      <c r="D16" s="109">
        <v>43159</v>
      </c>
      <c r="E16" s="62">
        <v>43166</v>
      </c>
      <c r="F16" s="62">
        <v>43173</v>
      </c>
      <c r="G16" s="62">
        <v>43179</v>
      </c>
      <c r="H16" s="62">
        <v>43186</v>
      </c>
      <c r="I16" s="62">
        <v>43195</v>
      </c>
      <c r="J16" s="62">
        <v>43202</v>
      </c>
      <c r="K16" s="62">
        <v>43209</v>
      </c>
      <c r="L16" s="62">
        <v>43217</v>
      </c>
      <c r="M16" s="62">
        <v>43224</v>
      </c>
      <c r="N16" s="62">
        <v>43231</v>
      </c>
      <c r="O16" s="62">
        <v>43238</v>
      </c>
      <c r="P16" s="62">
        <v>43244</v>
      </c>
      <c r="Q16" s="62">
        <v>43250</v>
      </c>
      <c r="R16" s="62">
        <v>43257</v>
      </c>
      <c r="S16" s="62">
        <v>43264</v>
      </c>
      <c r="T16" s="62">
        <v>43270</v>
      </c>
      <c r="U16" s="62">
        <v>43277</v>
      </c>
      <c r="V16" s="62">
        <v>43284</v>
      </c>
      <c r="W16" s="62">
        <v>43291</v>
      </c>
      <c r="X16" s="62">
        <v>43298</v>
      </c>
      <c r="Y16" s="62">
        <v>43305</v>
      </c>
      <c r="Z16" s="62">
        <v>43312</v>
      </c>
      <c r="AA16" s="62">
        <v>43319</v>
      </c>
      <c r="AB16" s="62">
        <v>43326</v>
      </c>
      <c r="AC16" s="62">
        <v>43333</v>
      </c>
      <c r="AD16" s="62">
        <v>43340</v>
      </c>
      <c r="AE16" s="62">
        <v>43347</v>
      </c>
      <c r="AF16" s="62">
        <v>43354</v>
      </c>
      <c r="AG16" s="62">
        <v>43361</v>
      </c>
      <c r="AH16" s="62">
        <v>43368</v>
      </c>
      <c r="AI16" s="62">
        <v>43375</v>
      </c>
      <c r="AJ16" s="62">
        <v>43382</v>
      </c>
      <c r="AK16" s="62">
        <v>43389</v>
      </c>
      <c r="AL16" s="62">
        <v>43396</v>
      </c>
      <c r="AM16" s="62">
        <v>43403</v>
      </c>
      <c r="AN16" s="62">
        <v>43410</v>
      </c>
      <c r="AO16" s="62">
        <v>43417</v>
      </c>
      <c r="AP16" s="62">
        <v>43424</v>
      </c>
      <c r="AQ16" s="62">
        <v>43431</v>
      </c>
      <c r="AR16" s="62">
        <v>43438</v>
      </c>
      <c r="AS16" s="62">
        <v>43445</v>
      </c>
      <c r="AT16" s="62">
        <v>43452</v>
      </c>
      <c r="AU16" s="62">
        <v>43461</v>
      </c>
      <c r="AV16" s="62">
        <v>43469</v>
      </c>
      <c r="AW16" s="62">
        <v>43476</v>
      </c>
      <c r="AX16" s="62">
        <v>43483</v>
      </c>
      <c r="AY16" s="62">
        <v>43490</v>
      </c>
      <c r="AZ16" s="62">
        <v>43500</v>
      </c>
      <c r="BA16" s="62">
        <v>43507</v>
      </c>
      <c r="BB16" s="62">
        <v>43514</v>
      </c>
      <c r="BC16" s="63">
        <v>43517</v>
      </c>
    </row>
    <row r="17" spans="1:55" s="50" customFormat="1" ht="17" customHeight="1" x14ac:dyDescent="0.3">
      <c r="A17" s="41"/>
      <c r="B17" s="138"/>
      <c r="C17" s="92" t="s">
        <v>43</v>
      </c>
      <c r="D17" s="114">
        <v>43164</v>
      </c>
      <c r="E17" s="68">
        <v>43171</v>
      </c>
      <c r="F17" s="68">
        <v>43178</v>
      </c>
      <c r="G17" s="68">
        <v>43182</v>
      </c>
      <c r="H17" s="68">
        <v>43193</v>
      </c>
      <c r="I17" s="68">
        <v>43200</v>
      </c>
      <c r="J17" s="68">
        <v>43207</v>
      </c>
      <c r="K17" s="68">
        <v>43214</v>
      </c>
      <c r="L17" s="68">
        <v>43222</v>
      </c>
      <c r="M17" s="68">
        <v>43229</v>
      </c>
      <c r="N17" s="68">
        <v>43236</v>
      </c>
      <c r="O17" s="68">
        <v>43243</v>
      </c>
      <c r="P17" s="68">
        <v>43249</v>
      </c>
      <c r="Q17" s="68">
        <v>43255</v>
      </c>
      <c r="R17" s="68">
        <v>43262</v>
      </c>
      <c r="S17" s="68">
        <v>43269</v>
      </c>
      <c r="T17" s="68">
        <v>43273</v>
      </c>
      <c r="U17" s="68">
        <v>43280</v>
      </c>
      <c r="V17" s="68">
        <v>43287</v>
      </c>
      <c r="W17" s="68">
        <v>43294</v>
      </c>
      <c r="X17" s="68">
        <v>43301</v>
      </c>
      <c r="Y17" s="68">
        <v>43308</v>
      </c>
      <c r="Z17" s="68">
        <v>43315</v>
      </c>
      <c r="AA17" s="68">
        <v>43322</v>
      </c>
      <c r="AB17" s="68">
        <v>43329</v>
      </c>
      <c r="AC17" s="68">
        <v>43336</v>
      </c>
      <c r="AD17" s="68">
        <v>43343</v>
      </c>
      <c r="AE17" s="68">
        <v>43350</v>
      </c>
      <c r="AF17" s="68">
        <v>43357</v>
      </c>
      <c r="AG17" s="68">
        <v>43364</v>
      </c>
      <c r="AH17" s="68">
        <v>43371</v>
      </c>
      <c r="AI17" s="68">
        <v>43378</v>
      </c>
      <c r="AJ17" s="68">
        <v>43385</v>
      </c>
      <c r="AK17" s="68">
        <v>43392</v>
      </c>
      <c r="AL17" s="68">
        <v>43399</v>
      </c>
      <c r="AM17" s="68">
        <v>43406</v>
      </c>
      <c r="AN17" s="68">
        <v>43413</v>
      </c>
      <c r="AO17" s="68">
        <v>43420</v>
      </c>
      <c r="AP17" s="68">
        <v>43427</v>
      </c>
      <c r="AQ17" s="68">
        <v>43434</v>
      </c>
      <c r="AR17" s="68">
        <v>43441</v>
      </c>
      <c r="AS17" s="68">
        <v>43448</v>
      </c>
      <c r="AT17" s="68">
        <v>43455</v>
      </c>
      <c r="AU17" s="68">
        <v>43467</v>
      </c>
      <c r="AV17" s="68">
        <v>43474</v>
      </c>
      <c r="AW17" s="68">
        <v>43481</v>
      </c>
      <c r="AX17" s="68">
        <v>43488</v>
      </c>
      <c r="AY17" s="68">
        <v>43496</v>
      </c>
      <c r="AZ17" s="68">
        <v>43503</v>
      </c>
      <c r="BA17" s="68">
        <v>43510</v>
      </c>
      <c r="BB17" s="68">
        <v>43517</v>
      </c>
      <c r="BC17" s="69">
        <v>43522</v>
      </c>
    </row>
    <row r="18" spans="1:55" s="50" customFormat="1" ht="17" customHeight="1" x14ac:dyDescent="0.3">
      <c r="A18" s="41"/>
      <c r="B18" s="138"/>
      <c r="C18" s="92" t="s">
        <v>44</v>
      </c>
      <c r="D18" s="110">
        <v>43165</v>
      </c>
      <c r="E18" s="64">
        <v>43172</v>
      </c>
      <c r="F18" s="64">
        <v>43179</v>
      </c>
      <c r="G18" s="64">
        <v>43185</v>
      </c>
      <c r="H18" s="64">
        <v>43194</v>
      </c>
      <c r="I18" s="64">
        <v>43201</v>
      </c>
      <c r="J18" s="64">
        <v>43208</v>
      </c>
      <c r="K18" s="64">
        <v>43216</v>
      </c>
      <c r="L18" s="64">
        <v>43223</v>
      </c>
      <c r="M18" s="64">
        <v>43230</v>
      </c>
      <c r="N18" s="64">
        <v>43237</v>
      </c>
      <c r="O18" s="64">
        <v>43244</v>
      </c>
      <c r="P18" s="64">
        <v>43250</v>
      </c>
      <c r="Q18" s="64">
        <v>43256</v>
      </c>
      <c r="R18" s="64">
        <v>43263</v>
      </c>
      <c r="S18" s="64">
        <v>43270</v>
      </c>
      <c r="T18" s="64">
        <v>43276</v>
      </c>
      <c r="U18" s="64">
        <v>43283</v>
      </c>
      <c r="V18" s="64">
        <v>43290</v>
      </c>
      <c r="W18" s="64">
        <v>43297</v>
      </c>
      <c r="X18" s="64">
        <v>43304</v>
      </c>
      <c r="Y18" s="64">
        <v>43311</v>
      </c>
      <c r="Z18" s="64">
        <v>43318</v>
      </c>
      <c r="AA18" s="64">
        <v>43325</v>
      </c>
      <c r="AB18" s="64">
        <v>43332</v>
      </c>
      <c r="AC18" s="64">
        <v>43339</v>
      </c>
      <c r="AD18" s="64">
        <v>43346</v>
      </c>
      <c r="AE18" s="64">
        <v>43353</v>
      </c>
      <c r="AF18" s="64">
        <v>43360</v>
      </c>
      <c r="AG18" s="64">
        <v>43367</v>
      </c>
      <c r="AH18" s="64">
        <v>43374</v>
      </c>
      <c r="AI18" s="64">
        <v>43381</v>
      </c>
      <c r="AJ18" s="64">
        <v>43388</v>
      </c>
      <c r="AK18" s="64">
        <v>43395</v>
      </c>
      <c r="AL18" s="64">
        <v>43402</v>
      </c>
      <c r="AM18" s="64">
        <v>43409</v>
      </c>
      <c r="AN18" s="64">
        <v>43416</v>
      </c>
      <c r="AO18" s="64">
        <v>43423</v>
      </c>
      <c r="AP18" s="64">
        <v>43430</v>
      </c>
      <c r="AQ18" s="64">
        <v>43437</v>
      </c>
      <c r="AR18" s="64">
        <v>43444</v>
      </c>
      <c r="AS18" s="64">
        <v>43451</v>
      </c>
      <c r="AT18" s="64">
        <v>43458</v>
      </c>
      <c r="AU18" s="64">
        <v>43468</v>
      </c>
      <c r="AV18" s="64">
        <v>43475</v>
      </c>
      <c r="AW18" s="64">
        <v>43482</v>
      </c>
      <c r="AX18" s="64">
        <v>43489</v>
      </c>
      <c r="AY18" s="64">
        <v>43497</v>
      </c>
      <c r="AZ18" s="64">
        <v>43504</v>
      </c>
      <c r="BA18" s="64">
        <v>43511</v>
      </c>
      <c r="BB18" s="64">
        <v>43518</v>
      </c>
      <c r="BC18" s="65">
        <v>43523</v>
      </c>
    </row>
    <row r="19" spans="1:55" s="50" customFormat="1" ht="17" customHeight="1" x14ac:dyDescent="0.3">
      <c r="A19" s="41"/>
      <c r="B19" s="138"/>
      <c r="C19" s="93" t="s">
        <v>20</v>
      </c>
      <c r="D19" s="110">
        <v>43168</v>
      </c>
      <c r="E19" s="64">
        <v>43175</v>
      </c>
      <c r="F19" s="64">
        <v>43182</v>
      </c>
      <c r="G19" s="64">
        <v>43188</v>
      </c>
      <c r="H19" s="64">
        <v>43199</v>
      </c>
      <c r="I19" s="64">
        <v>43206</v>
      </c>
      <c r="J19" s="64">
        <v>43213</v>
      </c>
      <c r="K19" s="64">
        <v>43221</v>
      </c>
      <c r="L19" s="64">
        <v>43228</v>
      </c>
      <c r="M19" s="64">
        <v>43235</v>
      </c>
      <c r="N19" s="64">
        <v>43242</v>
      </c>
      <c r="O19" s="64">
        <v>43249</v>
      </c>
      <c r="P19" s="64">
        <v>43255</v>
      </c>
      <c r="Q19" s="64">
        <v>43259</v>
      </c>
      <c r="R19" s="64">
        <v>43266</v>
      </c>
      <c r="S19" s="64">
        <v>43273</v>
      </c>
      <c r="T19" s="64">
        <v>43279</v>
      </c>
      <c r="U19" s="64">
        <v>43286</v>
      </c>
      <c r="V19" s="64">
        <v>43293</v>
      </c>
      <c r="W19" s="64">
        <v>43300</v>
      </c>
      <c r="X19" s="64">
        <v>43307</v>
      </c>
      <c r="Y19" s="64">
        <v>43314</v>
      </c>
      <c r="Z19" s="64">
        <v>43321</v>
      </c>
      <c r="AA19" s="64">
        <v>43328</v>
      </c>
      <c r="AB19" s="64">
        <v>43335</v>
      </c>
      <c r="AC19" s="64">
        <v>43342</v>
      </c>
      <c r="AD19" s="64">
        <v>43349</v>
      </c>
      <c r="AE19" s="64">
        <v>43356</v>
      </c>
      <c r="AF19" s="64">
        <v>43363</v>
      </c>
      <c r="AG19" s="64">
        <v>43370</v>
      </c>
      <c r="AH19" s="64">
        <v>43377</v>
      </c>
      <c r="AI19" s="64">
        <v>43384</v>
      </c>
      <c r="AJ19" s="64">
        <v>43391</v>
      </c>
      <c r="AK19" s="64">
        <v>43398</v>
      </c>
      <c r="AL19" s="64">
        <v>43405</v>
      </c>
      <c r="AM19" s="64">
        <v>43412</v>
      </c>
      <c r="AN19" s="64">
        <v>43419</v>
      </c>
      <c r="AO19" s="64">
        <v>43426</v>
      </c>
      <c r="AP19" s="64">
        <v>43433</v>
      </c>
      <c r="AQ19" s="64">
        <v>43440</v>
      </c>
      <c r="AR19" s="64">
        <v>43447</v>
      </c>
      <c r="AS19" s="64">
        <v>43454</v>
      </c>
      <c r="AT19" s="64">
        <v>43465</v>
      </c>
      <c r="AU19" s="64">
        <v>43473</v>
      </c>
      <c r="AV19" s="64">
        <v>43480</v>
      </c>
      <c r="AW19" s="64">
        <v>43487</v>
      </c>
      <c r="AX19" s="64">
        <v>43495</v>
      </c>
      <c r="AY19" s="64">
        <v>43502</v>
      </c>
      <c r="AZ19" s="64">
        <v>43509</v>
      </c>
      <c r="BA19" s="64">
        <v>43516</v>
      </c>
      <c r="BB19" s="64">
        <v>43523</v>
      </c>
      <c r="BC19" s="65">
        <v>43528</v>
      </c>
    </row>
    <row r="20" spans="1:55" s="50" customFormat="1" ht="32.6" x14ac:dyDescent="0.3">
      <c r="A20" s="41"/>
      <c r="B20" s="138"/>
      <c r="C20" s="93" t="s">
        <v>45</v>
      </c>
      <c r="D20" s="110">
        <v>43229</v>
      </c>
      <c r="E20" s="76">
        <v>43236</v>
      </c>
      <c r="F20" s="76">
        <v>43243</v>
      </c>
      <c r="G20" s="76">
        <v>43249</v>
      </c>
      <c r="H20" s="76">
        <v>43256</v>
      </c>
      <c r="I20" s="76">
        <v>43263</v>
      </c>
      <c r="J20" s="76">
        <v>43270</v>
      </c>
      <c r="K20" s="76">
        <v>43277</v>
      </c>
      <c r="L20" s="76">
        <v>43284</v>
      </c>
      <c r="M20" s="76">
        <v>43291</v>
      </c>
      <c r="N20" s="76">
        <v>43298</v>
      </c>
      <c r="O20" s="76">
        <v>43305</v>
      </c>
      <c r="P20" s="76">
        <v>43311</v>
      </c>
      <c r="Q20" s="76">
        <v>43315</v>
      </c>
      <c r="R20" s="76">
        <v>43322</v>
      </c>
      <c r="S20" s="76">
        <v>43329</v>
      </c>
      <c r="T20" s="76">
        <v>43335</v>
      </c>
      <c r="U20" s="76">
        <v>43342</v>
      </c>
      <c r="V20" s="76">
        <v>43349</v>
      </c>
      <c r="W20" s="76">
        <v>43356</v>
      </c>
      <c r="X20" s="76">
        <v>43363</v>
      </c>
      <c r="Y20" s="76">
        <v>43370</v>
      </c>
      <c r="Z20" s="76">
        <v>43377</v>
      </c>
      <c r="AA20" s="76">
        <v>43384</v>
      </c>
      <c r="AB20" s="76">
        <v>43391</v>
      </c>
      <c r="AC20" s="76">
        <v>43398</v>
      </c>
      <c r="AD20" s="76">
        <v>43405</v>
      </c>
      <c r="AE20" s="76">
        <v>43412</v>
      </c>
      <c r="AF20" s="76">
        <v>43419</v>
      </c>
      <c r="AG20" s="76">
        <v>43426</v>
      </c>
      <c r="AH20" s="76">
        <v>43433</v>
      </c>
      <c r="AI20" s="76">
        <v>43440</v>
      </c>
      <c r="AJ20" s="76">
        <v>43447</v>
      </c>
      <c r="AK20" s="76">
        <v>43454</v>
      </c>
      <c r="AL20" s="76">
        <v>43465</v>
      </c>
      <c r="AM20" s="76">
        <v>43473</v>
      </c>
      <c r="AN20" s="76">
        <v>43480</v>
      </c>
      <c r="AO20" s="76">
        <v>43487</v>
      </c>
      <c r="AP20" s="76">
        <v>43495</v>
      </c>
      <c r="AQ20" s="76">
        <v>43502</v>
      </c>
      <c r="AR20" s="76">
        <v>43509</v>
      </c>
      <c r="AS20" s="76">
        <v>43516</v>
      </c>
      <c r="AT20" s="76">
        <v>43523</v>
      </c>
      <c r="AU20" s="76">
        <v>43530</v>
      </c>
      <c r="AV20" s="76">
        <v>43537</v>
      </c>
      <c r="AW20" s="76">
        <v>43544</v>
      </c>
      <c r="AX20" s="76">
        <v>43551</v>
      </c>
      <c r="AY20" s="76">
        <v>43558</v>
      </c>
      <c r="AZ20" s="76">
        <v>43565</v>
      </c>
      <c r="BA20" s="76">
        <v>43572</v>
      </c>
      <c r="BB20" s="76">
        <v>43584</v>
      </c>
      <c r="BC20" s="115">
        <v>43587</v>
      </c>
    </row>
    <row r="21" spans="1:55" s="50" customFormat="1" ht="17" customHeight="1" x14ac:dyDescent="0.3">
      <c r="A21" s="41"/>
      <c r="B21" s="138"/>
      <c r="C21" s="93" t="s">
        <v>46</v>
      </c>
      <c r="D21" s="110">
        <v>43250</v>
      </c>
      <c r="E21" s="64">
        <v>43257</v>
      </c>
      <c r="F21" s="64">
        <v>43264</v>
      </c>
      <c r="G21" s="64">
        <v>43270</v>
      </c>
      <c r="H21" s="64">
        <v>43277</v>
      </c>
      <c r="I21" s="64">
        <v>43284</v>
      </c>
      <c r="J21" s="64">
        <v>43291</v>
      </c>
      <c r="K21" s="64">
        <v>43298</v>
      </c>
      <c r="L21" s="64">
        <v>43305</v>
      </c>
      <c r="M21" s="64">
        <v>43312</v>
      </c>
      <c r="N21" s="64">
        <v>43319</v>
      </c>
      <c r="O21" s="64">
        <v>43326</v>
      </c>
      <c r="P21" s="64">
        <v>43332</v>
      </c>
      <c r="Q21" s="64">
        <v>43336</v>
      </c>
      <c r="R21" s="64">
        <v>43343</v>
      </c>
      <c r="S21" s="64">
        <v>43350</v>
      </c>
      <c r="T21" s="64">
        <v>43356</v>
      </c>
      <c r="U21" s="64">
        <v>43363</v>
      </c>
      <c r="V21" s="64">
        <v>43370</v>
      </c>
      <c r="W21" s="64">
        <v>43377</v>
      </c>
      <c r="X21" s="64">
        <v>43384</v>
      </c>
      <c r="Y21" s="64">
        <v>43391</v>
      </c>
      <c r="Z21" s="64">
        <v>43398</v>
      </c>
      <c r="AA21" s="64">
        <v>43405</v>
      </c>
      <c r="AB21" s="64">
        <v>43412</v>
      </c>
      <c r="AC21" s="64">
        <v>43419</v>
      </c>
      <c r="AD21" s="64">
        <v>43426</v>
      </c>
      <c r="AE21" s="64">
        <v>43433</v>
      </c>
      <c r="AF21" s="64">
        <v>43440</v>
      </c>
      <c r="AG21" s="64">
        <v>43447</v>
      </c>
      <c r="AH21" s="64">
        <v>43454</v>
      </c>
      <c r="AI21" s="64">
        <v>43465</v>
      </c>
      <c r="AJ21" s="64">
        <v>43473</v>
      </c>
      <c r="AK21" s="64">
        <v>43480</v>
      </c>
      <c r="AL21" s="64">
        <v>43487</v>
      </c>
      <c r="AM21" s="64">
        <v>43495</v>
      </c>
      <c r="AN21" s="64">
        <v>43502</v>
      </c>
      <c r="AO21" s="64">
        <v>43509</v>
      </c>
      <c r="AP21" s="64">
        <v>43516</v>
      </c>
      <c r="AQ21" s="64">
        <v>43523</v>
      </c>
      <c r="AR21" s="64">
        <v>43530</v>
      </c>
      <c r="AS21" s="64">
        <v>43537</v>
      </c>
      <c r="AT21" s="64">
        <v>43544</v>
      </c>
      <c r="AU21" s="64">
        <v>43551</v>
      </c>
      <c r="AV21" s="64">
        <v>43558</v>
      </c>
      <c r="AW21" s="64">
        <v>43565</v>
      </c>
      <c r="AX21" s="64">
        <v>43572</v>
      </c>
      <c r="AY21" s="64">
        <v>43584</v>
      </c>
      <c r="AZ21" s="64">
        <v>43591</v>
      </c>
      <c r="BA21" s="64">
        <v>43598</v>
      </c>
      <c r="BB21" s="64">
        <v>43605</v>
      </c>
      <c r="BC21" s="65">
        <v>43608</v>
      </c>
    </row>
    <row r="22" spans="1:55" s="50" customFormat="1" ht="17" customHeight="1" x14ac:dyDescent="0.3">
      <c r="A22" s="41"/>
      <c r="B22" s="138"/>
      <c r="C22" s="93" t="s">
        <v>47</v>
      </c>
      <c r="D22" s="110">
        <v>43278</v>
      </c>
      <c r="E22" s="76">
        <v>43285</v>
      </c>
      <c r="F22" s="76">
        <v>43292</v>
      </c>
      <c r="G22" s="76">
        <v>43298</v>
      </c>
      <c r="H22" s="76">
        <v>43305</v>
      </c>
      <c r="I22" s="76">
        <v>43312</v>
      </c>
      <c r="J22" s="76">
        <v>43319</v>
      </c>
      <c r="K22" s="76">
        <v>43326</v>
      </c>
      <c r="L22" s="76">
        <v>43333</v>
      </c>
      <c r="M22" s="76">
        <v>43340</v>
      </c>
      <c r="N22" s="76">
        <v>43347</v>
      </c>
      <c r="O22" s="76">
        <v>43354</v>
      </c>
      <c r="P22" s="76">
        <v>43360</v>
      </c>
      <c r="Q22" s="76">
        <v>43364</v>
      </c>
      <c r="R22" s="76">
        <v>43371</v>
      </c>
      <c r="S22" s="76">
        <v>43378</v>
      </c>
      <c r="T22" s="76">
        <v>43384</v>
      </c>
      <c r="U22" s="76">
        <v>43391</v>
      </c>
      <c r="V22" s="76">
        <v>43398</v>
      </c>
      <c r="W22" s="76">
        <v>43405</v>
      </c>
      <c r="X22" s="76">
        <v>43412</v>
      </c>
      <c r="Y22" s="76">
        <v>43419</v>
      </c>
      <c r="Z22" s="76">
        <v>43426</v>
      </c>
      <c r="AA22" s="76">
        <v>43433</v>
      </c>
      <c r="AB22" s="76">
        <v>43440</v>
      </c>
      <c r="AC22" s="76">
        <v>43447</v>
      </c>
      <c r="AD22" s="76">
        <v>43454</v>
      </c>
      <c r="AE22" s="76">
        <v>43465</v>
      </c>
      <c r="AF22" s="76">
        <v>43473</v>
      </c>
      <c r="AG22" s="76">
        <v>43480</v>
      </c>
      <c r="AH22" s="76">
        <v>43487</v>
      </c>
      <c r="AI22" s="76">
        <v>43495</v>
      </c>
      <c r="AJ22" s="76">
        <v>43502</v>
      </c>
      <c r="AK22" s="76">
        <v>43509</v>
      </c>
      <c r="AL22" s="76">
        <v>43516</v>
      </c>
      <c r="AM22" s="76">
        <v>43523</v>
      </c>
      <c r="AN22" s="76">
        <v>43530</v>
      </c>
      <c r="AO22" s="76">
        <v>43537</v>
      </c>
      <c r="AP22" s="76">
        <v>43544</v>
      </c>
      <c r="AQ22" s="76">
        <v>43551</v>
      </c>
      <c r="AR22" s="76">
        <v>43558</v>
      </c>
      <c r="AS22" s="76">
        <v>43565</v>
      </c>
      <c r="AT22" s="76">
        <v>43572</v>
      </c>
      <c r="AU22" s="76">
        <v>43584</v>
      </c>
      <c r="AV22" s="76">
        <v>43591</v>
      </c>
      <c r="AW22" s="76">
        <v>43598</v>
      </c>
      <c r="AX22" s="76">
        <v>43605</v>
      </c>
      <c r="AY22" s="76">
        <v>43612</v>
      </c>
      <c r="AZ22" s="76">
        <v>43619</v>
      </c>
      <c r="BA22" s="76">
        <v>43626</v>
      </c>
      <c r="BB22" s="76">
        <v>43633</v>
      </c>
      <c r="BC22" s="115">
        <v>43636</v>
      </c>
    </row>
    <row r="23" spans="1:55" s="50" customFormat="1" ht="17" customHeight="1" x14ac:dyDescent="0.3">
      <c r="A23" s="41"/>
      <c r="B23" s="138"/>
      <c r="C23" s="93" t="s">
        <v>39</v>
      </c>
      <c r="D23" s="110">
        <v>43287</v>
      </c>
      <c r="E23" s="76">
        <v>43294</v>
      </c>
      <c r="F23" s="76">
        <v>43301</v>
      </c>
      <c r="G23" s="76">
        <v>43308</v>
      </c>
      <c r="H23" s="76">
        <v>43315</v>
      </c>
      <c r="I23" s="76">
        <v>43322</v>
      </c>
      <c r="J23" s="76">
        <v>43329</v>
      </c>
      <c r="K23" s="76">
        <v>43336</v>
      </c>
      <c r="L23" s="76">
        <v>43343</v>
      </c>
      <c r="M23" s="76">
        <v>43350</v>
      </c>
      <c r="N23" s="76">
        <v>43357</v>
      </c>
      <c r="O23" s="76">
        <v>43364</v>
      </c>
      <c r="P23" s="76">
        <v>43371</v>
      </c>
      <c r="Q23" s="76">
        <v>43378</v>
      </c>
      <c r="R23" s="76">
        <v>43385</v>
      </c>
      <c r="S23" s="76">
        <v>43392</v>
      </c>
      <c r="T23" s="76">
        <v>43392</v>
      </c>
      <c r="U23" s="76">
        <v>43399</v>
      </c>
      <c r="V23" s="76">
        <v>43406</v>
      </c>
      <c r="W23" s="76">
        <v>43413</v>
      </c>
      <c r="X23" s="76">
        <v>43420</v>
      </c>
      <c r="Y23" s="76">
        <v>43427</v>
      </c>
      <c r="Z23" s="76">
        <v>43434</v>
      </c>
      <c r="AA23" s="76">
        <v>43441</v>
      </c>
      <c r="AB23" s="76">
        <v>43448</v>
      </c>
      <c r="AC23" s="76">
        <v>43455</v>
      </c>
      <c r="AD23" s="76">
        <v>43467</v>
      </c>
      <c r="AE23" s="76">
        <v>43476</v>
      </c>
      <c r="AF23" s="76">
        <v>43483</v>
      </c>
      <c r="AG23" s="76">
        <v>43490</v>
      </c>
      <c r="AH23" s="76">
        <v>43500</v>
      </c>
      <c r="AI23" s="76">
        <v>43504</v>
      </c>
      <c r="AJ23" s="76">
        <v>43511</v>
      </c>
      <c r="AK23" s="76">
        <v>43518</v>
      </c>
      <c r="AL23" s="76">
        <v>43525</v>
      </c>
      <c r="AM23" s="76">
        <v>43532</v>
      </c>
      <c r="AN23" s="76">
        <v>43539</v>
      </c>
      <c r="AO23" s="76">
        <v>43546</v>
      </c>
      <c r="AP23" s="76">
        <v>43553</v>
      </c>
      <c r="AQ23" s="76">
        <v>43560</v>
      </c>
      <c r="AR23" s="76">
        <v>43567</v>
      </c>
      <c r="AS23" s="76">
        <v>43578</v>
      </c>
      <c r="AT23" s="76">
        <v>43585</v>
      </c>
      <c r="AU23" s="76">
        <v>43595</v>
      </c>
      <c r="AV23" s="76">
        <v>43602</v>
      </c>
      <c r="AW23" s="76">
        <v>43609</v>
      </c>
      <c r="AX23" s="76">
        <v>43616</v>
      </c>
      <c r="AY23" s="76">
        <v>43623</v>
      </c>
      <c r="AZ23" s="76">
        <v>43630</v>
      </c>
      <c r="BA23" s="76">
        <v>43637</v>
      </c>
      <c r="BB23" s="76">
        <v>43644</v>
      </c>
      <c r="BC23" s="115">
        <v>43644</v>
      </c>
    </row>
    <row r="24" spans="1:55" s="50" customFormat="1" ht="32.6" x14ac:dyDescent="0.3">
      <c r="A24" s="41"/>
      <c r="B24" s="138"/>
      <c r="C24" s="93" t="s">
        <v>48</v>
      </c>
      <c r="D24" s="110">
        <v>43287</v>
      </c>
      <c r="E24" s="64">
        <v>43294</v>
      </c>
      <c r="F24" s="64">
        <v>43301</v>
      </c>
      <c r="G24" s="64">
        <v>43308</v>
      </c>
      <c r="H24" s="64">
        <v>43315</v>
      </c>
      <c r="I24" s="64">
        <v>43322</v>
      </c>
      <c r="J24" s="64">
        <v>43329</v>
      </c>
      <c r="K24" s="64">
        <v>43336</v>
      </c>
      <c r="L24" s="64">
        <v>43343</v>
      </c>
      <c r="M24" s="64">
        <v>43350</v>
      </c>
      <c r="N24" s="64">
        <v>43357</v>
      </c>
      <c r="O24" s="64">
        <v>43364</v>
      </c>
      <c r="P24" s="64">
        <v>43371</v>
      </c>
      <c r="Q24" s="64">
        <v>43378</v>
      </c>
      <c r="R24" s="64">
        <v>43385</v>
      </c>
      <c r="S24" s="64">
        <v>43392</v>
      </c>
      <c r="T24" s="64">
        <v>43392</v>
      </c>
      <c r="U24" s="64">
        <v>43399</v>
      </c>
      <c r="V24" s="64">
        <v>43406</v>
      </c>
      <c r="W24" s="64">
        <v>43413</v>
      </c>
      <c r="X24" s="64">
        <v>43420</v>
      </c>
      <c r="Y24" s="64">
        <v>43427</v>
      </c>
      <c r="Z24" s="64">
        <v>43434</v>
      </c>
      <c r="AA24" s="64">
        <v>43441</v>
      </c>
      <c r="AB24" s="64">
        <v>43448</v>
      </c>
      <c r="AC24" s="64">
        <v>43455</v>
      </c>
      <c r="AD24" s="64">
        <v>43467</v>
      </c>
      <c r="AE24" s="64">
        <v>43476</v>
      </c>
      <c r="AF24" s="64">
        <v>43483</v>
      </c>
      <c r="AG24" s="64">
        <v>43490</v>
      </c>
      <c r="AH24" s="64">
        <v>43500</v>
      </c>
      <c r="AI24" s="64">
        <v>43504</v>
      </c>
      <c r="AJ24" s="64">
        <v>43511</v>
      </c>
      <c r="AK24" s="64">
        <v>43518</v>
      </c>
      <c r="AL24" s="64">
        <v>43525</v>
      </c>
      <c r="AM24" s="64">
        <v>43532</v>
      </c>
      <c r="AN24" s="64">
        <v>43539</v>
      </c>
      <c r="AO24" s="64">
        <v>43546</v>
      </c>
      <c r="AP24" s="64">
        <v>43553</v>
      </c>
      <c r="AQ24" s="64">
        <v>43560</v>
      </c>
      <c r="AR24" s="64">
        <v>43567</v>
      </c>
      <c r="AS24" s="64">
        <v>43578</v>
      </c>
      <c r="AT24" s="64">
        <v>43585</v>
      </c>
      <c r="AU24" s="64">
        <v>43595</v>
      </c>
      <c r="AV24" s="64">
        <v>43602</v>
      </c>
      <c r="AW24" s="64">
        <v>43609</v>
      </c>
      <c r="AX24" s="64">
        <v>43616</v>
      </c>
      <c r="AY24" s="64">
        <v>43623</v>
      </c>
      <c r="AZ24" s="64">
        <v>43630</v>
      </c>
      <c r="BA24" s="64">
        <v>43637</v>
      </c>
      <c r="BB24" s="64">
        <v>43644</v>
      </c>
      <c r="BC24" s="65">
        <v>43644</v>
      </c>
    </row>
    <row r="25" spans="1:55" s="50" customFormat="1" ht="32.6" customHeight="1" thickBot="1" x14ac:dyDescent="0.35">
      <c r="A25" s="41"/>
      <c r="B25" s="138"/>
      <c r="C25" s="94" t="s">
        <v>49</v>
      </c>
      <c r="D25" s="111">
        <v>43306</v>
      </c>
      <c r="E25" s="66">
        <v>43313</v>
      </c>
      <c r="F25" s="66">
        <v>43320</v>
      </c>
      <c r="G25" s="66">
        <v>43327</v>
      </c>
      <c r="H25" s="66">
        <v>43334</v>
      </c>
      <c r="I25" s="66">
        <v>43341</v>
      </c>
      <c r="J25" s="66">
        <v>43348</v>
      </c>
      <c r="K25" s="66">
        <v>43355</v>
      </c>
      <c r="L25" s="66">
        <v>43362</v>
      </c>
      <c r="M25" s="66">
        <v>43369</v>
      </c>
      <c r="N25" s="66">
        <v>43376</v>
      </c>
      <c r="O25" s="66">
        <v>43383</v>
      </c>
      <c r="P25" s="66">
        <v>43390</v>
      </c>
      <c r="Q25" s="66">
        <v>43397</v>
      </c>
      <c r="R25" s="66">
        <v>43404</v>
      </c>
      <c r="S25" s="66">
        <v>43411</v>
      </c>
      <c r="T25" s="66">
        <v>43411</v>
      </c>
      <c r="U25" s="66">
        <v>43418</v>
      </c>
      <c r="V25" s="66">
        <v>43425</v>
      </c>
      <c r="W25" s="66">
        <v>43432</v>
      </c>
      <c r="X25" s="66">
        <v>43439</v>
      </c>
      <c r="Y25" s="66">
        <v>43446</v>
      </c>
      <c r="Z25" s="66">
        <v>43453</v>
      </c>
      <c r="AA25" s="66">
        <v>43462</v>
      </c>
      <c r="AB25" s="66">
        <v>43472</v>
      </c>
      <c r="AC25" s="66">
        <v>43479</v>
      </c>
      <c r="AD25" s="66">
        <v>43486</v>
      </c>
      <c r="AE25" s="66">
        <v>43496</v>
      </c>
      <c r="AF25" s="66">
        <v>43503</v>
      </c>
      <c r="AG25" s="66">
        <v>43510</v>
      </c>
      <c r="AH25" s="66">
        <v>43517</v>
      </c>
      <c r="AI25" s="66">
        <v>43523</v>
      </c>
      <c r="AJ25" s="66">
        <v>43530</v>
      </c>
      <c r="AK25" s="66">
        <v>43537</v>
      </c>
      <c r="AL25" s="66">
        <v>43544</v>
      </c>
      <c r="AM25" s="66">
        <v>43551</v>
      </c>
      <c r="AN25" s="66">
        <v>43558</v>
      </c>
      <c r="AO25" s="66">
        <v>43565</v>
      </c>
      <c r="AP25" s="66">
        <v>43572</v>
      </c>
      <c r="AQ25" s="66">
        <v>43584</v>
      </c>
      <c r="AR25" s="66">
        <v>43591</v>
      </c>
      <c r="AS25" s="66">
        <v>43598</v>
      </c>
      <c r="AT25" s="66">
        <v>43602</v>
      </c>
      <c r="AU25" s="66">
        <v>43614</v>
      </c>
      <c r="AV25" s="66">
        <v>43621</v>
      </c>
      <c r="AW25" s="66">
        <v>43628</v>
      </c>
      <c r="AX25" s="66">
        <v>43635</v>
      </c>
      <c r="AY25" s="66">
        <v>43642</v>
      </c>
      <c r="AZ25" s="66">
        <v>43649</v>
      </c>
      <c r="BA25" s="66">
        <v>43656</v>
      </c>
      <c r="BB25" s="66">
        <v>43663</v>
      </c>
      <c r="BC25" s="67">
        <v>43663</v>
      </c>
    </row>
    <row r="26" spans="1:55" s="50" customFormat="1" ht="49.6" thickBot="1" x14ac:dyDescent="0.35">
      <c r="A26" s="41"/>
      <c r="B26" s="138"/>
      <c r="C26" s="94" t="s">
        <v>50</v>
      </c>
      <c r="D26" s="116">
        <v>43315</v>
      </c>
      <c r="E26" s="74">
        <v>43321</v>
      </c>
      <c r="F26" s="74">
        <v>43328</v>
      </c>
      <c r="G26" s="74">
        <v>43335</v>
      </c>
      <c r="H26" s="74">
        <v>43341</v>
      </c>
      <c r="I26" s="74">
        <v>43348</v>
      </c>
      <c r="J26" s="74">
        <v>43355</v>
      </c>
      <c r="K26" s="74">
        <v>43362</v>
      </c>
      <c r="L26" s="74">
        <v>43369</v>
      </c>
      <c r="M26" s="74">
        <v>43376</v>
      </c>
      <c r="N26" s="74">
        <v>43383</v>
      </c>
      <c r="O26" s="74">
        <v>43390</v>
      </c>
      <c r="P26" s="74">
        <v>43397</v>
      </c>
      <c r="Q26" s="74">
        <v>43403</v>
      </c>
      <c r="R26" s="74">
        <v>43409</v>
      </c>
      <c r="S26" s="74">
        <v>43416</v>
      </c>
      <c r="T26" s="74">
        <v>43423</v>
      </c>
      <c r="U26" s="74">
        <v>43427</v>
      </c>
      <c r="V26" s="74">
        <v>43434</v>
      </c>
      <c r="W26" s="74">
        <v>43441</v>
      </c>
      <c r="X26" s="74">
        <v>43448</v>
      </c>
      <c r="Y26" s="74">
        <v>43455</v>
      </c>
      <c r="Z26" s="74">
        <v>43467</v>
      </c>
      <c r="AA26" s="74">
        <v>43474</v>
      </c>
      <c r="AB26" s="74">
        <v>43481</v>
      </c>
      <c r="AC26" s="74">
        <v>43488</v>
      </c>
      <c r="AD26" s="74">
        <v>43496</v>
      </c>
      <c r="AE26" s="74">
        <v>43503</v>
      </c>
      <c r="AF26" s="74">
        <v>43510</v>
      </c>
      <c r="AG26" s="74">
        <v>43517</v>
      </c>
      <c r="AH26" s="74">
        <v>43524</v>
      </c>
      <c r="AI26" s="74">
        <v>43531</v>
      </c>
      <c r="AJ26" s="74">
        <v>43538</v>
      </c>
      <c r="AK26" s="74">
        <v>43545</v>
      </c>
      <c r="AL26" s="74">
        <v>43552</v>
      </c>
      <c r="AM26" s="74">
        <v>43559</v>
      </c>
      <c r="AN26" s="74">
        <v>43566</v>
      </c>
      <c r="AO26" s="74">
        <v>43573</v>
      </c>
      <c r="AP26" s="74">
        <v>43585</v>
      </c>
      <c r="AQ26" s="74">
        <v>43592</v>
      </c>
      <c r="AR26" s="74">
        <v>43599</v>
      </c>
      <c r="AS26" s="74">
        <v>43606</v>
      </c>
      <c r="AT26" s="74">
        <v>43613</v>
      </c>
      <c r="AU26" s="74">
        <v>43620</v>
      </c>
      <c r="AV26" s="74">
        <v>43627</v>
      </c>
      <c r="AW26" s="74">
        <v>43634</v>
      </c>
      <c r="AX26" s="74">
        <v>43641</v>
      </c>
      <c r="AY26" s="74">
        <v>43648</v>
      </c>
      <c r="AZ26" s="74">
        <v>43655</v>
      </c>
      <c r="BA26" s="74">
        <v>43662</v>
      </c>
      <c r="BB26" s="74">
        <v>43669</v>
      </c>
      <c r="BC26" s="75">
        <v>43676</v>
      </c>
    </row>
    <row r="27" spans="1:55" s="50" customFormat="1" ht="49.6" thickBot="1" x14ac:dyDescent="0.35">
      <c r="A27" s="41"/>
      <c r="B27" s="139"/>
      <c r="C27" s="94" t="s">
        <v>51</v>
      </c>
      <c r="D27" s="116">
        <v>43385</v>
      </c>
      <c r="E27" s="74">
        <v>43391</v>
      </c>
      <c r="F27" s="74">
        <v>43398</v>
      </c>
      <c r="G27" s="74">
        <v>43405</v>
      </c>
      <c r="H27" s="74">
        <v>43411</v>
      </c>
      <c r="I27" s="74">
        <v>43418</v>
      </c>
      <c r="J27" s="74">
        <v>43425</v>
      </c>
      <c r="K27" s="74">
        <v>43432</v>
      </c>
      <c r="L27" s="74">
        <v>43439</v>
      </c>
      <c r="M27" s="74">
        <v>43446</v>
      </c>
      <c r="N27" s="74">
        <v>43453</v>
      </c>
      <c r="O27" s="74">
        <v>43462</v>
      </c>
      <c r="P27" s="74">
        <v>43472</v>
      </c>
      <c r="Q27" s="74">
        <v>43476</v>
      </c>
      <c r="R27" s="74">
        <v>43482</v>
      </c>
      <c r="S27" s="74">
        <v>43489</v>
      </c>
      <c r="T27" s="74">
        <v>43497</v>
      </c>
      <c r="U27" s="74">
        <v>43503</v>
      </c>
      <c r="V27" s="74">
        <v>43510</v>
      </c>
      <c r="W27" s="74">
        <v>43517</v>
      </c>
      <c r="X27" s="74">
        <v>43524</v>
      </c>
      <c r="Y27" s="74">
        <v>43531</v>
      </c>
      <c r="Z27" s="74">
        <v>43538</v>
      </c>
      <c r="AA27" s="74">
        <v>43545</v>
      </c>
      <c r="AB27" s="74">
        <v>43552</v>
      </c>
      <c r="AC27" s="74">
        <v>43559</v>
      </c>
      <c r="AD27" s="74">
        <v>43566</v>
      </c>
      <c r="AE27" s="74">
        <v>43573</v>
      </c>
      <c r="AF27" s="74">
        <v>43585</v>
      </c>
      <c r="AG27" s="74">
        <v>43592</v>
      </c>
      <c r="AH27" s="74">
        <v>43599</v>
      </c>
      <c r="AI27" s="74">
        <v>43606</v>
      </c>
      <c r="AJ27" s="74">
        <v>43613</v>
      </c>
      <c r="AK27" s="74">
        <v>43620</v>
      </c>
      <c r="AL27" s="74">
        <v>43627</v>
      </c>
      <c r="AM27" s="74">
        <v>43634</v>
      </c>
      <c r="AN27" s="74">
        <v>43641</v>
      </c>
      <c r="AO27" s="74">
        <v>43648</v>
      </c>
      <c r="AP27" s="74">
        <v>43655</v>
      </c>
      <c r="AQ27" s="74">
        <v>43662</v>
      </c>
      <c r="AR27" s="74">
        <v>43669</v>
      </c>
      <c r="AS27" s="74">
        <v>43676</v>
      </c>
      <c r="AT27" s="74">
        <v>43683</v>
      </c>
      <c r="AU27" s="74">
        <v>43690</v>
      </c>
      <c r="AV27" s="74">
        <v>43697</v>
      </c>
      <c r="AW27" s="74">
        <v>43704</v>
      </c>
      <c r="AX27" s="74">
        <v>43711</v>
      </c>
      <c r="AY27" s="74">
        <v>43718</v>
      </c>
      <c r="AZ27" s="74">
        <v>43725</v>
      </c>
      <c r="BA27" s="74">
        <v>43732</v>
      </c>
      <c r="BB27" s="74">
        <v>43739</v>
      </c>
      <c r="BC27" s="75">
        <v>43746</v>
      </c>
    </row>
    <row r="28" spans="1:55" ht="17" customHeight="1" x14ac:dyDescent="0.3"/>
    <row r="29" spans="1:55" ht="17" customHeight="1" x14ac:dyDescent="0.3">
      <c r="A29" s="100" t="s">
        <v>21</v>
      </c>
      <c r="B29" s="98" t="s">
        <v>53</v>
      </c>
      <c r="C29" s="98" t="s">
        <v>22</v>
      </c>
    </row>
    <row r="30" spans="1:55" s="45" customFormat="1" ht="65.25" x14ac:dyDescent="0.3">
      <c r="A30" s="99" t="s">
        <v>23</v>
      </c>
      <c r="B30" s="98" t="s">
        <v>24</v>
      </c>
      <c r="C30" s="98" t="s">
        <v>25</v>
      </c>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row>
    <row r="31" spans="1:55" s="45" customFormat="1" ht="97.85" x14ac:dyDescent="0.3">
      <c r="A31" s="99" t="s">
        <v>40</v>
      </c>
      <c r="B31" s="101" t="s">
        <v>42</v>
      </c>
      <c r="C31" s="101" t="s">
        <v>41</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row>
    <row r="32" spans="1:55" s="45" customFormat="1" x14ac:dyDescent="0.3">
      <c r="C32" s="102"/>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3:61" s="45" customFormat="1" x14ac:dyDescent="0.3">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row>
    <row r="34" spans="3:61" s="45" customFormat="1" x14ac:dyDescent="0.3">
      <c r="C34" s="46"/>
      <c r="D34" s="47"/>
      <c r="E34" s="47"/>
      <c r="F34" s="47"/>
      <c r="G34" s="47"/>
      <c r="H34" s="47"/>
      <c r="I34" s="47"/>
      <c r="J34" s="47"/>
      <c r="K34" s="47"/>
      <c r="L34" s="47"/>
      <c r="M34" s="47"/>
      <c r="N34" s="47"/>
      <c r="O34" s="47"/>
      <c r="P34" s="47"/>
      <c r="Q34" s="47"/>
      <c r="R34" s="47"/>
      <c r="S34" s="47"/>
      <c r="T34" s="47"/>
      <c r="U34" s="47"/>
      <c r="V34" s="47"/>
      <c r="W34" s="47"/>
      <c r="X34" s="47"/>
      <c r="Y34" s="47"/>
      <c r="Z34" s="48"/>
      <c r="AA34" s="48"/>
      <c r="AB34" s="48"/>
      <c r="AC34" s="49"/>
      <c r="AD34" s="48"/>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row>
    <row r="35" spans="3:61" s="45" customFormat="1" x14ac:dyDescent="0.3">
      <c r="C35" s="46"/>
      <c r="D35" s="47"/>
      <c r="E35" s="47"/>
      <c r="F35" s="47"/>
      <c r="G35" s="47"/>
      <c r="H35" s="47"/>
      <c r="I35" s="47"/>
      <c r="J35" s="47"/>
      <c r="K35" s="47"/>
      <c r="L35" s="47"/>
      <c r="M35" s="47"/>
      <c r="N35" s="47"/>
      <c r="O35" s="47"/>
      <c r="P35" s="47"/>
      <c r="Q35" s="47"/>
      <c r="R35" s="47"/>
      <c r="S35" s="47"/>
      <c r="T35" s="47"/>
      <c r="U35" s="47"/>
      <c r="V35" s="47"/>
      <c r="W35" s="47"/>
      <c r="X35" s="47"/>
      <c r="Y35" s="47"/>
      <c r="Z35" s="48"/>
      <c r="AA35" s="48"/>
      <c r="AB35" s="48"/>
      <c r="AC35" s="49"/>
      <c r="AD35" s="48"/>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row>
    <row r="36" spans="3:61" x14ac:dyDescent="0.3">
      <c r="C36" s="46"/>
      <c r="D36" s="47"/>
      <c r="E36" s="47"/>
      <c r="F36" s="47"/>
      <c r="G36" s="47"/>
      <c r="H36" s="47"/>
      <c r="I36" s="47"/>
      <c r="J36" s="47"/>
      <c r="K36" s="47"/>
      <c r="L36" s="47"/>
      <c r="M36" s="47"/>
      <c r="N36" s="47"/>
      <c r="O36" s="47"/>
      <c r="P36" s="47"/>
      <c r="Q36" s="47"/>
      <c r="R36" s="47"/>
      <c r="S36" s="47"/>
      <c r="T36" s="47"/>
      <c r="U36" s="47"/>
      <c r="V36" s="47"/>
      <c r="W36" s="47"/>
      <c r="X36" s="47"/>
      <c r="Y36" s="47"/>
      <c r="Z36" s="48"/>
      <c r="AA36" s="48"/>
      <c r="AB36" s="48"/>
      <c r="AC36" s="48"/>
      <c r="AD36" s="48"/>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row>
    <row r="37" spans="3:61" x14ac:dyDescent="0.3">
      <c r="C37" s="46"/>
      <c r="D37" s="47"/>
      <c r="E37" s="47"/>
      <c r="F37" s="47"/>
      <c r="G37" s="47"/>
      <c r="H37" s="47"/>
      <c r="I37" s="47"/>
      <c r="J37" s="47"/>
      <c r="K37" s="47"/>
      <c r="L37" s="47"/>
      <c r="M37" s="47"/>
      <c r="N37" s="47"/>
      <c r="O37" s="47"/>
      <c r="P37" s="47"/>
      <c r="Q37" s="47"/>
      <c r="R37" s="47"/>
      <c r="S37" s="47"/>
      <c r="T37" s="47"/>
      <c r="U37" s="47"/>
      <c r="V37" s="47"/>
      <c r="W37" s="47"/>
      <c r="X37" s="47"/>
      <c r="Y37" s="47"/>
      <c r="Z37" s="48"/>
      <c r="AA37" s="48"/>
      <c r="AB37" s="48"/>
      <c r="AC37" s="48"/>
      <c r="AD37" s="48"/>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row>
    <row r="38" spans="3:61" x14ac:dyDescent="0.3">
      <c r="C38" s="46"/>
      <c r="D38" s="47"/>
      <c r="E38" s="47"/>
      <c r="F38" s="47"/>
      <c r="G38" s="47"/>
      <c r="H38" s="47"/>
      <c r="I38" s="47"/>
      <c r="J38" s="47"/>
      <c r="K38" s="47"/>
      <c r="L38" s="47"/>
      <c r="M38" s="47"/>
      <c r="N38" s="47"/>
      <c r="O38" s="47"/>
      <c r="P38" s="47"/>
      <c r="Q38" s="47"/>
      <c r="R38" s="47"/>
      <c r="S38" s="47"/>
      <c r="T38" s="47"/>
      <c r="U38" s="47"/>
      <c r="V38" s="47"/>
      <c r="W38" s="47"/>
      <c r="X38" s="47"/>
      <c r="Y38" s="47"/>
      <c r="Z38" s="48"/>
      <c r="AA38" s="48"/>
      <c r="AB38" s="48"/>
      <c r="AC38" s="48"/>
      <c r="AD38" s="48"/>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row>
    <row r="39" spans="3:61" x14ac:dyDescent="0.3">
      <c r="C39" s="46"/>
      <c r="D39" s="47"/>
      <c r="E39" s="47"/>
      <c r="F39" s="47"/>
      <c r="G39" s="47"/>
      <c r="H39" s="47"/>
      <c r="I39" s="47"/>
      <c r="J39" s="47"/>
      <c r="K39" s="47"/>
      <c r="L39" s="47"/>
      <c r="M39" s="47"/>
      <c r="N39" s="47"/>
      <c r="O39" s="47"/>
      <c r="P39" s="47"/>
      <c r="Q39" s="47"/>
      <c r="R39" s="47"/>
      <c r="S39" s="47"/>
      <c r="T39" s="47"/>
      <c r="U39" s="47"/>
      <c r="V39" s="47"/>
      <c r="W39" s="47"/>
      <c r="X39" s="47"/>
      <c r="Y39" s="47"/>
      <c r="Z39" s="48"/>
      <c r="AA39" s="48"/>
      <c r="AB39" s="48"/>
      <c r="AC39" s="48"/>
      <c r="AD39" s="48"/>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row>
    <row r="40" spans="3:61" x14ac:dyDescent="0.3">
      <c r="C40" s="46"/>
      <c r="D40" s="47"/>
      <c r="E40" s="47"/>
      <c r="F40" s="47"/>
      <c r="G40" s="47"/>
      <c r="H40" s="47"/>
      <c r="I40" s="47"/>
      <c r="J40" s="47"/>
      <c r="K40" s="47"/>
      <c r="L40" s="47"/>
      <c r="M40" s="47"/>
      <c r="N40" s="47"/>
      <c r="O40" s="47"/>
      <c r="P40" s="47"/>
      <c r="Q40" s="47"/>
      <c r="R40" s="47"/>
      <c r="S40" s="47"/>
      <c r="T40" s="47"/>
      <c r="U40" s="47"/>
      <c r="V40" s="47"/>
      <c r="W40" s="47"/>
      <c r="X40" s="47"/>
      <c r="Y40" s="47"/>
      <c r="Z40" s="48"/>
      <c r="AA40" s="48"/>
      <c r="AB40" s="48"/>
      <c r="AC40" s="48"/>
      <c r="AD40" s="48"/>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row>
    <row r="41" spans="3:61" x14ac:dyDescent="0.3">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row>
  </sheetData>
  <mergeCells count="3">
    <mergeCell ref="B8:B11"/>
    <mergeCell ref="B12:B15"/>
    <mergeCell ref="B16:B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409ac0fb-07cb-4169-8a26-def2760b5502" ContentTypeId="0x0101009BE89D58CAF0934CA32A20BCFFD353DC" PreviousValue="false"/>
</file>

<file path=customXml/item2.xml><?xml version="1.0" encoding="utf-8"?>
<ct:contentTypeSchema xmlns:ct="http://schemas.microsoft.com/office/2006/metadata/contentType" xmlns:ma="http://schemas.microsoft.com/office/2006/metadata/properties/metaAttributes" ct:_="" ma:_="" ma:contentTypeName="AEMODocument" ma:contentTypeID="0x0101009BE89D58CAF0934CA32A20BCFFD353DC002BFE6DC33B16524CA82354FC3E7F71B8" ma:contentTypeVersion="35" ma:contentTypeDescription="" ma:contentTypeScope="" ma:versionID="8bde5512b8ca41defb9cff81baacdbe2">
  <xsd:schema xmlns:xsd="http://www.w3.org/2001/XMLSchema" xmlns:xs="http://www.w3.org/2001/XMLSchema" xmlns:p="http://schemas.microsoft.com/office/2006/metadata/properties" xmlns:ns2="a14523ce-dede-483e-883a-2d83261080bd" targetNamespace="http://schemas.microsoft.com/office/2006/metadata/properties" ma:root="true" ma:fieldsID="05fd4594e2d2240ab3b7d3bcc04b5d56"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26256c42-ff8c-470d-a96a-813e03ed843b}" ma:internalName="TaxCatchAll" ma:showField="CatchAllData" ma:web="e11b5b24-8ba5-4c5b-8180-269f62dd77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26256c42-ff8c-470d-a96a-813e03ed843b}" ma:internalName="TaxCatchAllLabel" ma:readOnly="true" ma:showField="CatchAllDataLabel" ma:web="e11b5b24-8ba5-4c5b-8180-269f62dd7750">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8;#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
        <AccountId xsi:nil="true"/>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8</Value>
    </TaxCatchAll>
    <AEMODescription xmlns="a14523ce-dede-483e-883a-2d83261080bd" xsi:nil="true"/>
    <_dlc_DocId xmlns="a14523ce-dede-483e-883a-2d83261080bd">ELECTRICITY-8-7220</_dlc_DocId>
    <_dlc_DocIdUrl xmlns="a14523ce-dede-483e-883a-2d83261080bd">
      <Url>http://sharedocs/sites/elec/_layouts/15/DocIdRedir.aspx?ID=ELECTRICITY-8-7220</Url>
      <Description>ELECTRICITY-8-7220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6.xml><?xml version="1.0" encoding="utf-8"?>
<?mso-contentType ?>
<customXsn xmlns="http://schemas.microsoft.com/office/2006/metadata/customXsn">
  <xsnLocation/>
  <cached>True</cached>
  <openByDefault>True</openByDefault>
  <xsnScope>/sites/elec/er</xsnScope>
</customXsn>
</file>

<file path=customXml/itemProps1.xml><?xml version="1.0" encoding="utf-8"?>
<ds:datastoreItem xmlns:ds="http://schemas.openxmlformats.org/officeDocument/2006/customXml" ds:itemID="{161CB799-1238-428D-9132-39386F39D6BF}">
  <ds:schemaRefs>
    <ds:schemaRef ds:uri="Microsoft.SharePoint.Taxonomy.ContentTypeSync"/>
  </ds:schemaRefs>
</ds:datastoreItem>
</file>

<file path=customXml/itemProps2.xml><?xml version="1.0" encoding="utf-8"?>
<ds:datastoreItem xmlns:ds="http://schemas.openxmlformats.org/officeDocument/2006/customXml" ds:itemID="{F7292264-FC78-449A-9993-2F6778911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69647C-C151-4CB3-BB0F-911A21FB8B17}">
  <ds:schemaRefs>
    <ds:schemaRef ds:uri="http://schemas.microsoft.com/office/2006/metadata/properties"/>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a14523ce-dede-483e-883a-2d83261080bd"/>
    <ds:schemaRef ds:uri="http://purl.org/dc/dcmitype/"/>
  </ds:schemaRefs>
</ds:datastoreItem>
</file>

<file path=customXml/itemProps4.xml><?xml version="1.0" encoding="utf-8"?>
<ds:datastoreItem xmlns:ds="http://schemas.openxmlformats.org/officeDocument/2006/customXml" ds:itemID="{3A654E26-71AE-4A09-A822-C7891ED61CE1}">
  <ds:schemaRefs>
    <ds:schemaRef ds:uri="http://schemas.microsoft.com/sharepoint/v3/contenttype/forms"/>
  </ds:schemaRefs>
</ds:datastoreItem>
</file>

<file path=customXml/itemProps5.xml><?xml version="1.0" encoding="utf-8"?>
<ds:datastoreItem xmlns:ds="http://schemas.openxmlformats.org/officeDocument/2006/customXml" ds:itemID="{56DBE1C8-B983-4873-BF93-4AB84189D32D}">
  <ds:schemaRefs>
    <ds:schemaRef ds:uri="http://schemas.microsoft.com/sharepoint/events"/>
  </ds:schemaRefs>
</ds:datastoreItem>
</file>

<file path=customXml/itemProps6.xml><?xml version="1.0" encoding="utf-8"?>
<ds:datastoreItem xmlns:ds="http://schemas.openxmlformats.org/officeDocument/2006/customXml" ds:itemID="{AB94B9F4-5A11-4F7C-ADBE-F5C57BE7F9DD}">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Introduction</vt:lpstr>
      <vt:lpstr>Timetable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White</dc:creator>
  <cp:lastModifiedBy>Catherine Wu</cp:lastModifiedBy>
  <cp:lastPrinted>2018-04-05T23:59:19Z</cp:lastPrinted>
  <dcterms:created xsi:type="dcterms:W3CDTF">2018-03-28T23:21:10Z</dcterms:created>
  <dcterms:modified xsi:type="dcterms:W3CDTF">2018-04-13T01:40:16Z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0x0101009BE89D58CAF0934CA32A20BCFFD353DC002BFE6DC33B16524CA82354FC3E7F71B8</vt:lpwstr>
  </property>
  <property fmtid="{D5CDD505-2E9C-101B-9397-08002B2CF9AE}" pid="3" name="_dlc_DocIdItemGuid">
    <vt:lpwstr>d8a2be72-b6b1-4eee-a4bf-a5cf89281848</vt:lpwstr>
  </property>
  <property fmtid="{D5CDD505-2E9C-101B-9397-08002B2CF9AE}" pid="4" name="AEMODocumentType">
    <vt:lpwstr>8;#Operational Record|859762f2-4462-42eb-9744-c955c7e2c540</vt:lpwstr>
  </property>
  <property fmtid="{D5CDD505-2E9C-101B-9397-08002B2CF9AE}" pid="5" name="AEMOKeywords">
    <vt:lpwstr/>
  </property>
</Properties>
</file>