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haredocs/sites/wa/p/vp/RIT-Ts/Western Vic RIT-T/PACR/PACR website upload/"/>
    </mc:Choice>
  </mc:AlternateContent>
  <xr:revisionPtr revIDLastSave="0" documentId="8_{F26CB0DB-C9E5-4F02-9C08-34F561ADEA90}" xr6:coauthVersionLast="36" xr6:coauthVersionMax="36" xr10:uidLastSave="{00000000-0000-0000-0000-000000000000}"/>
  <bookViews>
    <workbookView xWindow="0" yWindow="0" windowWidth="28800" windowHeight="12510" xr2:uid="{6F96BD24-A72D-4B1D-ABE8-6139A8C4DCD0}"/>
  </bookViews>
  <sheets>
    <sheet name="1 Storage_CapacityFactor" sheetId="1" r:id="rId1"/>
    <sheet name="2 Generator_CapacityFactor" sheetId="2" r:id="rId2"/>
    <sheet name="3 Generator_GenerationCost" sheetId="3" r:id="rId3"/>
    <sheet name="4 Installed Capacity" sheetId="4" r:id="rId4"/>
    <sheet name="5 Generator_SRMC" sheetId="5" r:id="rId5"/>
    <sheet name="6 Generator_Generation" sheetId="6" r:id="rId6"/>
    <sheet name="7 REZ_CapacityBuilt" sheetId="7" r:id="rId7"/>
    <sheet name="8 Generator_VOM" sheetId="8" r:id="rId8"/>
    <sheet name="9 VIC_Firm Capacity" sheetId="12" r:id="rId9"/>
    <sheet name="10 VRET" sheetId="10" r:id="rId10"/>
    <sheet name="11 Constraint Binding Hours" sheetId="14" r:id="rId11"/>
  </sheets>
  <definedNames>
    <definedName name="_xlnm._FilterDatabase" localSheetId="4" hidden="1">'5 Generator_SRMC'!$A$1:$AC$408</definedName>
    <definedName name="ann_gencost_start">#REF!</definedName>
    <definedName name="CompAdj">#REF!</definedName>
    <definedName name="constraintnamestart_m">#REF!</definedName>
    <definedName name="emissionscat">#REF!</definedName>
    <definedName name="MktAdj">#REF!</definedName>
    <definedName name="NBAdj">#REF!</definedName>
    <definedName name="NWadj">#REF!</definedName>
    <definedName name="RECadj">#REF!</definedName>
    <definedName name="regYear">#REF!</definedName>
    <definedName name="WPad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0" l="1"/>
  <c r="H2" i="10"/>
  <c r="L2" i="10"/>
  <c r="P2" i="10"/>
  <c r="F2" i="10"/>
  <c r="J2" i="10"/>
  <c r="N2" i="10"/>
  <c r="Q2" i="10"/>
  <c r="C2" i="10"/>
  <c r="E2" i="10"/>
  <c r="G2" i="10"/>
  <c r="I2" i="10"/>
  <c r="K2" i="10"/>
  <c r="M2" i="10"/>
  <c r="O2" i="10"/>
</calcChain>
</file>

<file path=xl/sharedStrings.xml><?xml version="1.0" encoding="utf-8"?>
<sst xmlns="http://schemas.openxmlformats.org/spreadsheetml/2006/main" count="1509" uniqueCount="119">
  <si>
    <t>Category</t>
  </si>
  <si>
    <t>Technology</t>
  </si>
  <si>
    <t>State</t>
  </si>
  <si>
    <t>Property</t>
  </si>
  <si>
    <t>Units</t>
  </si>
  <si>
    <t>Biomass NSW</t>
  </si>
  <si>
    <t>Biomass</t>
  </si>
  <si>
    <t>NSW</t>
  </si>
  <si>
    <t>$000</t>
  </si>
  <si>
    <t>Black Coal NSW</t>
  </si>
  <si>
    <t>Black Coal</t>
  </si>
  <si>
    <t>Black Coal QLD</t>
  </si>
  <si>
    <t>QLD</t>
  </si>
  <si>
    <t>Brown Coal VIC</t>
  </si>
  <si>
    <t>Brown Coal</t>
  </si>
  <si>
    <t>VIC</t>
  </si>
  <si>
    <t>Hydro NSW</t>
  </si>
  <si>
    <t>Hydro</t>
  </si>
  <si>
    <t>Hydro QLD</t>
  </si>
  <si>
    <t>Hydro TAS</t>
  </si>
  <si>
    <t>TAS</t>
  </si>
  <si>
    <t>Hydro VIC</t>
  </si>
  <si>
    <t>Large Solar NSW</t>
  </si>
  <si>
    <t>Solar</t>
  </si>
  <si>
    <t>Liquid Fuel NSW</t>
  </si>
  <si>
    <t>Liquid Fuel</t>
  </si>
  <si>
    <t>Liquid Fuel SA</t>
  </si>
  <si>
    <t>SA</t>
  </si>
  <si>
    <t>Natural Gas NSW</t>
  </si>
  <si>
    <t>Gas</t>
  </si>
  <si>
    <t>Natural Gas QLD</t>
  </si>
  <si>
    <t>Natural Gas SA</t>
  </si>
  <si>
    <t>Natural Gas VIC</t>
  </si>
  <si>
    <t>REZ Solar NSW</t>
  </si>
  <si>
    <t>REZ Solar Qld</t>
  </si>
  <si>
    <t>REZ Solar Vic</t>
  </si>
  <si>
    <t>REZ Wind NSW</t>
  </si>
  <si>
    <t>Wind</t>
  </si>
  <si>
    <t>REZ Wind Qld</t>
  </si>
  <si>
    <t>REZ Wind Vic</t>
  </si>
  <si>
    <t>Wind NSW</t>
  </si>
  <si>
    <t>Wind QLD</t>
  </si>
  <si>
    <t>Wind SA</t>
  </si>
  <si>
    <t>Wind TAS</t>
  </si>
  <si>
    <t>Wind VIC</t>
  </si>
  <si>
    <t>MW</t>
  </si>
  <si>
    <t>Large Solar QLD</t>
  </si>
  <si>
    <t>Large Solar SA</t>
  </si>
  <si>
    <t>Large Solar VIC</t>
  </si>
  <si>
    <t>Liquid Fuel QLD</t>
  </si>
  <si>
    <t>Natural Gas TAS</t>
  </si>
  <si>
    <t>New Natural Gas NSW</t>
  </si>
  <si>
    <t>New Natural Gas SA</t>
  </si>
  <si>
    <t>New Natural Gas VIC</t>
  </si>
  <si>
    <t>Large Scale Storage VIC</t>
  </si>
  <si>
    <t>Large Scale Storage SA</t>
  </si>
  <si>
    <t>Large Scale Storage QLD</t>
  </si>
  <si>
    <t>%</t>
  </si>
  <si>
    <t>Solar NSW</t>
  </si>
  <si>
    <t>Solar QLD</t>
  </si>
  <si>
    <t>Solar VIC</t>
  </si>
  <si>
    <t>Solar SA</t>
  </si>
  <si>
    <t>REZ Solar QLD</t>
  </si>
  <si>
    <t>REZ Solar SA</t>
  </si>
  <si>
    <t>REZ Wind TAS</t>
  </si>
  <si>
    <t>REZ Wind QLD</t>
  </si>
  <si>
    <t>REZ</t>
  </si>
  <si>
    <t>VO&amp;M Cost</t>
  </si>
  <si>
    <t>Natural Gas</t>
  </si>
  <si>
    <t>Battery</t>
  </si>
  <si>
    <t>Curtailable Load</t>
  </si>
  <si>
    <t>Net Capacity Interchange</t>
  </si>
  <si>
    <t>Peak Load</t>
  </si>
  <si>
    <t>Peak Load + Min Capacity Reserves</t>
  </si>
  <si>
    <t>% of Renewable Generation in VIC</t>
  </si>
  <si>
    <t>Total Generation</t>
  </si>
  <si>
    <t>Generation</t>
  </si>
  <si>
    <t>GWh</t>
  </si>
  <si>
    <t>Installed Capacity</t>
  </si>
  <si>
    <t>Distributed Storage NSW</t>
  </si>
  <si>
    <t>Distributed Storage QLD</t>
  </si>
  <si>
    <t>Distributed Storage SA</t>
  </si>
  <si>
    <t>Distributed Storage TAS</t>
  </si>
  <si>
    <t>Distributed Storage VIC</t>
  </si>
  <si>
    <t>Pumped Hydro SA</t>
  </si>
  <si>
    <t>Pumped Hydro NSW</t>
  </si>
  <si>
    <t>Pumped Hydro QLD</t>
  </si>
  <si>
    <t>Pumped Hydro VIC</t>
  </si>
  <si>
    <t>Generation Cost</t>
  </si>
  <si>
    <t>Rooftop PV</t>
  </si>
  <si>
    <t>Capacity Factor</t>
  </si>
  <si>
    <t>SRMC</t>
  </si>
  <si>
    <t>$/MWh</t>
  </si>
  <si>
    <t>Capacity Change</t>
  </si>
  <si>
    <t>Avoid overload of Buronga - Balranald transmission line</t>
  </si>
  <si>
    <t>Avoid overload of Balranald - Darlington Point transmission line</t>
  </si>
  <si>
    <t>Avoid overload of Ballarat - Waubra transmission line</t>
  </si>
  <si>
    <t>Avoid overload of Ballarat - Elaine transmission line</t>
  </si>
  <si>
    <t>Avoid overload of Ballarat - Terang transmission line</t>
  </si>
  <si>
    <t>Avoid overload of Ballarat - Moorabool transmission line</t>
  </si>
  <si>
    <t>Avoid overload of Bendigo - Fosterville - Shepparton transmission line</t>
  </si>
  <si>
    <t>Avoid overload of Bendigo - Kerang transmission line</t>
  </si>
  <si>
    <t>Avoid overload of Bulgana - Crowlands transmission line</t>
  </si>
  <si>
    <t>Avoid overload of Horsham - Bulgana transmission line</t>
  </si>
  <si>
    <t>Avoid overload of Elaine - Moorabool transmission line</t>
  </si>
  <si>
    <t>Avoid overload of Geelong - Keilor transmission line</t>
  </si>
  <si>
    <t>Avoid overload of Geelong - Moorabool transmission line</t>
  </si>
  <si>
    <t>Avoid overload of Horsham - Red Cliffs transmission line</t>
  </si>
  <si>
    <t>Avoid overload of Kerang - Wemen - Red Cliffs transmission line</t>
  </si>
  <si>
    <t>Avoid overload of Moorabool - Terang transmission line</t>
  </si>
  <si>
    <t>Avoid overload of Bulgana - Horsham transmission line</t>
  </si>
  <si>
    <t>Avoid overload of Ararat - Waubra transmission line</t>
  </si>
  <si>
    <t>Victoria to New South Wales export stability constraint</t>
  </si>
  <si>
    <t>Avoid overload of Ararat - Crowlands transmission line</t>
  </si>
  <si>
    <t>Avoid overload of Ballarat - Bendigo transmission line</t>
  </si>
  <si>
    <t>Annual hours</t>
  </si>
  <si>
    <t/>
  </si>
  <si>
    <t>REZ Wind VIC</t>
  </si>
  <si>
    <t>REZ Solar 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</si>
</sst>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#,##0.0"/>
    <numFmt numFmtId="166" formatCode="yyyy"/>
    <numFmt numFmtId="167" formatCode="0.0%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0" xfId="3"/>
    <xf numFmtId="3" fontId="3" fillId="0" borderId="0" xfId="3" applyNumberFormat="1" applyFont="1"/>
    <xf numFmtId="165" fontId="3" fillId="0" borderId="0" xfId="3" applyNumberFormat="1" applyFont="1"/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left"/>
    </xf>
    <xf numFmtId="3" fontId="2" fillId="0" borderId="0" xfId="3" applyNumberFormat="1"/>
    <xf numFmtId="10" fontId="0" fillId="0" borderId="0" xfId="0" applyNumberFormat="1"/>
    <xf numFmtId="9" fontId="0" fillId="0" borderId="0" xfId="0" applyNumberFormat="1"/>
    <xf numFmtId="164" fontId="0" fillId="0" borderId="0" xfId="1" applyFont="1"/>
    <xf numFmtId="167" fontId="0" fillId="0" borderId="0" xfId="0" applyNumberFormat="1"/>
    <xf numFmtId="3" fontId="3" fillId="0" borderId="0" xfId="0" applyNumberFormat="1" applyFont="1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Fill="1" applyBorder="1" applyAlignment="1"/>
    <xf numFmtId="9" fontId="0" fillId="0" borderId="0" xfId="2" applyFont="1" applyAlignment="1">
      <alignment vertical="center" wrapText="1"/>
    </xf>
    <xf numFmtId="0" fontId="2" fillId="0" borderId="0" xfId="3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3" fontId="3" fillId="0" borderId="0" xfId="3" applyNumberFormat="1" applyFont="1" applyAlignment="1"/>
    <xf numFmtId="165" fontId="3" fillId="0" borderId="0" xfId="3" applyNumberFormat="1" applyFont="1" applyAlignment="1"/>
    <xf numFmtId="3" fontId="0" fillId="0" borderId="0" xfId="0" applyNumberFormat="1" applyAlignment="1"/>
    <xf numFmtId="166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3" fontId="5" fillId="0" borderId="0" xfId="0" applyNumberFormat="1" applyFont="1"/>
    <xf numFmtId="0" fontId="0" fillId="0" borderId="0" xfId="0" applyFill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2" fillId="0" borderId="0" xfId="2" applyNumberFormat="1" applyFont="1"/>
    <xf numFmtId="1" fontId="0" fillId="0" borderId="0" xfId="2" applyNumberFormat="1" applyFont="1" applyAlignment="1">
      <alignment vertical="center" wrapText="1"/>
    </xf>
    <xf numFmtId="0" fontId="0" fillId="0" borderId="0" xfId="2" applyNumberFormat="1" applyFont="1" applyAlignment="1">
      <alignment vertical="center" wrapText="1"/>
    </xf>
    <xf numFmtId="0" fontId="0" fillId="0" borderId="0" xfId="0" applyNumberFormat="1"/>
    <xf numFmtId="1" fontId="0" fillId="0" borderId="0" xfId="0" applyNumberFormat="1"/>
    <xf numFmtId="168" fontId="2" fillId="0" borderId="0" xfId="3" applyNumberFormat="1"/>
    <xf numFmtId="1" fontId="3" fillId="0" borderId="0" xfId="3" applyNumberFormat="1" applyFont="1"/>
  </cellXfs>
  <cellStyles count="4">
    <cellStyle name="Currency" xfId="1" builtinId="4"/>
    <cellStyle name="Normal" xfId="0" builtinId="0"/>
    <cellStyle name="Normal 2" xfId="3" xr:uid="{F96A9271-708D-4E7B-816D-8F126D67871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86F5-4241-405D-8A95-54A6127FC2F8}">
  <sheetPr codeName="Sheet1"/>
  <dimension ref="A1:R25"/>
  <sheetViews>
    <sheetView tabSelected="1" workbookViewId="0">
      <selection activeCell="C20" sqref="C20"/>
    </sheetView>
  </sheetViews>
  <sheetFormatPr defaultRowHeight="15" x14ac:dyDescent="0.25"/>
  <cols>
    <col min="1" max="1" width="24.7109375" customWidth="1"/>
    <col min="2" max="2" width="20.140625" customWidth="1"/>
    <col min="8" max="11" width="9.140625" customWidth="1"/>
  </cols>
  <sheetData>
    <row r="1" spans="1:18" x14ac:dyDescent="0.25">
      <c r="A1" t="s">
        <v>0</v>
      </c>
      <c r="B1" t="s">
        <v>3</v>
      </c>
      <c r="C1" t="s">
        <v>4</v>
      </c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18" x14ac:dyDescent="0.25">
      <c r="A2" s="17" t="s">
        <v>54</v>
      </c>
      <c r="B2" t="s">
        <v>90</v>
      </c>
      <c r="C2" t="s">
        <v>57</v>
      </c>
      <c r="D2" s="28">
        <v>6.7452239842947108</v>
      </c>
      <c r="E2" s="28">
        <v>9.0196157539593731</v>
      </c>
      <c r="F2" s="28">
        <v>10.888872522892594</v>
      </c>
      <c r="G2" s="28">
        <v>12.136940914830664</v>
      </c>
      <c r="H2" s="28">
        <v>9.9891181303932655</v>
      </c>
      <c r="I2" s="28">
        <v>10.966523217373954</v>
      </c>
      <c r="J2" s="28">
        <v>9.5197230262570312</v>
      </c>
      <c r="K2" s="28">
        <v>10.397537459956141</v>
      </c>
      <c r="L2" s="28">
        <v>10.409077631632325</v>
      </c>
      <c r="M2" s="28">
        <v>10.602663016686165</v>
      </c>
      <c r="N2" s="28">
        <v>13.450527676156016</v>
      </c>
      <c r="O2" s="28">
        <v>13.31305788440468</v>
      </c>
      <c r="P2" s="28">
        <v>12.964755224309076</v>
      </c>
      <c r="Q2" s="28">
        <v>11.302675246308405</v>
      </c>
      <c r="R2" s="28">
        <v>11.383090965607783</v>
      </c>
    </row>
    <row r="3" spans="1:18" x14ac:dyDescent="0.25">
      <c r="A3" s="17" t="s">
        <v>55</v>
      </c>
      <c r="B3" t="s">
        <v>90</v>
      </c>
      <c r="C3" t="s">
        <v>57</v>
      </c>
      <c r="D3" s="28">
        <v>6.4036465928139163</v>
      </c>
      <c r="E3" s="28">
        <v>6.5545055516584796</v>
      </c>
      <c r="F3" s="28">
        <v>6.5882555481632341</v>
      </c>
      <c r="G3" s="28">
        <v>6.9212427822425697</v>
      </c>
      <c r="H3" s="28">
        <v>4.7337677956681885</v>
      </c>
      <c r="I3" s="28">
        <v>4.0407181251082571</v>
      </c>
      <c r="J3" s="28">
        <v>3.739286145069443</v>
      </c>
      <c r="K3" s="28">
        <v>3.9767756534031538</v>
      </c>
      <c r="L3" s="28">
        <v>4.0327138513462648</v>
      </c>
      <c r="M3" s="28">
        <v>3.838444336393072</v>
      </c>
      <c r="N3" s="28">
        <v>3.8450976519322686</v>
      </c>
      <c r="O3" s="28">
        <v>4.0767983125890384</v>
      </c>
      <c r="P3" s="28">
        <v>4.0006688175222616</v>
      </c>
      <c r="Q3" s="28">
        <v>3.8646807701872161</v>
      </c>
      <c r="R3" s="28">
        <v>4.1031131545296819</v>
      </c>
    </row>
    <row r="4" spans="1:18" x14ac:dyDescent="0.25">
      <c r="A4" s="17" t="s">
        <v>56</v>
      </c>
      <c r="B4" t="s">
        <v>90</v>
      </c>
      <c r="C4" t="s">
        <v>57</v>
      </c>
      <c r="D4" s="28">
        <v>11.105096026161974</v>
      </c>
      <c r="E4" s="28">
        <v>9.8719553069629118</v>
      </c>
      <c r="F4" s="28">
        <v>10.485936313250157</v>
      </c>
      <c r="G4" s="28">
        <v>11.075184676237869</v>
      </c>
      <c r="H4" s="28">
        <v>11.274769736578866</v>
      </c>
      <c r="I4" s="28">
        <v>11.309186664769889</v>
      </c>
      <c r="J4" s="28">
        <v>11.14347100759589</v>
      </c>
      <c r="K4" s="28">
        <v>11.453845474408622</v>
      </c>
      <c r="L4" s="28">
        <v>12.251872518166714</v>
      </c>
      <c r="M4" s="28">
        <v>13.525050278783523</v>
      </c>
      <c r="N4" s="28">
        <v>12.417616171957363</v>
      </c>
      <c r="O4" s="28">
        <v>12.328075419793786</v>
      </c>
      <c r="P4" s="28">
        <v>12.676149484811832</v>
      </c>
      <c r="Q4" s="28">
        <v>12.690394083946201</v>
      </c>
      <c r="R4" s="28">
        <v>12.904898324327851</v>
      </c>
    </row>
    <row r="5" spans="1:18" x14ac:dyDescent="0.25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25"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D10" s="15"/>
      <c r="E10" s="15"/>
      <c r="F10" s="15"/>
      <c r="G10" s="15"/>
      <c r="H10" s="15"/>
      <c r="I10" s="15"/>
      <c r="J10" s="15"/>
      <c r="K10" s="15"/>
      <c r="L10" s="15"/>
      <c r="M10" s="28"/>
      <c r="N10" s="15"/>
      <c r="O10" s="15"/>
      <c r="P10" s="15"/>
      <c r="Q10" s="15"/>
      <c r="R10" s="15"/>
    </row>
    <row r="20" spans="8:16" x14ac:dyDescent="0.25">
      <c r="I20" s="9"/>
    </row>
    <row r="24" spans="8:16" x14ac:dyDescent="0.25">
      <c r="H24" s="7"/>
      <c r="I24" s="8"/>
      <c r="J24" s="8"/>
      <c r="K24" s="10"/>
    </row>
    <row r="25" spans="8:16" x14ac:dyDescent="0.25">
      <c r="N25" s="9"/>
      <c r="O25" s="9"/>
      <c r="P2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833A-8F9D-4D19-8B20-51A903331566}">
  <sheetPr codeName="Sheet10"/>
  <dimension ref="A1:Z25"/>
  <sheetViews>
    <sheetView workbookViewId="0">
      <selection activeCell="D11" sqref="D11"/>
    </sheetView>
  </sheetViews>
  <sheetFormatPr defaultRowHeight="15" x14ac:dyDescent="0.25"/>
  <cols>
    <col min="1" max="1" width="32" style="1" bestFit="1" customWidth="1"/>
    <col min="2" max="2" width="14.5703125" style="1" customWidth="1"/>
    <col min="3" max="17" width="9.5703125" style="1" bestFit="1" customWidth="1"/>
    <col min="18" max="16384" width="9.140625" style="1"/>
  </cols>
  <sheetData>
    <row r="1" spans="1:26" s="5" customFormat="1" x14ac:dyDescent="0.25">
      <c r="A1" s="4"/>
      <c r="B1" s="4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1" t="s">
        <v>74</v>
      </c>
      <c r="B2" s="1" t="s">
        <v>57</v>
      </c>
      <c r="C2" s="27">
        <f>SUM(C3:C6)/C7*100</f>
        <v>33.138501952597558</v>
      </c>
      <c r="D2" s="27">
        <f t="shared" ref="D2:Q2" si="0">SUM(D3:D6)/D7*100</f>
        <v>37.280271869422151</v>
      </c>
      <c r="E2" s="27">
        <f t="shared" si="0"/>
        <v>40.968309648731825</v>
      </c>
      <c r="F2" s="27">
        <f t="shared" si="0"/>
        <v>43.104668720907888</v>
      </c>
      <c r="G2" s="27">
        <f t="shared" si="0"/>
        <v>44.74675905252699</v>
      </c>
      <c r="H2" s="27">
        <f t="shared" si="0"/>
        <v>46.396194907030477</v>
      </c>
      <c r="I2" s="27">
        <f t="shared" si="0"/>
        <v>49.024147952918462</v>
      </c>
      <c r="J2" s="27">
        <f t="shared" si="0"/>
        <v>46.76484644539601</v>
      </c>
      <c r="K2" s="27">
        <f t="shared" si="0"/>
        <v>50.862156966471709</v>
      </c>
      <c r="L2" s="27">
        <f t="shared" si="0"/>
        <v>50.840300664930695</v>
      </c>
      <c r="M2" s="27">
        <f t="shared" si="0"/>
        <v>49.626225548737473</v>
      </c>
      <c r="N2" s="27">
        <f t="shared" si="0"/>
        <v>49.723554582322002</v>
      </c>
      <c r="O2" s="27">
        <f t="shared" si="0"/>
        <v>51.450665331232258</v>
      </c>
      <c r="P2" s="27">
        <f t="shared" si="0"/>
        <v>57.961057232009225</v>
      </c>
      <c r="Q2" s="27">
        <f t="shared" si="0"/>
        <v>58.329180488721732</v>
      </c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18" t="s">
        <v>37</v>
      </c>
      <c r="B3" s="18" t="s">
        <v>77</v>
      </c>
      <c r="C3" s="6">
        <v>8447.6960409924195</v>
      </c>
      <c r="D3" s="6">
        <v>10618.894491275771</v>
      </c>
      <c r="E3" s="6">
        <v>11746.343571992102</v>
      </c>
      <c r="F3" s="6">
        <v>13040.506398328242</v>
      </c>
      <c r="G3" s="6">
        <v>14942.463012972021</v>
      </c>
      <c r="H3" s="6">
        <v>15022.494747584677</v>
      </c>
      <c r="I3" s="6">
        <v>15098.685085461762</v>
      </c>
      <c r="J3" s="6">
        <v>14922.784742340811</v>
      </c>
      <c r="K3" s="6">
        <v>15735.456612865226</v>
      </c>
      <c r="L3" s="6">
        <v>15496.127545085455</v>
      </c>
      <c r="M3" s="6">
        <v>15993.654281395375</v>
      </c>
      <c r="N3" s="6">
        <v>16079.356724732894</v>
      </c>
      <c r="O3" s="6">
        <v>16219.823833662262</v>
      </c>
      <c r="P3" s="6">
        <v>16467.234911604311</v>
      </c>
      <c r="Q3" s="6">
        <v>16513.069607057489</v>
      </c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18" t="s">
        <v>23</v>
      </c>
      <c r="B4" s="18" t="s">
        <v>77</v>
      </c>
      <c r="C4" s="6">
        <v>1802.4560418800202</v>
      </c>
      <c r="D4" s="6">
        <v>1812.8676754152395</v>
      </c>
      <c r="E4" s="6">
        <v>1810.0103385001798</v>
      </c>
      <c r="F4" s="6">
        <v>1765.8318459725294</v>
      </c>
      <c r="G4" s="6">
        <v>2562.8065065472802</v>
      </c>
      <c r="H4" s="6">
        <v>3570.73603360262</v>
      </c>
      <c r="I4" s="6">
        <v>3565.1322375762998</v>
      </c>
      <c r="J4" s="6">
        <v>3534.9459090906503</v>
      </c>
      <c r="K4" s="6">
        <v>3800.0601766497593</v>
      </c>
      <c r="L4" s="6">
        <v>3769.3852961785601</v>
      </c>
      <c r="M4" s="6">
        <v>3995.1764031681905</v>
      </c>
      <c r="N4" s="6">
        <v>3963.4282227557401</v>
      </c>
      <c r="O4" s="6">
        <v>3999.5768549478003</v>
      </c>
      <c r="P4" s="6">
        <v>4136.1850177062697</v>
      </c>
      <c r="Q4" s="6">
        <v>4144.7868215551607</v>
      </c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18" t="s">
        <v>17</v>
      </c>
      <c r="B5" s="18" t="s">
        <v>77</v>
      </c>
      <c r="C5" s="6">
        <v>3109.45031306894</v>
      </c>
      <c r="D5" s="6">
        <v>3088.0919698090497</v>
      </c>
      <c r="E5" s="6">
        <v>3094.1332143943291</v>
      </c>
      <c r="F5" s="6">
        <v>3143.3591626124989</v>
      </c>
      <c r="G5" s="6">
        <v>3187.2334036704892</v>
      </c>
      <c r="H5" s="6">
        <v>3193.2662928431209</v>
      </c>
      <c r="I5" s="6">
        <v>3195.3448696221794</v>
      </c>
      <c r="J5" s="6">
        <v>3150.9807967178599</v>
      </c>
      <c r="K5" s="6">
        <v>3157.2141541717392</v>
      </c>
      <c r="L5" s="6">
        <v>3205.2697171895693</v>
      </c>
      <c r="M5" s="6">
        <v>3236.93931086875</v>
      </c>
      <c r="N5" s="6">
        <v>3205.5075990323899</v>
      </c>
      <c r="O5" s="6">
        <v>3154.6571222805401</v>
      </c>
      <c r="P5" s="6">
        <v>3914.0091623059088</v>
      </c>
      <c r="Q5" s="6">
        <v>3947.9171558112489</v>
      </c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1" t="s">
        <v>89</v>
      </c>
      <c r="B6" s="18" t="s">
        <v>77</v>
      </c>
      <c r="C6" s="6">
        <v>2286.4801516084599</v>
      </c>
      <c r="D6" s="6">
        <v>2603.6883035085775</v>
      </c>
      <c r="E6" s="6">
        <v>2913.2601176024618</v>
      </c>
      <c r="F6" s="6">
        <v>3211.9298295936387</v>
      </c>
      <c r="G6" s="6">
        <v>3504.5175563965386</v>
      </c>
      <c r="H6" s="6">
        <v>3798.5476180946716</v>
      </c>
      <c r="I6" s="6">
        <v>4056.3600878338329</v>
      </c>
      <c r="J6" s="6">
        <v>4311.8059019153152</v>
      </c>
      <c r="K6" s="6">
        <v>4581.8446112611855</v>
      </c>
      <c r="L6" s="6">
        <v>4802.9877469990242</v>
      </c>
      <c r="M6" s="6">
        <v>4996.7772179473977</v>
      </c>
      <c r="N6" s="6">
        <v>5181.2240567531844</v>
      </c>
      <c r="O6" s="6">
        <v>5365.7008275268818</v>
      </c>
      <c r="P6" s="6">
        <v>5535.3926802925562</v>
      </c>
      <c r="Q6" s="6">
        <v>5689.3254724998187</v>
      </c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1" t="s">
        <v>75</v>
      </c>
      <c r="B7" s="18" t="s">
        <v>77</v>
      </c>
      <c r="C7" s="6">
        <v>47214.211945761846</v>
      </c>
      <c r="D7" s="6">
        <v>48614.29794151755</v>
      </c>
      <c r="E7" s="6">
        <v>47753.36695663417</v>
      </c>
      <c r="F7" s="6">
        <v>49093.585136967951</v>
      </c>
      <c r="G7" s="6">
        <v>54075.470474145652</v>
      </c>
      <c r="H7" s="6">
        <v>55144.704740103916</v>
      </c>
      <c r="I7" s="6">
        <v>52862.769395569463</v>
      </c>
      <c r="J7" s="6">
        <v>55427.354776691478</v>
      </c>
      <c r="K7" s="6">
        <v>53624.4964462032</v>
      </c>
      <c r="L7" s="6">
        <v>53645.965796315359</v>
      </c>
      <c r="M7" s="6">
        <v>56870.227185951517</v>
      </c>
      <c r="N7" s="6">
        <v>57175.149367502447</v>
      </c>
      <c r="O7" s="6">
        <v>55858.866845345721</v>
      </c>
      <c r="P7" s="6">
        <v>51850.02345904804</v>
      </c>
      <c r="Q7" s="6">
        <v>51938.153087512423</v>
      </c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6:26" x14ac:dyDescent="0.25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6:26" x14ac:dyDescent="0.25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6:26" x14ac:dyDescent="0.25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6:26" x14ac:dyDescent="0.25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6:26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6:26" x14ac:dyDescent="0.25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6:26" x14ac:dyDescent="0.25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6:26" x14ac:dyDescent="0.25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6:26" x14ac:dyDescent="0.25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FB54E-DD1F-4B0E-A21D-D1EEA09F1092}">
  <sheetPr codeName="Sheet12"/>
  <dimension ref="A1:Q24"/>
  <sheetViews>
    <sheetView workbookViewId="0">
      <selection activeCell="B23" sqref="B23"/>
    </sheetView>
  </sheetViews>
  <sheetFormatPr defaultRowHeight="15" x14ac:dyDescent="0.25"/>
  <cols>
    <col min="1" max="1" width="64.7109375" bestFit="1" customWidth="1"/>
    <col min="2" max="2" width="12.7109375" bestFit="1" customWidth="1"/>
  </cols>
  <sheetData>
    <row r="1" spans="1:17" x14ac:dyDescent="0.25">
      <c r="A1" t="s">
        <v>0</v>
      </c>
      <c r="B1" s="22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</row>
    <row r="2" spans="1:17" x14ac:dyDescent="0.25">
      <c r="A2" t="s">
        <v>113</v>
      </c>
      <c r="B2" s="22" t="s">
        <v>115</v>
      </c>
      <c r="C2" s="6">
        <v>0</v>
      </c>
      <c r="D2" s="6">
        <v>0</v>
      </c>
      <c r="E2" s="6">
        <v>0</v>
      </c>
      <c r="F2" s="6">
        <v>6</v>
      </c>
      <c r="G2" s="6">
        <v>51</v>
      </c>
      <c r="H2" s="6">
        <v>51</v>
      </c>
      <c r="I2" s="6">
        <v>79</v>
      </c>
      <c r="J2" s="6">
        <v>62</v>
      </c>
      <c r="K2" s="6">
        <v>37</v>
      </c>
      <c r="L2" s="6">
        <v>41</v>
      </c>
      <c r="M2" s="6">
        <v>7</v>
      </c>
      <c r="N2" s="6">
        <v>12</v>
      </c>
      <c r="O2" s="6">
        <v>15</v>
      </c>
      <c r="P2" s="6">
        <v>46</v>
      </c>
      <c r="Q2" s="6">
        <v>45</v>
      </c>
    </row>
    <row r="3" spans="1:17" x14ac:dyDescent="0.25">
      <c r="A3" t="s">
        <v>111</v>
      </c>
      <c r="B3" s="22" t="s">
        <v>115</v>
      </c>
      <c r="C3" s="6">
        <v>43</v>
      </c>
      <c r="D3" s="6">
        <v>71</v>
      </c>
      <c r="E3" s="6">
        <v>423</v>
      </c>
      <c r="F3" s="6">
        <v>354</v>
      </c>
      <c r="G3" s="6">
        <v>770</v>
      </c>
      <c r="H3" s="6">
        <v>817</v>
      </c>
      <c r="I3" s="6">
        <v>986</v>
      </c>
      <c r="J3" s="6">
        <v>791</v>
      </c>
      <c r="K3" s="6">
        <v>792</v>
      </c>
      <c r="L3" s="6">
        <v>815</v>
      </c>
      <c r="M3" s="6">
        <v>480</v>
      </c>
      <c r="N3" s="6">
        <v>479</v>
      </c>
      <c r="O3" s="6">
        <v>542</v>
      </c>
      <c r="P3" s="6">
        <v>804</v>
      </c>
      <c r="Q3" s="6">
        <v>798</v>
      </c>
    </row>
    <row r="4" spans="1:17" x14ac:dyDescent="0.25">
      <c r="A4" t="s">
        <v>114</v>
      </c>
      <c r="B4" s="22" t="s">
        <v>115</v>
      </c>
      <c r="C4" s="6">
        <v>0</v>
      </c>
      <c r="D4" s="6">
        <v>4</v>
      </c>
      <c r="E4" s="6">
        <v>16</v>
      </c>
      <c r="F4" s="6">
        <v>32</v>
      </c>
      <c r="G4" s="6">
        <v>66</v>
      </c>
      <c r="H4" s="6">
        <v>39</v>
      </c>
      <c r="I4" s="6">
        <v>31</v>
      </c>
      <c r="J4" s="6">
        <v>63</v>
      </c>
      <c r="K4" s="6">
        <v>25</v>
      </c>
      <c r="L4" s="6">
        <v>32</v>
      </c>
      <c r="M4" s="6">
        <v>27</v>
      </c>
      <c r="N4" s="6">
        <v>27</v>
      </c>
      <c r="O4" s="6">
        <v>26</v>
      </c>
      <c r="P4" s="6">
        <v>7</v>
      </c>
      <c r="Q4" s="6">
        <v>4</v>
      </c>
    </row>
    <row r="5" spans="1:17" x14ac:dyDescent="0.25">
      <c r="A5" t="s">
        <v>97</v>
      </c>
      <c r="B5" s="22" t="s">
        <v>115</v>
      </c>
      <c r="C5" s="6">
        <v>0</v>
      </c>
      <c r="D5" s="6">
        <v>11</v>
      </c>
      <c r="E5" s="6">
        <v>4</v>
      </c>
      <c r="F5" s="6">
        <v>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x14ac:dyDescent="0.25">
      <c r="A6" t="s">
        <v>99</v>
      </c>
      <c r="B6" s="22" t="s">
        <v>115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3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17" x14ac:dyDescent="0.25">
      <c r="A7" t="s">
        <v>98</v>
      </c>
      <c r="B7" s="22" t="s">
        <v>115</v>
      </c>
      <c r="C7" s="6">
        <v>0</v>
      </c>
      <c r="D7" s="6">
        <v>0</v>
      </c>
      <c r="E7" s="6">
        <v>593</v>
      </c>
      <c r="F7" s="6">
        <v>191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</row>
    <row r="8" spans="1:17" x14ac:dyDescent="0.25">
      <c r="A8" t="s">
        <v>96</v>
      </c>
      <c r="B8" s="22" t="s">
        <v>115</v>
      </c>
      <c r="C8" s="6">
        <v>2284</v>
      </c>
      <c r="D8" s="6">
        <v>2098</v>
      </c>
      <c r="E8" s="6">
        <v>2805</v>
      </c>
      <c r="F8" s="6">
        <v>2032</v>
      </c>
      <c r="G8" s="6">
        <v>1382</v>
      </c>
      <c r="H8" s="6">
        <v>1336</v>
      </c>
      <c r="I8" s="6">
        <v>1537</v>
      </c>
      <c r="J8" s="6">
        <v>1370</v>
      </c>
      <c r="K8" s="6">
        <v>1300</v>
      </c>
      <c r="L8" s="6">
        <v>1306</v>
      </c>
      <c r="M8" s="6">
        <v>908</v>
      </c>
      <c r="N8" s="6">
        <v>943</v>
      </c>
      <c r="O8" s="6">
        <v>1018</v>
      </c>
      <c r="P8" s="6">
        <v>1375</v>
      </c>
      <c r="Q8" s="6">
        <v>1410</v>
      </c>
    </row>
    <row r="9" spans="1:17" x14ac:dyDescent="0.25">
      <c r="A9" t="s">
        <v>95</v>
      </c>
      <c r="B9" s="22" t="s">
        <v>115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x14ac:dyDescent="0.25">
      <c r="A10" t="s">
        <v>100</v>
      </c>
      <c r="B10" s="22" t="s">
        <v>115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x14ac:dyDescent="0.25">
      <c r="A11" t="s">
        <v>101</v>
      </c>
      <c r="B11" s="22" t="s">
        <v>115</v>
      </c>
      <c r="C11" s="6">
        <v>681</v>
      </c>
      <c r="D11" s="6">
        <v>692</v>
      </c>
      <c r="E11" s="6">
        <v>918</v>
      </c>
      <c r="F11" s="6">
        <v>869</v>
      </c>
      <c r="G11" s="6">
        <v>32</v>
      </c>
      <c r="H11" s="6">
        <v>92</v>
      </c>
      <c r="I11" s="6">
        <v>150</v>
      </c>
      <c r="J11" s="6">
        <v>120</v>
      </c>
      <c r="K11" s="6">
        <v>126</v>
      </c>
      <c r="L11" s="6">
        <v>157</v>
      </c>
      <c r="M11" s="6">
        <v>182</v>
      </c>
      <c r="N11" s="6">
        <v>186</v>
      </c>
      <c r="O11" s="6">
        <v>217</v>
      </c>
      <c r="P11" s="6">
        <v>439</v>
      </c>
      <c r="Q11" s="6">
        <v>482</v>
      </c>
    </row>
    <row r="12" spans="1:17" x14ac:dyDescent="0.25">
      <c r="A12" t="s">
        <v>102</v>
      </c>
      <c r="B12" s="22" t="s">
        <v>115</v>
      </c>
      <c r="C12" s="6">
        <v>0</v>
      </c>
      <c r="D12" s="6">
        <v>0</v>
      </c>
      <c r="E12" s="6">
        <v>0</v>
      </c>
      <c r="F12" s="6">
        <v>3</v>
      </c>
      <c r="G12" s="6">
        <v>19</v>
      </c>
      <c r="H12" s="6">
        <v>16</v>
      </c>
      <c r="I12" s="6">
        <v>30</v>
      </c>
      <c r="J12" s="6">
        <v>13</v>
      </c>
      <c r="K12" s="6">
        <v>15</v>
      </c>
      <c r="L12" s="6">
        <v>22</v>
      </c>
      <c r="M12" s="6">
        <v>3</v>
      </c>
      <c r="N12" s="6">
        <v>6</v>
      </c>
      <c r="O12" s="6">
        <v>7</v>
      </c>
      <c r="P12" s="6">
        <v>13</v>
      </c>
      <c r="Q12" s="6">
        <v>22</v>
      </c>
    </row>
    <row r="13" spans="1:17" x14ac:dyDescent="0.25">
      <c r="A13" t="s">
        <v>110</v>
      </c>
      <c r="B13" s="22" t="s">
        <v>115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17" x14ac:dyDescent="0.25">
      <c r="A14" t="s">
        <v>94</v>
      </c>
      <c r="B14" s="22" t="s">
        <v>115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17" x14ac:dyDescent="0.25">
      <c r="A15" t="s">
        <v>104</v>
      </c>
      <c r="B15" s="22" t="s">
        <v>115</v>
      </c>
      <c r="C15" s="6">
        <v>0</v>
      </c>
      <c r="D15" s="6">
        <v>111</v>
      </c>
      <c r="E15" s="6">
        <v>566</v>
      </c>
      <c r="F15" s="6">
        <v>261</v>
      </c>
      <c r="G15" s="6">
        <v>213</v>
      </c>
      <c r="H15" s="6">
        <v>217</v>
      </c>
      <c r="I15" s="6">
        <v>272</v>
      </c>
      <c r="J15" s="6">
        <v>180</v>
      </c>
      <c r="K15" s="6">
        <v>211</v>
      </c>
      <c r="L15" s="6">
        <v>201</v>
      </c>
      <c r="M15" s="6">
        <v>91</v>
      </c>
      <c r="N15" s="6">
        <v>83</v>
      </c>
      <c r="O15" s="6">
        <v>91</v>
      </c>
      <c r="P15" s="6">
        <v>157</v>
      </c>
      <c r="Q15" s="6">
        <v>148</v>
      </c>
    </row>
    <row r="16" spans="1:17" x14ac:dyDescent="0.25">
      <c r="A16" t="s">
        <v>105</v>
      </c>
      <c r="B16" s="22" t="s">
        <v>115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x14ac:dyDescent="0.25">
      <c r="A17" t="s">
        <v>106</v>
      </c>
      <c r="B17" s="22" t="s">
        <v>115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3</v>
      </c>
      <c r="I17" s="6">
        <v>2</v>
      </c>
      <c r="J17" s="6">
        <v>2</v>
      </c>
      <c r="K17" s="6">
        <v>3</v>
      </c>
      <c r="L17" s="6">
        <v>2</v>
      </c>
      <c r="M17" s="6">
        <v>3</v>
      </c>
      <c r="N17" s="6">
        <v>3</v>
      </c>
      <c r="O17" s="6">
        <v>3</v>
      </c>
      <c r="P17" s="6">
        <v>6</v>
      </c>
      <c r="Q17" s="6">
        <v>4</v>
      </c>
    </row>
    <row r="18" spans="1:17" x14ac:dyDescent="0.25">
      <c r="A18" t="s">
        <v>103</v>
      </c>
      <c r="B18" s="22" t="s">
        <v>115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x14ac:dyDescent="0.25">
      <c r="A19" t="s">
        <v>107</v>
      </c>
      <c r="B19" s="22" t="s">
        <v>115</v>
      </c>
      <c r="C19" s="6">
        <v>0</v>
      </c>
      <c r="D19" s="6">
        <v>0</v>
      </c>
      <c r="E19" s="6">
        <v>5</v>
      </c>
      <c r="F19" s="6">
        <v>75</v>
      </c>
      <c r="G19" s="6">
        <v>330</v>
      </c>
      <c r="H19" s="6">
        <v>327</v>
      </c>
      <c r="I19" s="6">
        <v>339</v>
      </c>
      <c r="J19" s="6">
        <v>261</v>
      </c>
      <c r="K19" s="6">
        <v>262</v>
      </c>
      <c r="L19" s="6">
        <v>256</v>
      </c>
      <c r="M19" s="6">
        <v>182</v>
      </c>
      <c r="N19" s="6">
        <v>175</v>
      </c>
      <c r="O19" s="6">
        <v>172</v>
      </c>
      <c r="P19" s="6">
        <v>193</v>
      </c>
      <c r="Q19" s="6">
        <v>180</v>
      </c>
    </row>
    <row r="20" spans="1:17" x14ac:dyDescent="0.25">
      <c r="A20" t="s">
        <v>108</v>
      </c>
      <c r="B20" s="22" t="s">
        <v>115</v>
      </c>
      <c r="C20" s="6">
        <v>61</v>
      </c>
      <c r="D20" s="6">
        <v>72</v>
      </c>
      <c r="E20" s="6">
        <v>124</v>
      </c>
      <c r="F20" s="6">
        <v>191</v>
      </c>
      <c r="G20" s="6">
        <v>157</v>
      </c>
      <c r="H20" s="6">
        <v>641</v>
      </c>
      <c r="I20" s="6">
        <v>664</v>
      </c>
      <c r="J20" s="6">
        <v>588</v>
      </c>
      <c r="K20" s="6">
        <v>548</v>
      </c>
      <c r="L20" s="6">
        <v>522</v>
      </c>
      <c r="M20" s="6">
        <v>818</v>
      </c>
      <c r="N20" s="6">
        <v>793</v>
      </c>
      <c r="O20" s="6">
        <v>859</v>
      </c>
      <c r="P20" s="6">
        <v>1015</v>
      </c>
      <c r="Q20" s="6">
        <v>913</v>
      </c>
    </row>
    <row r="21" spans="1:17" x14ac:dyDescent="0.25">
      <c r="A21" t="s">
        <v>109</v>
      </c>
      <c r="B21" s="22" t="s">
        <v>115</v>
      </c>
      <c r="C21" s="6">
        <v>0</v>
      </c>
      <c r="D21" s="6">
        <v>0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x14ac:dyDescent="0.25">
      <c r="A22" t="s">
        <v>112</v>
      </c>
      <c r="B22" s="22" t="s">
        <v>115</v>
      </c>
      <c r="C22" s="6">
        <v>2294</v>
      </c>
      <c r="D22" s="6">
        <v>3326</v>
      </c>
      <c r="E22" s="6">
        <v>3658</v>
      </c>
      <c r="F22" s="6">
        <v>4603</v>
      </c>
      <c r="G22" s="6">
        <v>4785</v>
      </c>
      <c r="H22" s="6">
        <v>5514</v>
      </c>
      <c r="I22" s="6">
        <v>3931</v>
      </c>
      <c r="J22" s="6">
        <v>5189</v>
      </c>
      <c r="K22" s="6">
        <v>4273</v>
      </c>
      <c r="L22" s="6">
        <v>4415</v>
      </c>
      <c r="M22" s="6">
        <v>6389</v>
      </c>
      <c r="N22" s="6">
        <v>6177</v>
      </c>
      <c r="O22" s="6">
        <v>5267</v>
      </c>
      <c r="P22" s="6">
        <v>3733</v>
      </c>
      <c r="Q22" s="6">
        <v>3358</v>
      </c>
    </row>
    <row r="23" spans="1:17" x14ac:dyDescent="0.25">
      <c r="B23" s="22"/>
    </row>
    <row r="24" spans="1:17" x14ac:dyDescent="0.25">
      <c r="B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CD97-3275-4378-90DC-E59813F6A2E9}">
  <sheetPr codeName="Sheet2"/>
  <dimension ref="A1:V399"/>
  <sheetViews>
    <sheetView workbookViewId="0">
      <selection sqref="A1:T1048576"/>
    </sheetView>
  </sheetViews>
  <sheetFormatPr defaultRowHeight="15" x14ac:dyDescent="0.25"/>
  <cols>
    <col min="1" max="1" width="29.7109375" customWidth="1"/>
    <col min="2" max="2" width="14.42578125" bestFit="1" customWidth="1"/>
  </cols>
  <sheetData>
    <row r="1" spans="1:22" x14ac:dyDescent="0.25">
      <c r="A1" t="s">
        <v>0</v>
      </c>
      <c r="B1" t="s">
        <v>3</v>
      </c>
      <c r="C1" t="s">
        <v>4</v>
      </c>
      <c r="D1">
        <v>2020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22" x14ac:dyDescent="0.25">
      <c r="A2" s="17" t="s">
        <v>9</v>
      </c>
      <c r="B2" t="s">
        <v>90</v>
      </c>
      <c r="C2" t="s">
        <v>57</v>
      </c>
      <c r="D2" s="28">
        <v>61.357056663293143</v>
      </c>
      <c r="E2" s="28">
        <v>59.961103826214313</v>
      </c>
      <c r="F2" s="28">
        <v>55.555033944267713</v>
      </c>
      <c r="G2" s="28">
        <v>63.641464766930305</v>
      </c>
      <c r="H2" s="28">
        <v>62.906846987745887</v>
      </c>
      <c r="I2" s="28">
        <v>58.705457990558919</v>
      </c>
      <c r="J2" s="28">
        <v>62.750690577029907</v>
      </c>
      <c r="K2" s="28">
        <v>63.584470402638466</v>
      </c>
      <c r="L2" s="28">
        <v>64.330590018656878</v>
      </c>
      <c r="M2" s="28">
        <v>68.423367989653997</v>
      </c>
      <c r="N2" s="28">
        <v>67.354017110230615</v>
      </c>
      <c r="O2" s="28">
        <v>68.085629414039744</v>
      </c>
      <c r="P2" s="28">
        <v>69.2077534676813</v>
      </c>
      <c r="Q2" s="28">
        <v>63.935478475415209</v>
      </c>
      <c r="R2" s="28">
        <v>69.168949962591086</v>
      </c>
      <c r="S2" s="30"/>
      <c r="T2" s="30"/>
      <c r="U2" s="30"/>
      <c r="V2" s="30"/>
    </row>
    <row r="3" spans="1:22" x14ac:dyDescent="0.25">
      <c r="A3" s="17" t="s">
        <v>11</v>
      </c>
      <c r="B3" t="s">
        <v>90</v>
      </c>
      <c r="C3" t="s">
        <v>57</v>
      </c>
      <c r="D3" s="28">
        <v>51.751422900123018</v>
      </c>
      <c r="E3" s="28">
        <v>52.048867948434896</v>
      </c>
      <c r="F3" s="28">
        <v>56.624894332262095</v>
      </c>
      <c r="G3" s="28">
        <v>61.621033524934184</v>
      </c>
      <c r="H3" s="28">
        <v>61.470835382770105</v>
      </c>
      <c r="I3" s="28">
        <v>63.556705726782482</v>
      </c>
      <c r="J3" s="28">
        <v>60.055922837278899</v>
      </c>
      <c r="K3" s="28">
        <v>55.938487630389631</v>
      </c>
      <c r="L3" s="28">
        <v>55.491354670205716</v>
      </c>
      <c r="M3" s="28">
        <v>59.006427109400946</v>
      </c>
      <c r="N3" s="28">
        <v>65.312327579137119</v>
      </c>
      <c r="O3" s="28">
        <v>63.024516896815982</v>
      </c>
      <c r="P3" s="28">
        <v>63.2481102620931</v>
      </c>
      <c r="Q3" s="28">
        <v>65.276597619669531</v>
      </c>
      <c r="R3" s="28">
        <v>66.755463540032906</v>
      </c>
      <c r="S3" s="30"/>
      <c r="T3" s="30"/>
      <c r="U3" s="30"/>
      <c r="V3" s="30"/>
    </row>
    <row r="4" spans="1:22" x14ac:dyDescent="0.25">
      <c r="A4" s="17" t="s">
        <v>13</v>
      </c>
      <c r="B4" t="s">
        <v>90</v>
      </c>
      <c r="C4" t="s">
        <v>57</v>
      </c>
      <c r="D4" s="28">
        <v>74.299144873596546</v>
      </c>
      <c r="E4" s="28">
        <v>71.571147634662566</v>
      </c>
      <c r="F4" s="28">
        <v>64.600978963615319</v>
      </c>
      <c r="G4" s="28">
        <v>63.947211091241492</v>
      </c>
      <c r="H4" s="28">
        <v>69.598920755538728</v>
      </c>
      <c r="I4" s="28">
        <v>68.755239991222908</v>
      </c>
      <c r="J4" s="28">
        <v>63.360244863308424</v>
      </c>
      <c r="K4" s="28">
        <v>68.56089878817258</v>
      </c>
      <c r="L4" s="28">
        <v>61.875838074482793</v>
      </c>
      <c r="M4" s="28">
        <v>62.087404052669797</v>
      </c>
      <c r="N4" s="28">
        <v>65.999267810197779</v>
      </c>
      <c r="O4" s="28">
        <v>66.108424242438815</v>
      </c>
      <c r="P4" s="28">
        <v>60.725448290764632</v>
      </c>
      <c r="Q4" s="28">
        <v>71.665983290010516</v>
      </c>
      <c r="R4" s="28">
        <v>71.805937956976308</v>
      </c>
      <c r="S4" s="30"/>
      <c r="T4" s="30"/>
      <c r="U4" s="30"/>
      <c r="V4" s="30"/>
    </row>
    <row r="5" spans="1:22" x14ac:dyDescent="0.25">
      <c r="A5" s="17" t="s">
        <v>28</v>
      </c>
      <c r="B5" t="s">
        <v>90</v>
      </c>
      <c r="C5" t="s">
        <v>57</v>
      </c>
      <c r="D5" s="28">
        <v>0.12230181546378581</v>
      </c>
      <c r="E5" s="28">
        <v>0.20753439095459802</v>
      </c>
      <c r="F5" s="28">
        <v>1.5721810372099818</v>
      </c>
      <c r="G5" s="28">
        <v>3.4003052613076497</v>
      </c>
      <c r="H5" s="28">
        <v>3.8685526495959914</v>
      </c>
      <c r="I5" s="28">
        <v>4.6862245774673088</v>
      </c>
      <c r="J5" s="28">
        <v>5.6250904403662876</v>
      </c>
      <c r="K5" s="28">
        <v>2.7642088342112938</v>
      </c>
      <c r="L5" s="28">
        <v>3.1077247383487032</v>
      </c>
      <c r="M5" s="28">
        <v>8.3099075733332946</v>
      </c>
      <c r="N5" s="28">
        <v>7.6840042237398682</v>
      </c>
      <c r="O5" s="28">
        <v>8.6416402396656125</v>
      </c>
      <c r="P5" s="28">
        <v>11.871611428196172</v>
      </c>
      <c r="Q5" s="28">
        <v>18.596318810924394</v>
      </c>
      <c r="R5" s="28">
        <v>13.767283456568268</v>
      </c>
      <c r="S5" s="30"/>
      <c r="T5" s="30"/>
      <c r="U5" s="30"/>
      <c r="V5" s="30"/>
    </row>
    <row r="6" spans="1:22" x14ac:dyDescent="0.25">
      <c r="A6" s="17" t="s">
        <v>30</v>
      </c>
      <c r="B6" t="s">
        <v>90</v>
      </c>
      <c r="C6" t="s">
        <v>57</v>
      </c>
      <c r="D6" s="28">
        <v>6.8314054388383791</v>
      </c>
      <c r="E6" s="28">
        <v>6.8297821913454566</v>
      </c>
      <c r="F6" s="28">
        <v>6.0449431859932137</v>
      </c>
      <c r="G6" s="28">
        <v>5.8168163746085684</v>
      </c>
      <c r="H6" s="28">
        <v>6.0359661418711301</v>
      </c>
      <c r="I6" s="28">
        <v>6.6240518247973297</v>
      </c>
      <c r="J6" s="28">
        <v>9.6159597841364697</v>
      </c>
      <c r="K6" s="28">
        <v>7.6498034779439354</v>
      </c>
      <c r="L6" s="28">
        <v>7.2241053659125471</v>
      </c>
      <c r="M6" s="28">
        <v>7.6756306974846478</v>
      </c>
      <c r="N6" s="28">
        <v>10.825096117670288</v>
      </c>
      <c r="O6" s="28">
        <v>12.253741744821561</v>
      </c>
      <c r="P6" s="28">
        <v>13.559162792220135</v>
      </c>
      <c r="Q6" s="28">
        <v>16.194040276061152</v>
      </c>
      <c r="R6" s="28">
        <v>14.083466303218367</v>
      </c>
      <c r="S6" s="30"/>
      <c r="T6" s="30"/>
      <c r="U6" s="30"/>
      <c r="V6" s="30"/>
    </row>
    <row r="7" spans="1:22" x14ac:dyDescent="0.25">
      <c r="A7" s="17" t="s">
        <v>32</v>
      </c>
      <c r="B7" t="s">
        <v>90</v>
      </c>
      <c r="C7" t="s">
        <v>57</v>
      </c>
      <c r="D7" s="28">
        <v>0.16313208476011587</v>
      </c>
      <c r="E7" s="28">
        <v>0.10032422632730949</v>
      </c>
      <c r="F7" s="28">
        <v>0.21881656951427883</v>
      </c>
      <c r="G7" s="28">
        <v>0.19678524505895242</v>
      </c>
      <c r="H7" s="28">
        <v>0.1898869091912869</v>
      </c>
      <c r="I7" s="28">
        <v>0.21125905123702349</v>
      </c>
      <c r="J7" s="28">
        <v>0.29467465442882074</v>
      </c>
      <c r="K7" s="28">
        <v>0.10223689682684839</v>
      </c>
      <c r="L7" s="28">
        <v>0.19398003938999978</v>
      </c>
      <c r="M7" s="28">
        <v>0.33788425307299702</v>
      </c>
      <c r="N7" s="28">
        <v>0.1617918523623936</v>
      </c>
      <c r="O7" s="28">
        <v>0.27209253238128001</v>
      </c>
      <c r="P7" s="28">
        <v>0.53711191045497531</v>
      </c>
      <c r="Q7" s="28">
        <v>1.7426240624989127</v>
      </c>
      <c r="R7" s="28">
        <v>1.1706530122034133</v>
      </c>
      <c r="S7" s="30"/>
      <c r="T7" s="30"/>
      <c r="U7" s="30"/>
      <c r="V7" s="30"/>
    </row>
    <row r="8" spans="1:22" x14ac:dyDescent="0.25">
      <c r="A8" s="17" t="s">
        <v>31</v>
      </c>
      <c r="B8" t="s">
        <v>90</v>
      </c>
      <c r="C8" t="s">
        <v>57</v>
      </c>
      <c r="D8" s="28">
        <v>11.732570111459129</v>
      </c>
      <c r="E8" s="28">
        <v>11.611063159883853</v>
      </c>
      <c r="F8" s="28">
        <v>12.578853639593531</v>
      </c>
      <c r="G8" s="28">
        <v>9.8733943994035176</v>
      </c>
      <c r="H8" s="28">
        <v>1.7700333776084385</v>
      </c>
      <c r="I8" s="28">
        <v>1.276723856252949</v>
      </c>
      <c r="J8" s="28">
        <v>1.7020911797700915</v>
      </c>
      <c r="K8" s="28">
        <v>0.79821526375687979</v>
      </c>
      <c r="L8" s="28">
        <v>0.91854678511210908</v>
      </c>
      <c r="M8" s="28">
        <v>1.8426444607300569</v>
      </c>
      <c r="N8" s="28">
        <v>1.4266383246208445</v>
      </c>
      <c r="O8" s="28">
        <v>1.345543309639093</v>
      </c>
      <c r="P8" s="28">
        <v>1.7925716289804843</v>
      </c>
      <c r="Q8" s="28">
        <v>3.5961975225661766</v>
      </c>
      <c r="R8" s="28">
        <v>2.6591738153532716</v>
      </c>
      <c r="S8" s="30"/>
      <c r="T8" s="30"/>
      <c r="U8" s="30"/>
      <c r="V8" s="30"/>
    </row>
    <row r="9" spans="1:22" x14ac:dyDescent="0.25">
      <c r="A9" s="17" t="s">
        <v>50</v>
      </c>
      <c r="B9" t="s">
        <v>90</v>
      </c>
      <c r="C9" t="s">
        <v>57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30"/>
      <c r="T9" s="30"/>
      <c r="U9" s="30"/>
      <c r="V9" s="30"/>
    </row>
    <row r="10" spans="1:22" x14ac:dyDescent="0.25">
      <c r="A10" s="17" t="s">
        <v>24</v>
      </c>
      <c r="B10" t="s">
        <v>90</v>
      </c>
      <c r="C10" t="s">
        <v>57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3.4102423773972608E-2</v>
      </c>
      <c r="J10" s="28">
        <v>1.1301369863013699E-2</v>
      </c>
      <c r="K10" s="28">
        <v>0</v>
      </c>
      <c r="L10" s="28">
        <v>0</v>
      </c>
      <c r="M10" s="28">
        <v>3.3904109589041102E-2</v>
      </c>
      <c r="N10" s="28">
        <v>0</v>
      </c>
      <c r="O10" s="28">
        <v>2.1992862031963469E-3</v>
      </c>
      <c r="P10" s="28">
        <v>1.1301369863013699E-2</v>
      </c>
      <c r="Q10" s="28">
        <v>1.1301369863013699E-2</v>
      </c>
      <c r="R10" s="28">
        <v>0</v>
      </c>
      <c r="S10" s="30"/>
      <c r="T10" s="30"/>
      <c r="U10" s="30"/>
      <c r="V10" s="30"/>
    </row>
    <row r="11" spans="1:22" x14ac:dyDescent="0.25">
      <c r="A11" s="17" t="s">
        <v>49</v>
      </c>
      <c r="B11" t="s">
        <v>90</v>
      </c>
      <c r="C11" t="s">
        <v>57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4.3871505282571553E-3</v>
      </c>
      <c r="R11" s="28">
        <v>0</v>
      </c>
      <c r="S11" s="30"/>
      <c r="T11" s="30"/>
      <c r="U11" s="30"/>
      <c r="V11" s="30"/>
    </row>
    <row r="12" spans="1:22" x14ac:dyDescent="0.25">
      <c r="A12" s="17" t="s">
        <v>26</v>
      </c>
      <c r="B12" t="s">
        <v>90</v>
      </c>
      <c r="C12" t="s">
        <v>57</v>
      </c>
      <c r="D12" s="28">
        <v>0</v>
      </c>
      <c r="E12" s="28">
        <v>0</v>
      </c>
      <c r="F12" s="28">
        <v>0</v>
      </c>
      <c r="G12" s="28">
        <v>0</v>
      </c>
      <c r="H12" s="28">
        <v>1.6519378254792823E-2</v>
      </c>
      <c r="I12" s="28">
        <v>0</v>
      </c>
      <c r="J12" s="28">
        <v>8.3288137749210848E-3</v>
      </c>
      <c r="K12" s="28">
        <v>0</v>
      </c>
      <c r="L12" s="28">
        <v>0</v>
      </c>
      <c r="M12" s="28">
        <v>2.3576215039347128E-3</v>
      </c>
      <c r="N12" s="28">
        <v>0</v>
      </c>
      <c r="O12" s="28">
        <v>0</v>
      </c>
      <c r="P12" s="28">
        <v>1.6935395353881277E-3</v>
      </c>
      <c r="Q12" s="28">
        <v>0</v>
      </c>
      <c r="R12" s="28">
        <v>0</v>
      </c>
      <c r="S12" s="30"/>
      <c r="T12" s="30"/>
      <c r="U12" s="30"/>
      <c r="V12" s="30"/>
    </row>
    <row r="13" spans="1:22" x14ac:dyDescent="0.25">
      <c r="A13" s="17" t="s">
        <v>40</v>
      </c>
      <c r="B13" t="s">
        <v>90</v>
      </c>
      <c r="C13" t="s">
        <v>57</v>
      </c>
      <c r="D13" s="28">
        <v>32.552019780603395</v>
      </c>
      <c r="E13" s="28">
        <v>32.515479318389204</v>
      </c>
      <c r="F13" s="28">
        <v>32.185770072323585</v>
      </c>
      <c r="G13" s="28">
        <v>32.934523609571563</v>
      </c>
      <c r="H13" s="28">
        <v>32.679970101108594</v>
      </c>
      <c r="I13" s="28">
        <v>32.079741148639791</v>
      </c>
      <c r="J13" s="28">
        <v>32.512626058290891</v>
      </c>
      <c r="K13" s="28">
        <v>32.457551272042146</v>
      </c>
      <c r="L13" s="28">
        <v>32.272421157279261</v>
      </c>
      <c r="M13" s="28">
        <v>32.183358725768869</v>
      </c>
      <c r="N13" s="28">
        <v>31.988036712853724</v>
      </c>
      <c r="O13" s="28">
        <v>32.336368491438954</v>
      </c>
      <c r="P13" s="28">
        <v>32.509749638873281</v>
      </c>
      <c r="Q13" s="28">
        <v>32.139806798471049</v>
      </c>
      <c r="R13" s="28">
        <v>32.846007929217805</v>
      </c>
      <c r="S13" s="30"/>
      <c r="T13" s="30"/>
      <c r="U13" s="30"/>
      <c r="V13" s="30"/>
    </row>
    <row r="14" spans="1:22" x14ac:dyDescent="0.25">
      <c r="A14" s="17" t="s">
        <v>41</v>
      </c>
      <c r="B14" t="s">
        <v>90</v>
      </c>
      <c r="C14" t="s">
        <v>57</v>
      </c>
      <c r="D14" s="28">
        <v>33.192411666779684</v>
      </c>
      <c r="E14" s="28">
        <v>33.192079259980737</v>
      </c>
      <c r="F14" s="28">
        <v>32.91733105138475</v>
      </c>
      <c r="G14" s="28">
        <v>33.769949702097698</v>
      </c>
      <c r="H14" s="28">
        <v>33.358723831668165</v>
      </c>
      <c r="I14" s="28">
        <v>32.704391458258037</v>
      </c>
      <c r="J14" s="28">
        <v>33.163733103195717</v>
      </c>
      <c r="K14" s="28">
        <v>32.795548628528898</v>
      </c>
      <c r="L14" s="28">
        <v>31.522726624350536</v>
      </c>
      <c r="M14" s="28">
        <v>30.72153679948396</v>
      </c>
      <c r="N14" s="28">
        <v>31.262960830725884</v>
      </c>
      <c r="O14" s="28">
        <v>32.08291476117725</v>
      </c>
      <c r="P14" s="28">
        <v>32.019412214004909</v>
      </c>
      <c r="Q14" s="28">
        <v>31.301014295395174</v>
      </c>
      <c r="R14" s="28">
        <v>31.818219139034994</v>
      </c>
      <c r="S14" s="30"/>
      <c r="T14" s="30"/>
      <c r="U14" s="30"/>
      <c r="V14" s="30"/>
    </row>
    <row r="15" spans="1:22" x14ac:dyDescent="0.25">
      <c r="A15" s="17" t="s">
        <v>44</v>
      </c>
      <c r="B15" t="s">
        <v>90</v>
      </c>
      <c r="C15" t="s">
        <v>57</v>
      </c>
      <c r="D15" s="28">
        <v>33.474781876843004</v>
      </c>
      <c r="E15" s="28">
        <v>32.988706193221283</v>
      </c>
      <c r="F15" s="28">
        <v>32.151478263054848</v>
      </c>
      <c r="G15" s="28">
        <v>32.001507475540748</v>
      </c>
      <c r="H15" s="28">
        <v>32.726005928632127</v>
      </c>
      <c r="I15" s="28">
        <v>32.290117035977758</v>
      </c>
      <c r="J15" s="28">
        <v>32.561293736837406</v>
      </c>
      <c r="K15" s="28">
        <v>32.168401044557733</v>
      </c>
      <c r="L15" s="28">
        <v>32.092647882241401</v>
      </c>
      <c r="M15" s="28">
        <v>31.716026119988388</v>
      </c>
      <c r="N15" s="28">
        <v>30.440961405812811</v>
      </c>
      <c r="O15" s="28">
        <v>30.591732982679794</v>
      </c>
      <c r="P15" s="28">
        <v>30.924844126771717</v>
      </c>
      <c r="Q15" s="28">
        <v>31.362119556805428</v>
      </c>
      <c r="R15" s="28">
        <v>31.493142322565429</v>
      </c>
      <c r="S15" s="30"/>
      <c r="T15" s="30"/>
      <c r="U15" s="30"/>
      <c r="V15" s="30"/>
    </row>
    <row r="16" spans="1:22" x14ac:dyDescent="0.25">
      <c r="A16" s="17" t="s">
        <v>42</v>
      </c>
      <c r="B16" t="s">
        <v>90</v>
      </c>
      <c r="C16" t="s">
        <v>57</v>
      </c>
      <c r="D16" s="28">
        <v>31.901169503825646</v>
      </c>
      <c r="E16" s="28">
        <v>31.789672607968509</v>
      </c>
      <c r="F16" s="28">
        <v>31.202166600594243</v>
      </c>
      <c r="G16" s="28">
        <v>30.909185628742101</v>
      </c>
      <c r="H16" s="28">
        <v>32.143169102476683</v>
      </c>
      <c r="I16" s="28">
        <v>30.869991303588083</v>
      </c>
      <c r="J16" s="28">
        <v>31.091277904240393</v>
      </c>
      <c r="K16" s="28">
        <v>31.039270993400269</v>
      </c>
      <c r="L16" s="28">
        <v>30.766072883680511</v>
      </c>
      <c r="M16" s="28">
        <v>31.181797857085996</v>
      </c>
      <c r="N16" s="28">
        <v>30.7603775126782</v>
      </c>
      <c r="O16" s="28">
        <v>30.862541343764928</v>
      </c>
      <c r="P16" s="28">
        <v>30.762614815347693</v>
      </c>
      <c r="Q16" s="28">
        <v>29.630078873966728</v>
      </c>
      <c r="R16" s="28">
        <v>29.845453870910987</v>
      </c>
      <c r="S16" s="30"/>
      <c r="T16" s="30"/>
      <c r="U16" s="30"/>
      <c r="V16" s="30"/>
    </row>
    <row r="17" spans="1:22" x14ac:dyDescent="0.25">
      <c r="A17" s="17" t="s">
        <v>43</v>
      </c>
      <c r="B17" t="s">
        <v>90</v>
      </c>
      <c r="C17" t="s">
        <v>57</v>
      </c>
      <c r="D17" s="28">
        <v>36.360141793136847</v>
      </c>
      <c r="E17" s="28">
        <v>36.136638766608911</v>
      </c>
      <c r="F17" s="28">
        <v>36.313035624977751</v>
      </c>
      <c r="G17" s="28">
        <v>36.472660903632523</v>
      </c>
      <c r="H17" s="28">
        <v>35.500824455018005</v>
      </c>
      <c r="I17" s="28">
        <v>36.034924481797013</v>
      </c>
      <c r="J17" s="28">
        <v>36.125141272837446</v>
      </c>
      <c r="K17" s="28">
        <v>36.096894088184932</v>
      </c>
      <c r="L17" s="28">
        <v>36.456235558846622</v>
      </c>
      <c r="M17" s="28">
        <v>34.980363899086761</v>
      </c>
      <c r="N17" s="28">
        <v>35.941917240530572</v>
      </c>
      <c r="O17" s="28">
        <v>36.161961858811267</v>
      </c>
      <c r="P17" s="28">
        <v>36.25620589540997</v>
      </c>
      <c r="Q17" s="28">
        <v>36.262866402949641</v>
      </c>
      <c r="R17" s="28">
        <v>36.605273905736233</v>
      </c>
      <c r="S17" s="30"/>
      <c r="T17" s="30"/>
      <c r="U17" s="30"/>
      <c r="V17" s="30"/>
    </row>
    <row r="18" spans="1:22" x14ac:dyDescent="0.25">
      <c r="A18" s="17" t="s">
        <v>58</v>
      </c>
      <c r="B18" t="s">
        <v>90</v>
      </c>
      <c r="C18" t="s">
        <v>57</v>
      </c>
      <c r="D18" s="28">
        <v>28.402593195766578</v>
      </c>
      <c r="E18" s="28">
        <v>28.395507011846771</v>
      </c>
      <c r="F18" s="28">
        <v>28.53828708543741</v>
      </c>
      <c r="G18" s="28">
        <v>28.303285238897388</v>
      </c>
      <c r="H18" s="28">
        <v>28.406144776296838</v>
      </c>
      <c r="I18" s="28">
        <v>28.464846537758778</v>
      </c>
      <c r="J18" s="28">
        <v>28.266998602416578</v>
      </c>
      <c r="K18" s="28">
        <v>28.207153005098661</v>
      </c>
      <c r="L18" s="28">
        <v>28.264304131544716</v>
      </c>
      <c r="M18" s="28">
        <v>28.297986189864677</v>
      </c>
      <c r="N18" s="28">
        <v>28.318843224903826</v>
      </c>
      <c r="O18" s="28">
        <v>28.122085478091666</v>
      </c>
      <c r="P18" s="28">
        <v>28.151672759455032</v>
      </c>
      <c r="Q18" s="28">
        <v>28.34017800633239</v>
      </c>
      <c r="R18" s="28">
        <v>28.171677232009749</v>
      </c>
      <c r="S18" s="30"/>
      <c r="T18" s="30"/>
      <c r="U18" s="30"/>
      <c r="V18" s="30"/>
    </row>
    <row r="19" spans="1:22" x14ac:dyDescent="0.25">
      <c r="A19" s="17" t="s">
        <v>59</v>
      </c>
      <c r="B19" t="s">
        <v>90</v>
      </c>
      <c r="C19" t="s">
        <v>57</v>
      </c>
      <c r="D19" s="28">
        <v>30.466771678406598</v>
      </c>
      <c r="E19" s="28">
        <v>30.431747378591719</v>
      </c>
      <c r="F19" s="28">
        <v>30.517044962865985</v>
      </c>
      <c r="G19" s="28">
        <v>30.406067469255216</v>
      </c>
      <c r="H19" s="28">
        <v>30.504767341746625</v>
      </c>
      <c r="I19" s="28">
        <v>30.509398936058918</v>
      </c>
      <c r="J19" s="28">
        <v>30.423867779113376</v>
      </c>
      <c r="K19" s="28">
        <v>29.801020960330366</v>
      </c>
      <c r="L19" s="28">
        <v>27.148412428477435</v>
      </c>
      <c r="M19" s="28">
        <v>24.191994834117047</v>
      </c>
      <c r="N19" s="28">
        <v>27.59012922733568</v>
      </c>
      <c r="O19" s="28">
        <v>28.060865884659417</v>
      </c>
      <c r="P19" s="28">
        <v>27.195214944560512</v>
      </c>
      <c r="Q19" s="28">
        <v>27.728667139011542</v>
      </c>
      <c r="R19" s="28">
        <v>26.699678986500018</v>
      </c>
      <c r="S19" s="30"/>
      <c r="T19" s="30"/>
      <c r="U19" s="30"/>
      <c r="V19" s="30"/>
    </row>
    <row r="20" spans="1:22" x14ac:dyDescent="0.25">
      <c r="A20" s="17" t="s">
        <v>60</v>
      </c>
      <c r="B20" t="s">
        <v>90</v>
      </c>
      <c r="C20" t="s">
        <v>57</v>
      </c>
      <c r="D20" s="28">
        <v>29.088433768326521</v>
      </c>
      <c r="E20" s="28">
        <v>29.346048869461534</v>
      </c>
      <c r="F20" s="28">
        <v>29.404282548272601</v>
      </c>
      <c r="G20" s="28">
        <v>28.992188174805296</v>
      </c>
      <c r="H20" s="28">
        <v>29.523210668311069</v>
      </c>
      <c r="I20" s="28">
        <v>29.138875749915968</v>
      </c>
      <c r="J20" s="28">
        <v>29.072201801060988</v>
      </c>
      <c r="K20" s="28">
        <v>28.927398668531964</v>
      </c>
      <c r="L20" s="28">
        <v>29.100623571102719</v>
      </c>
      <c r="M20" s="28">
        <v>28.92400764992885</v>
      </c>
      <c r="N20" s="28">
        <v>27.356819660746286</v>
      </c>
      <c r="O20" s="28">
        <v>27.173039036310854</v>
      </c>
      <c r="P20" s="28">
        <v>27.370924276047656</v>
      </c>
      <c r="Q20" s="28">
        <v>27.971688266918814</v>
      </c>
      <c r="R20" s="28">
        <v>27.994152099691295</v>
      </c>
      <c r="S20" s="30"/>
      <c r="T20" s="30"/>
      <c r="U20" s="30"/>
      <c r="V20" s="30"/>
    </row>
    <row r="21" spans="1:22" x14ac:dyDescent="0.25">
      <c r="A21" s="17" t="s">
        <v>61</v>
      </c>
      <c r="B21" t="s">
        <v>90</v>
      </c>
      <c r="C21" t="s">
        <v>57</v>
      </c>
      <c r="D21" s="28">
        <v>30.49861910259931</v>
      </c>
      <c r="E21" s="28">
        <v>30.144235238024535</v>
      </c>
      <c r="F21" s="28">
        <v>30.107377533715379</v>
      </c>
      <c r="G21" s="28">
        <v>29.526454114167134</v>
      </c>
      <c r="H21" s="28">
        <v>30.318002002604388</v>
      </c>
      <c r="I21" s="28">
        <v>30.170890337163545</v>
      </c>
      <c r="J21" s="28">
        <v>30.195144940311845</v>
      </c>
      <c r="K21" s="28">
        <v>30.02252262271481</v>
      </c>
      <c r="L21" s="28">
        <v>30.288687974579492</v>
      </c>
      <c r="M21" s="28">
        <v>29.569391920794519</v>
      </c>
      <c r="N21" s="28">
        <v>29.37392209484188</v>
      </c>
      <c r="O21" s="28">
        <v>29.121139634941091</v>
      </c>
      <c r="P21" s="28">
        <v>29.285752387317501</v>
      </c>
      <c r="Q21" s="28">
        <v>28.584871358475141</v>
      </c>
      <c r="R21" s="28">
        <v>28.478598082278801</v>
      </c>
      <c r="S21" s="30"/>
      <c r="T21" s="30"/>
      <c r="U21" s="30"/>
      <c r="V21" s="30"/>
    </row>
    <row r="22" spans="1:22" x14ac:dyDescent="0.25">
      <c r="A22" s="17" t="s">
        <v>33</v>
      </c>
      <c r="B22" t="s">
        <v>90</v>
      </c>
      <c r="C22" t="s">
        <v>57</v>
      </c>
      <c r="D22" s="28">
        <v>30.619175436035309</v>
      </c>
      <c r="E22" s="28">
        <v>30.592214400168803</v>
      </c>
      <c r="F22" s="28">
        <v>30.776248735769954</v>
      </c>
      <c r="G22" s="28">
        <v>30.602230434273498</v>
      </c>
      <c r="H22" s="28">
        <v>30.637025818220987</v>
      </c>
      <c r="I22" s="28">
        <v>30.593624635648769</v>
      </c>
      <c r="J22" s="28">
        <v>30.503739893589838</v>
      </c>
      <c r="K22" s="28">
        <v>30.320816623439057</v>
      </c>
      <c r="L22" s="28">
        <v>30.345223230518087</v>
      </c>
      <c r="M22" s="28">
        <v>30.397225181436028</v>
      </c>
      <c r="N22" s="28">
        <v>30.415821897077738</v>
      </c>
      <c r="O22" s="28">
        <v>30.306872513134973</v>
      </c>
      <c r="P22" s="28">
        <v>30.339940486765038</v>
      </c>
      <c r="Q22" s="28">
        <v>30.057881075204413</v>
      </c>
      <c r="R22" s="28">
        <v>29.731995533236844</v>
      </c>
      <c r="S22" s="30"/>
      <c r="T22" s="30"/>
      <c r="U22" s="30"/>
      <c r="V22" s="30"/>
    </row>
    <row r="23" spans="1:22" x14ac:dyDescent="0.25">
      <c r="A23" s="17" t="s">
        <v>36</v>
      </c>
      <c r="B23" t="s">
        <v>90</v>
      </c>
      <c r="C23" t="s">
        <v>57</v>
      </c>
      <c r="D23" s="28">
        <v>40.580289881166919</v>
      </c>
      <c r="E23" s="28">
        <v>40.746215809041942</v>
      </c>
      <c r="F23" s="28">
        <v>40.714710583337556</v>
      </c>
      <c r="G23" s="28">
        <v>41.360862115791484</v>
      </c>
      <c r="H23" s="28">
        <v>40.282778090378827</v>
      </c>
      <c r="I23" s="28">
        <v>40.024869517452217</v>
      </c>
      <c r="J23" s="28">
        <v>40.499417826586338</v>
      </c>
      <c r="K23" s="28">
        <v>40.6435437541654</v>
      </c>
      <c r="L23" s="28">
        <v>40.621205144636392</v>
      </c>
      <c r="M23" s="28">
        <v>39.59991419926348</v>
      </c>
      <c r="N23" s="28">
        <v>39.711968021462027</v>
      </c>
      <c r="O23" s="28">
        <v>40.309554453296968</v>
      </c>
      <c r="P23" s="28">
        <v>40.75678856936495</v>
      </c>
      <c r="Q23" s="28">
        <v>40.609357474288849</v>
      </c>
      <c r="R23" s="28">
        <v>41.13731749267123</v>
      </c>
      <c r="S23" s="30"/>
      <c r="T23" s="30"/>
      <c r="U23" s="30"/>
      <c r="V23" s="30"/>
    </row>
    <row r="24" spans="1:22" x14ac:dyDescent="0.25">
      <c r="A24" s="17" t="s">
        <v>62</v>
      </c>
      <c r="B24" t="s">
        <v>90</v>
      </c>
      <c r="C24" t="s">
        <v>57</v>
      </c>
      <c r="D24" s="28">
        <v>30.663599678679674</v>
      </c>
      <c r="E24" s="28">
        <v>30.660725074450319</v>
      </c>
      <c r="F24" s="28">
        <v>30.795702627052087</v>
      </c>
      <c r="G24" s="28">
        <v>30.464696100863939</v>
      </c>
      <c r="H24" s="28">
        <v>30.815603216310393</v>
      </c>
      <c r="I24" s="28">
        <v>30.724936407851512</v>
      </c>
      <c r="J24" s="28">
        <v>30.614089536970617</v>
      </c>
      <c r="K24" s="28">
        <v>30.571127563290627</v>
      </c>
      <c r="L24" s="28">
        <v>29.868323309646826</v>
      </c>
      <c r="M24" s="28">
        <v>29.374824297302439</v>
      </c>
      <c r="N24" s="28">
        <v>30.146290958212465</v>
      </c>
      <c r="O24" s="28">
        <v>30.095100289018685</v>
      </c>
      <c r="P24" s="28">
        <v>30.109463272697234</v>
      </c>
      <c r="Q24" s="28">
        <v>30.06781305742291</v>
      </c>
      <c r="R24" s="28">
        <v>29.793714613072687</v>
      </c>
      <c r="S24" s="30"/>
      <c r="T24" s="30"/>
      <c r="U24" s="30"/>
      <c r="V24" s="30"/>
    </row>
    <row r="25" spans="1:22" x14ac:dyDescent="0.25">
      <c r="A25" s="12" t="s">
        <v>65</v>
      </c>
      <c r="B25" t="s">
        <v>90</v>
      </c>
      <c r="C25" t="s">
        <v>57</v>
      </c>
      <c r="D25" s="28" t="s">
        <v>116</v>
      </c>
      <c r="E25" s="28" t="s">
        <v>116</v>
      </c>
      <c r="F25" s="28" t="s">
        <v>116</v>
      </c>
      <c r="G25" s="28" t="s">
        <v>116</v>
      </c>
      <c r="H25" s="28" t="s">
        <v>116</v>
      </c>
      <c r="I25" s="28" t="s">
        <v>116</v>
      </c>
      <c r="J25" s="28" t="s">
        <v>116</v>
      </c>
      <c r="K25" s="28">
        <v>44.21699281279917</v>
      </c>
      <c r="L25" s="28">
        <v>43.643038356700849</v>
      </c>
      <c r="M25" s="28">
        <v>42.030897800021819</v>
      </c>
      <c r="N25" s="28">
        <v>44.613135160965157</v>
      </c>
      <c r="O25" s="28">
        <v>44.555204395215341</v>
      </c>
      <c r="P25" s="28">
        <v>44.030099901831548</v>
      </c>
      <c r="Q25" s="28">
        <v>43.788092320019075</v>
      </c>
      <c r="R25" s="28">
        <v>43.498483135386721</v>
      </c>
      <c r="S25" s="30"/>
      <c r="T25" s="30"/>
      <c r="U25" s="30"/>
      <c r="V25" s="30"/>
    </row>
    <row r="26" spans="1:22" x14ac:dyDescent="0.25">
      <c r="A26" s="17" t="s">
        <v>63</v>
      </c>
      <c r="B26" t="s">
        <v>90</v>
      </c>
      <c r="C26" t="s">
        <v>57</v>
      </c>
      <c r="D26" s="28">
        <v>30.713098524062339</v>
      </c>
      <c r="E26" s="28">
        <v>30.476605491545349</v>
      </c>
      <c r="F26" s="28">
        <v>30.530012472208032</v>
      </c>
      <c r="G26" s="28">
        <v>30.186771320657471</v>
      </c>
      <c r="H26" s="28">
        <v>30.778762635806064</v>
      </c>
      <c r="I26" s="28">
        <v>30.507807528853629</v>
      </c>
      <c r="J26" s="28">
        <v>30.56241716056401</v>
      </c>
      <c r="K26" s="28">
        <v>30.528746610434695</v>
      </c>
      <c r="L26" s="28">
        <v>30.633665733368623</v>
      </c>
      <c r="M26" s="28">
        <v>30.834549385745913</v>
      </c>
      <c r="N26" s="28">
        <v>30.680665929996078</v>
      </c>
      <c r="O26" s="28">
        <v>30.59730864322626</v>
      </c>
      <c r="P26" s="28">
        <v>30.742138091292961</v>
      </c>
      <c r="Q26" s="28">
        <v>26.935781241934084</v>
      </c>
      <c r="R26" s="28">
        <v>26.898270459019148</v>
      </c>
      <c r="S26" s="30"/>
      <c r="T26" s="30"/>
      <c r="U26" s="30"/>
      <c r="V26" s="30"/>
    </row>
    <row r="27" spans="1:22" x14ac:dyDescent="0.25">
      <c r="A27" s="17" t="s">
        <v>64</v>
      </c>
      <c r="B27" t="s">
        <v>90</v>
      </c>
      <c r="C27" t="s">
        <v>57</v>
      </c>
      <c r="D27" s="28">
        <v>51.681342539993167</v>
      </c>
      <c r="E27" s="28">
        <v>51.644146523296385</v>
      </c>
      <c r="F27" s="28">
        <v>51.532596649743937</v>
      </c>
      <c r="G27" s="28">
        <v>51.72700241170012</v>
      </c>
      <c r="H27" s="28">
        <v>50.556740203878086</v>
      </c>
      <c r="I27" s="28">
        <v>51.076306823984481</v>
      </c>
      <c r="J27" s="28">
        <v>51.350081795007291</v>
      </c>
      <c r="K27" s="28">
        <v>51.644146523296385</v>
      </c>
      <c r="L27" s="28">
        <v>51.641577603384228</v>
      </c>
      <c r="M27" s="28">
        <v>49.924730656684417</v>
      </c>
      <c r="N27" s="28">
        <v>50.996771446189001</v>
      </c>
      <c r="O27" s="28">
        <v>51.501449230939073</v>
      </c>
      <c r="P27" s="28">
        <v>51.770237469745851</v>
      </c>
      <c r="Q27" s="28">
        <v>51.532596649744086</v>
      </c>
      <c r="R27" s="28">
        <v>51.938625956723421</v>
      </c>
      <c r="S27" s="30"/>
      <c r="T27" s="30"/>
      <c r="U27" s="30"/>
      <c r="V27" s="30"/>
    </row>
    <row r="28" spans="1:22" x14ac:dyDescent="0.25">
      <c r="A28" s="17" t="s">
        <v>16</v>
      </c>
      <c r="B28" t="s">
        <v>90</v>
      </c>
      <c r="C28" t="s">
        <v>57</v>
      </c>
      <c r="D28" s="28">
        <v>19.632940385795433</v>
      </c>
      <c r="E28" s="28">
        <v>19.672009250418263</v>
      </c>
      <c r="F28" s="28">
        <v>20.341008169082084</v>
      </c>
      <c r="G28" s="28">
        <v>21.521944910108218</v>
      </c>
      <c r="H28" s="28">
        <v>21.874267505741134</v>
      </c>
      <c r="I28" s="28">
        <v>21.079537878959478</v>
      </c>
      <c r="J28" s="28">
        <v>21.147109612070235</v>
      </c>
      <c r="K28" s="28">
        <v>21.069630342315477</v>
      </c>
      <c r="L28" s="28">
        <v>21.607509932362507</v>
      </c>
      <c r="M28" s="28">
        <v>22.356803144790717</v>
      </c>
      <c r="N28" s="28">
        <v>21.827973513121428</v>
      </c>
      <c r="O28" s="28">
        <v>22.503779324944404</v>
      </c>
      <c r="P28" s="28">
        <v>22.803917308168568</v>
      </c>
      <c r="Q28" s="28">
        <v>23.770624065903846</v>
      </c>
      <c r="R28" s="28">
        <v>23.90485898857877</v>
      </c>
      <c r="S28" s="30"/>
      <c r="T28" s="30"/>
      <c r="U28" s="30"/>
      <c r="V28" s="30"/>
    </row>
    <row r="29" spans="1:22" x14ac:dyDescent="0.25">
      <c r="A29" s="17" t="s">
        <v>18</v>
      </c>
      <c r="B29" t="s">
        <v>90</v>
      </c>
      <c r="C29" t="s">
        <v>57</v>
      </c>
      <c r="D29" s="28">
        <v>38.139525639867323</v>
      </c>
      <c r="E29" s="28">
        <v>38.237761497696297</v>
      </c>
      <c r="F29" s="28">
        <v>38.702556060015638</v>
      </c>
      <c r="G29" s="28">
        <v>39.492466963245903</v>
      </c>
      <c r="H29" s="28">
        <v>39.704577335776293</v>
      </c>
      <c r="I29" s="28">
        <v>39.630574773347895</v>
      </c>
      <c r="J29" s="28">
        <v>40.627819330275727</v>
      </c>
      <c r="K29" s="28">
        <v>40.62297124860067</v>
      </c>
      <c r="L29" s="28">
        <v>41.206481608711066</v>
      </c>
      <c r="M29" s="28">
        <v>41.651974241685508</v>
      </c>
      <c r="N29" s="28">
        <v>41.688625439539528</v>
      </c>
      <c r="O29" s="28">
        <v>42.265744678685891</v>
      </c>
      <c r="P29" s="28">
        <v>41.999350097579892</v>
      </c>
      <c r="Q29" s="28">
        <v>42.335883623943637</v>
      </c>
      <c r="R29" s="28">
        <v>42.311457551111239</v>
      </c>
      <c r="S29" s="30"/>
      <c r="T29" s="30"/>
      <c r="U29" s="30"/>
      <c r="V29" s="30"/>
    </row>
    <row r="30" spans="1:22" x14ac:dyDescent="0.25">
      <c r="A30" s="17" t="s">
        <v>21</v>
      </c>
      <c r="B30" t="s">
        <v>90</v>
      </c>
      <c r="C30" t="s">
        <v>57</v>
      </c>
      <c r="D30" s="28">
        <v>15.351968634579032</v>
      </c>
      <c r="E30" s="28">
        <v>15.279690881687076</v>
      </c>
      <c r="F30" s="28">
        <v>15.332888120680847</v>
      </c>
      <c r="G30" s="28">
        <v>15.443437451138253</v>
      </c>
      <c r="H30" s="28">
        <v>15.624985763095207</v>
      </c>
      <c r="I30" s="28">
        <v>15.594884086575851</v>
      </c>
      <c r="J30" s="28">
        <v>15.627803488268777</v>
      </c>
      <c r="K30" s="28">
        <v>15.479952615862684</v>
      </c>
      <c r="L30" s="28">
        <v>15.536582371299138</v>
      </c>
      <c r="M30" s="28">
        <v>15.680121913105067</v>
      </c>
      <c r="N30" s="28">
        <v>15.856448102133426</v>
      </c>
      <c r="O30" s="28">
        <v>15.644393916853071</v>
      </c>
      <c r="P30" s="28">
        <v>15.484209221679807</v>
      </c>
      <c r="Q30" s="28">
        <v>15.39018366225862</v>
      </c>
      <c r="R30" s="28">
        <v>15.502258692381542</v>
      </c>
      <c r="S30" s="30"/>
      <c r="T30" s="30"/>
      <c r="U30" s="30"/>
      <c r="V30" s="30"/>
    </row>
    <row r="31" spans="1:22" x14ac:dyDescent="0.25">
      <c r="A31" s="17" t="s">
        <v>19</v>
      </c>
      <c r="B31" t="s">
        <v>90</v>
      </c>
      <c r="C31" t="s">
        <v>57</v>
      </c>
      <c r="D31" s="28">
        <v>52.765090798946304</v>
      </c>
      <c r="E31" s="28">
        <v>51.04865462580107</v>
      </c>
      <c r="F31" s="28">
        <v>52.314100582431799</v>
      </c>
      <c r="G31" s="28">
        <v>52.075538377737047</v>
      </c>
      <c r="H31" s="28">
        <v>52.203955594452601</v>
      </c>
      <c r="I31" s="28">
        <v>51.889524910466903</v>
      </c>
      <c r="J31" s="28">
        <v>52.299556315130296</v>
      </c>
      <c r="K31" s="28">
        <v>52.539308837911562</v>
      </c>
      <c r="L31" s="28">
        <v>52.536219137959634</v>
      </c>
      <c r="M31" s="28">
        <v>52.020703912809537</v>
      </c>
      <c r="N31" s="28">
        <v>52.431872518512399</v>
      </c>
      <c r="O31" s="28">
        <v>52.305348928962211</v>
      </c>
      <c r="P31" s="28">
        <v>52.144502316531586</v>
      </c>
      <c r="Q31" s="28">
        <v>51.695191157507494</v>
      </c>
      <c r="R31" s="28">
        <v>51.884387352354324</v>
      </c>
      <c r="S31" s="30"/>
      <c r="T31" s="30"/>
      <c r="U31" s="30"/>
      <c r="V31" s="30"/>
    </row>
    <row r="32" spans="1:22" x14ac:dyDescent="0.25">
      <c r="A32" s="17" t="s">
        <v>55</v>
      </c>
      <c r="B32" t="s">
        <v>90</v>
      </c>
      <c r="C32" t="s">
        <v>57</v>
      </c>
      <c r="D32" s="28">
        <v>6.4036465928139163</v>
      </c>
      <c r="E32" s="28">
        <v>6.5545055516584796</v>
      </c>
      <c r="F32" s="28">
        <v>6.5882555481632341</v>
      </c>
      <c r="G32" s="28">
        <v>6.9212427822425697</v>
      </c>
      <c r="H32" s="28">
        <v>4.7337677956681885</v>
      </c>
      <c r="I32" s="28">
        <v>4.0407181251082571</v>
      </c>
      <c r="J32" s="28">
        <v>3.739286145069443</v>
      </c>
      <c r="K32" s="28">
        <v>3.9767756534031538</v>
      </c>
      <c r="L32" s="28">
        <v>4.0327138513462648</v>
      </c>
      <c r="M32" s="28">
        <v>3.838444336393072</v>
      </c>
      <c r="N32" s="28">
        <v>3.8450976519322686</v>
      </c>
      <c r="O32" s="28">
        <v>4.0767983125890384</v>
      </c>
      <c r="P32" s="28">
        <v>4.0006688175222616</v>
      </c>
      <c r="Q32" s="28">
        <v>3.8646807701872161</v>
      </c>
      <c r="R32" s="28">
        <v>4.1031131545296819</v>
      </c>
      <c r="S32" s="30"/>
      <c r="T32" s="30"/>
      <c r="U32" s="30"/>
      <c r="V32" s="30"/>
    </row>
    <row r="33" spans="1:22" x14ac:dyDescent="0.25">
      <c r="A33" s="17" t="s">
        <v>56</v>
      </c>
      <c r="B33" t="s">
        <v>90</v>
      </c>
      <c r="C33" t="s">
        <v>57</v>
      </c>
      <c r="D33" s="28">
        <v>11.105096026161974</v>
      </c>
      <c r="E33" s="28">
        <v>9.8719553069629118</v>
      </c>
      <c r="F33" s="28">
        <v>10.485936313250157</v>
      </c>
      <c r="G33" s="28">
        <v>11.075184676237869</v>
      </c>
      <c r="H33" s="28">
        <v>11.274769736578866</v>
      </c>
      <c r="I33" s="28">
        <v>11.309186664769889</v>
      </c>
      <c r="J33" s="28">
        <v>11.14347100759589</v>
      </c>
      <c r="K33" s="28">
        <v>11.453845474408622</v>
      </c>
      <c r="L33" s="28">
        <v>12.251872518166714</v>
      </c>
      <c r="M33" s="28">
        <v>13.525050278783523</v>
      </c>
      <c r="N33" s="28">
        <v>12.417616171957363</v>
      </c>
      <c r="O33" s="28">
        <v>12.328075419793786</v>
      </c>
      <c r="P33" s="28">
        <v>12.676149484811832</v>
      </c>
      <c r="Q33" s="28">
        <v>12.690394083946201</v>
      </c>
      <c r="R33" s="28">
        <v>12.904898324327851</v>
      </c>
      <c r="S33" s="30"/>
      <c r="T33" s="30"/>
      <c r="U33" s="30"/>
      <c r="V33" s="30"/>
    </row>
    <row r="34" spans="1:22" x14ac:dyDescent="0.25">
      <c r="A34" s="17" t="s">
        <v>54</v>
      </c>
      <c r="B34" t="s">
        <v>90</v>
      </c>
      <c r="C34" t="s">
        <v>57</v>
      </c>
      <c r="D34" s="28">
        <v>6.7452239842947108</v>
      </c>
      <c r="E34" s="28">
        <v>9.0196157539593731</v>
      </c>
      <c r="F34" s="28">
        <v>10.888872522892594</v>
      </c>
      <c r="G34" s="28">
        <v>12.136940914830664</v>
      </c>
      <c r="H34" s="28">
        <v>9.9891181303932655</v>
      </c>
      <c r="I34" s="28">
        <v>10.966523217373954</v>
      </c>
      <c r="J34" s="28">
        <v>9.5197230262570312</v>
      </c>
      <c r="K34" s="28">
        <v>10.397537459956141</v>
      </c>
      <c r="L34" s="28">
        <v>10.409077631632325</v>
      </c>
      <c r="M34" s="28">
        <v>10.602663016686165</v>
      </c>
      <c r="N34" s="28">
        <v>13.450527676156016</v>
      </c>
      <c r="O34" s="28">
        <v>13.31305788440468</v>
      </c>
      <c r="P34" s="28">
        <v>12.964755224309076</v>
      </c>
      <c r="Q34" s="28">
        <v>11.302675246308405</v>
      </c>
      <c r="R34" s="28">
        <v>11.383090965607783</v>
      </c>
      <c r="S34" s="30"/>
      <c r="T34" s="30"/>
      <c r="U34" s="30"/>
      <c r="V34" s="30"/>
    </row>
    <row r="35" spans="1:22" x14ac:dyDescent="0.25">
      <c r="A35" s="17" t="s">
        <v>79</v>
      </c>
      <c r="B35" t="s">
        <v>90</v>
      </c>
      <c r="C35" t="s">
        <v>57</v>
      </c>
      <c r="D35" s="28">
        <v>0.36823752472810051</v>
      </c>
      <c r="E35" s="28">
        <v>0.47745360102386508</v>
      </c>
      <c r="F35" s="28">
        <v>0.54640148244202391</v>
      </c>
      <c r="G35" s="28">
        <v>0.72262848096161603</v>
      </c>
      <c r="H35" s="28">
        <v>0.18949093090588512</v>
      </c>
      <c r="I35" s="28">
        <v>1.2311525856988388</v>
      </c>
      <c r="J35" s="28">
        <v>0.5036779727699473</v>
      </c>
      <c r="K35" s="28">
        <v>0.20054101569423385</v>
      </c>
      <c r="L35" s="28">
        <v>0.18326043284405147</v>
      </c>
      <c r="M35" s="28">
        <v>0.33473364780058995</v>
      </c>
      <c r="N35" s="28">
        <v>7.8640406957408218E-2</v>
      </c>
      <c r="O35" s="28">
        <v>5.6343315279736045E-2</v>
      </c>
      <c r="P35" s="28">
        <v>0.18453934296127972</v>
      </c>
      <c r="Q35" s="28">
        <v>0.45725559954101297</v>
      </c>
      <c r="R35" s="28">
        <v>0.54961276721370611</v>
      </c>
      <c r="S35" s="30"/>
      <c r="T35" s="30"/>
      <c r="U35" s="30"/>
      <c r="V35" s="30"/>
    </row>
    <row r="36" spans="1:22" x14ac:dyDescent="0.25">
      <c r="A36" s="17" t="s">
        <v>80</v>
      </c>
      <c r="B36" t="s">
        <v>90</v>
      </c>
      <c r="C36" t="s">
        <v>57</v>
      </c>
      <c r="D36" s="28">
        <v>9.7412653351803922</v>
      </c>
      <c r="E36" s="28">
        <v>9.7634002097597623</v>
      </c>
      <c r="F36" s="28">
        <v>9.4990833880354639</v>
      </c>
      <c r="G36" s="28">
        <v>9.5777811807974711</v>
      </c>
      <c r="H36" s="28">
        <v>10.048718151813352</v>
      </c>
      <c r="I36" s="28">
        <v>9.8454935809058313</v>
      </c>
      <c r="J36" s="28">
        <v>9.4584654029003445</v>
      </c>
      <c r="K36" s="28">
        <v>9.7498050268669125</v>
      </c>
      <c r="L36" s="28">
        <v>10.722826185055657</v>
      </c>
      <c r="M36" s="28">
        <v>12.261495163809737</v>
      </c>
      <c r="N36" s="28">
        <v>11.180729730594482</v>
      </c>
      <c r="O36" s="28">
        <v>10.789268670642141</v>
      </c>
      <c r="P36" s="28">
        <v>11.135416508171756</v>
      </c>
      <c r="Q36" s="28">
        <v>11.160703651103363</v>
      </c>
      <c r="R36" s="28">
        <v>10.962003745958659</v>
      </c>
      <c r="S36" s="30"/>
      <c r="T36" s="30"/>
      <c r="U36" s="30"/>
      <c r="V36" s="30"/>
    </row>
    <row r="37" spans="1:22" x14ac:dyDescent="0.25">
      <c r="A37" s="17" t="s">
        <v>81</v>
      </c>
      <c r="B37" t="s">
        <v>90</v>
      </c>
      <c r="C37" t="s">
        <v>57</v>
      </c>
      <c r="D37" s="28">
        <v>15.603310520060184</v>
      </c>
      <c r="E37" s="28">
        <v>15.817903635582971</v>
      </c>
      <c r="F37" s="28">
        <v>15.673570010614897</v>
      </c>
      <c r="G37" s="28">
        <v>15.721592241223691</v>
      </c>
      <c r="H37" s="28">
        <v>13.575792604370312</v>
      </c>
      <c r="I37" s="28">
        <v>11.830872367205378</v>
      </c>
      <c r="J37" s="28">
        <v>10.6401240700507</v>
      </c>
      <c r="K37" s="28">
        <v>10.908821907323185</v>
      </c>
      <c r="L37" s="28">
        <v>10.587180045900753</v>
      </c>
      <c r="M37" s="28">
        <v>10.153987842752938</v>
      </c>
      <c r="N37" s="28">
        <v>10.042480462510689</v>
      </c>
      <c r="O37" s="28">
        <v>9.9889501642160905</v>
      </c>
      <c r="P37" s="28">
        <v>9.4526301609763248</v>
      </c>
      <c r="Q37" s="28">
        <v>9.0402657825040418</v>
      </c>
      <c r="R37" s="28">
        <v>8.6495911101350647</v>
      </c>
      <c r="S37" s="30"/>
      <c r="T37" s="30"/>
      <c r="U37" s="30"/>
      <c r="V37" s="30"/>
    </row>
    <row r="38" spans="1:22" x14ac:dyDescent="0.25">
      <c r="A38" s="17" t="s">
        <v>82</v>
      </c>
      <c r="B38" t="s">
        <v>90</v>
      </c>
      <c r="C38" t="s">
        <v>57</v>
      </c>
      <c r="D38" s="28">
        <v>0.3927798441589363</v>
      </c>
      <c r="E38" s="28">
        <v>0.53243639107635443</v>
      </c>
      <c r="F38" s="28">
        <v>0.61901523355694288</v>
      </c>
      <c r="G38" s="28">
        <v>0.83284377364716777</v>
      </c>
      <c r="H38" s="28">
        <v>0.31506849317530966</v>
      </c>
      <c r="I38" s="28">
        <v>1.5229463348137449</v>
      </c>
      <c r="J38" s="28">
        <v>0.82182635451525776</v>
      </c>
      <c r="K38" s="28">
        <v>0.37574252485683207</v>
      </c>
      <c r="L38" s="28">
        <v>0.38667504398296726</v>
      </c>
      <c r="M38" s="28">
        <v>0.52004432343210516</v>
      </c>
      <c r="N38" s="28">
        <v>0.35936477386867755</v>
      </c>
      <c r="O38" s="28">
        <v>0.29852434696913821</v>
      </c>
      <c r="P38" s="28">
        <v>0.3695563138155743</v>
      </c>
      <c r="Q38" s="28">
        <v>1.2009010143937413</v>
      </c>
      <c r="R38" s="28">
        <v>1.3062289911816083</v>
      </c>
      <c r="S38" s="30"/>
      <c r="T38" s="30"/>
      <c r="U38" s="30"/>
      <c r="V38" s="30"/>
    </row>
    <row r="39" spans="1:22" x14ac:dyDescent="0.25">
      <c r="A39" s="17" t="s">
        <v>83</v>
      </c>
      <c r="B39" t="s">
        <v>90</v>
      </c>
      <c r="C39" t="s">
        <v>57</v>
      </c>
      <c r="D39" s="28">
        <v>13.714446202977298</v>
      </c>
      <c r="E39" s="28">
        <v>13.873679253963051</v>
      </c>
      <c r="F39" s="28">
        <v>13.791240648927138</v>
      </c>
      <c r="G39" s="28">
        <v>15.413827512005177</v>
      </c>
      <c r="H39" s="28">
        <v>15.862787026695726</v>
      </c>
      <c r="I39" s="28">
        <v>16.192851856309488</v>
      </c>
      <c r="J39" s="28">
        <v>13.75759597729782</v>
      </c>
      <c r="K39" s="28">
        <v>14.923821357329413</v>
      </c>
      <c r="L39" s="28">
        <v>14.847441578505329</v>
      </c>
      <c r="M39" s="28">
        <v>14.494138084618584</v>
      </c>
      <c r="N39" s="28">
        <v>17.691731429705211</v>
      </c>
      <c r="O39" s="28">
        <v>17.399774848246388</v>
      </c>
      <c r="P39" s="28">
        <v>16.462048387181543</v>
      </c>
      <c r="Q39" s="28">
        <v>13.834850599534532</v>
      </c>
      <c r="R39" s="28">
        <v>13.14971479773868</v>
      </c>
      <c r="S39" s="30"/>
      <c r="T39" s="30"/>
      <c r="U39" s="30"/>
      <c r="V39" s="30"/>
    </row>
    <row r="40" spans="1:22" x14ac:dyDescent="0.25">
      <c r="A40" s="17" t="s">
        <v>51</v>
      </c>
      <c r="B40" t="s">
        <v>90</v>
      </c>
      <c r="C40" t="s">
        <v>57</v>
      </c>
      <c r="D40" s="28" t="s">
        <v>116</v>
      </c>
      <c r="E40" s="28" t="s">
        <v>116</v>
      </c>
      <c r="F40" s="28" t="s">
        <v>116</v>
      </c>
      <c r="G40" s="28">
        <v>1.7211127441423137</v>
      </c>
      <c r="H40" s="28">
        <v>1.6879383843323188</v>
      </c>
      <c r="I40" s="28">
        <v>2.6327820955375443</v>
      </c>
      <c r="J40" s="28">
        <v>2.3058803593249615</v>
      </c>
      <c r="K40" s="28">
        <v>1.0890621565060881</v>
      </c>
      <c r="L40" s="28">
        <v>1.4596292907554542</v>
      </c>
      <c r="M40" s="28">
        <v>4.8014910695555537</v>
      </c>
      <c r="N40" s="28">
        <v>4.2748235772638239</v>
      </c>
      <c r="O40" s="28">
        <v>9.4240649009112119</v>
      </c>
      <c r="P40" s="28">
        <v>10.636620976626839</v>
      </c>
      <c r="Q40" s="28">
        <v>19.606463991178337</v>
      </c>
      <c r="R40" s="28">
        <v>12.506883671040594</v>
      </c>
      <c r="S40" s="30"/>
      <c r="T40" s="30"/>
      <c r="U40" s="30"/>
      <c r="V40" s="30"/>
    </row>
    <row r="41" spans="1:22" x14ac:dyDescent="0.25">
      <c r="A41" s="17" t="s">
        <v>53</v>
      </c>
      <c r="B41" t="s">
        <v>90</v>
      </c>
      <c r="C41" t="s">
        <v>57</v>
      </c>
      <c r="D41" s="28" t="s">
        <v>116</v>
      </c>
      <c r="E41" s="28" t="s">
        <v>116</v>
      </c>
      <c r="F41" s="28" t="s">
        <v>116</v>
      </c>
      <c r="G41" s="28">
        <v>1.2052362668929391</v>
      </c>
      <c r="H41" s="28">
        <v>1.061484025428898</v>
      </c>
      <c r="I41" s="28">
        <v>0.94503507009825505</v>
      </c>
      <c r="J41" s="28">
        <v>1.5369260800289464</v>
      </c>
      <c r="K41" s="28">
        <v>1.0478481679855676</v>
      </c>
      <c r="L41" s="28">
        <v>1.6411721130944235</v>
      </c>
      <c r="M41" s="28">
        <v>1.9199798886207597</v>
      </c>
      <c r="N41" s="28">
        <v>1.0446929347207277</v>
      </c>
      <c r="O41" s="28">
        <v>1.5862936068660307</v>
      </c>
      <c r="P41" s="28">
        <v>3.1764110744589846</v>
      </c>
      <c r="Q41" s="28">
        <v>10.494911104114074</v>
      </c>
      <c r="R41" s="28">
        <v>7.6195709705312309</v>
      </c>
      <c r="S41" s="30"/>
      <c r="T41" s="30"/>
      <c r="U41" s="30"/>
      <c r="V41" s="30"/>
    </row>
    <row r="42" spans="1:22" x14ac:dyDescent="0.25">
      <c r="A42" s="12" t="s">
        <v>52</v>
      </c>
      <c r="B42" t="s">
        <v>90</v>
      </c>
      <c r="C42" t="s">
        <v>57</v>
      </c>
      <c r="D42" s="28" t="s">
        <v>116</v>
      </c>
      <c r="E42" s="28" t="s">
        <v>116</v>
      </c>
      <c r="F42" s="28" t="s">
        <v>116</v>
      </c>
      <c r="G42" s="28" t="s">
        <v>116</v>
      </c>
      <c r="H42" s="28" t="s">
        <v>116</v>
      </c>
      <c r="I42" s="28">
        <v>1.7060908660821918</v>
      </c>
      <c r="J42" s="28">
        <v>2.3777972842465758</v>
      </c>
      <c r="K42" s="28">
        <v>1.027768487055936</v>
      </c>
      <c r="L42" s="28">
        <v>1.6409648192773978</v>
      </c>
      <c r="M42" s="28">
        <v>3.16778551898516</v>
      </c>
      <c r="N42" s="28">
        <v>2.3563113436118721</v>
      </c>
      <c r="O42" s="28">
        <v>5.521621599413244</v>
      </c>
      <c r="P42" s="28">
        <v>7.0633750653481755</v>
      </c>
      <c r="Q42" s="28">
        <v>14.515822370368721</v>
      </c>
      <c r="R42" s="28">
        <v>10.317659997569637</v>
      </c>
      <c r="S42" s="30"/>
      <c r="T42" s="30"/>
      <c r="U42" s="30"/>
      <c r="V42" s="30"/>
    </row>
    <row r="43" spans="1:22" x14ac:dyDescent="0.25">
      <c r="A43" s="17" t="s">
        <v>84</v>
      </c>
      <c r="B43" t="s">
        <v>90</v>
      </c>
      <c r="C43" t="s">
        <v>57</v>
      </c>
      <c r="D43" s="28" t="s">
        <v>116</v>
      </c>
      <c r="E43" s="28" t="s">
        <v>116</v>
      </c>
      <c r="F43" s="28" t="s">
        <v>116</v>
      </c>
      <c r="G43" s="28" t="s">
        <v>116</v>
      </c>
      <c r="H43" s="28" t="s">
        <v>116</v>
      </c>
      <c r="I43" s="28">
        <v>19.65783792190522</v>
      </c>
      <c r="J43" s="28">
        <v>19.812916521999469</v>
      </c>
      <c r="K43" s="28">
        <v>19.381207812844124</v>
      </c>
      <c r="L43" s="28">
        <v>20.182248397791295</v>
      </c>
      <c r="M43" s="28">
        <v>21.508910766152198</v>
      </c>
      <c r="N43" s="28">
        <v>21.035292542273137</v>
      </c>
      <c r="O43" s="28">
        <v>21.863839867850352</v>
      </c>
      <c r="P43" s="28">
        <v>22.300264384952605</v>
      </c>
      <c r="Q43" s="28">
        <v>21.846009656125304</v>
      </c>
      <c r="R43" s="28">
        <v>22.27054397366302</v>
      </c>
      <c r="S43" s="30"/>
      <c r="T43" s="30"/>
      <c r="U43" s="30"/>
      <c r="V43" s="30"/>
    </row>
    <row r="44" spans="1:22" x14ac:dyDescent="0.25">
      <c r="A44" s="12" t="s">
        <v>85</v>
      </c>
      <c r="B44" t="s">
        <v>90</v>
      </c>
      <c r="C44" t="s">
        <v>57</v>
      </c>
      <c r="D44" s="28" t="s">
        <v>116</v>
      </c>
      <c r="E44" s="28" t="s">
        <v>116</v>
      </c>
      <c r="F44" s="28" t="s">
        <v>116</v>
      </c>
      <c r="G44" s="28" t="s">
        <v>116</v>
      </c>
      <c r="H44" s="28" t="s">
        <v>116</v>
      </c>
      <c r="I44" s="28">
        <v>18.497061716011842</v>
      </c>
      <c r="J44" s="28">
        <v>19.448449761414214</v>
      </c>
      <c r="K44" s="28">
        <v>18.880748549460634</v>
      </c>
      <c r="L44" s="28">
        <v>19.422060438206078</v>
      </c>
      <c r="M44" s="28">
        <v>21.482993323310147</v>
      </c>
      <c r="N44" s="28">
        <v>20.657594899261685</v>
      </c>
      <c r="O44" s="28">
        <v>21.944556943074851</v>
      </c>
      <c r="P44" s="28">
        <v>22.336833898418718</v>
      </c>
      <c r="Q44" s="28">
        <v>23.365410570708203</v>
      </c>
      <c r="R44" s="28">
        <v>23.549831261571796</v>
      </c>
      <c r="S44" s="30"/>
      <c r="T44" s="30"/>
      <c r="U44" s="30"/>
      <c r="V44" s="30"/>
    </row>
    <row r="45" spans="1:22" x14ac:dyDescent="0.25">
      <c r="A45" s="12" t="s">
        <v>86</v>
      </c>
      <c r="B45" t="s">
        <v>90</v>
      </c>
      <c r="C45" t="s">
        <v>57</v>
      </c>
      <c r="D45" s="28" t="s">
        <v>116</v>
      </c>
      <c r="E45" s="28" t="s">
        <v>116</v>
      </c>
      <c r="F45" s="28" t="s">
        <v>116</v>
      </c>
      <c r="G45" s="28" t="s">
        <v>116</v>
      </c>
      <c r="H45" s="28" t="s">
        <v>116</v>
      </c>
      <c r="I45" s="28" t="s">
        <v>116</v>
      </c>
      <c r="J45" s="28" t="s">
        <v>116</v>
      </c>
      <c r="K45" s="28" t="s">
        <v>116</v>
      </c>
      <c r="L45" s="28" t="s">
        <v>116</v>
      </c>
      <c r="M45" s="28">
        <v>24.005681115095999</v>
      </c>
      <c r="N45" s="28">
        <v>24.20186231903666</v>
      </c>
      <c r="O45" s="28">
        <v>24.409754352266756</v>
      </c>
      <c r="P45" s="28">
        <v>24.450477200455754</v>
      </c>
      <c r="Q45" s="28">
        <v>24.628013750702095</v>
      </c>
      <c r="R45" s="28">
        <v>24.598483509370929</v>
      </c>
      <c r="S45" s="30"/>
      <c r="T45" s="30"/>
      <c r="U45" s="30"/>
      <c r="V45" s="30"/>
    </row>
    <row r="46" spans="1:22" x14ac:dyDescent="0.25">
      <c r="A46" s="12" t="s">
        <v>87</v>
      </c>
      <c r="B46" t="s">
        <v>90</v>
      </c>
      <c r="C46" t="s">
        <v>57</v>
      </c>
      <c r="D46" s="28" t="s">
        <v>116</v>
      </c>
      <c r="E46" s="28" t="s">
        <v>116</v>
      </c>
      <c r="F46" s="28" t="s">
        <v>116</v>
      </c>
      <c r="G46" s="28" t="s">
        <v>116</v>
      </c>
      <c r="H46" s="28" t="s">
        <v>116</v>
      </c>
      <c r="I46" s="28" t="s">
        <v>116</v>
      </c>
      <c r="J46" s="28" t="s">
        <v>116</v>
      </c>
      <c r="K46" s="28" t="s">
        <v>116</v>
      </c>
      <c r="L46" s="28" t="s">
        <v>116</v>
      </c>
      <c r="M46" s="28" t="s">
        <v>116</v>
      </c>
      <c r="N46" s="28" t="s">
        <v>116</v>
      </c>
      <c r="O46" s="28" t="s">
        <v>116</v>
      </c>
      <c r="P46" s="28" t="s">
        <v>116</v>
      </c>
      <c r="Q46" s="28">
        <v>21.259432518647809</v>
      </c>
      <c r="R46" s="28">
        <v>21.34312838589139</v>
      </c>
      <c r="S46" s="30"/>
      <c r="T46" s="30"/>
      <c r="U46" s="30"/>
      <c r="V46" s="30"/>
    </row>
    <row r="47" spans="1:22" x14ac:dyDescent="0.25"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</row>
    <row r="48" spans="1:22" x14ac:dyDescent="0.25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4:18" x14ac:dyDescent="0.25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4:18" x14ac:dyDescent="0.25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4:18" x14ac:dyDescent="0.25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4:18" x14ac:dyDescent="0.25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4:18" x14ac:dyDescent="0.25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4:18" x14ac:dyDescent="0.25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4:18" x14ac:dyDescent="0.25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4:18" x14ac:dyDescent="0.25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4:18" x14ac:dyDescent="0.25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4:18" x14ac:dyDescent="0.25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4:18" x14ac:dyDescent="0.25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4:18" x14ac:dyDescent="0.25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4:18" x14ac:dyDescent="0.25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4:18" x14ac:dyDescent="0.25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4:18" x14ac:dyDescent="0.25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4:18" x14ac:dyDescent="0.25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4:18" x14ac:dyDescent="0.25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4:18" x14ac:dyDescent="0.25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4:18" x14ac:dyDescent="0.25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4:18" x14ac:dyDescent="0.25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4:18" x14ac:dyDescent="0.25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4:18" x14ac:dyDescent="0.25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4:18" x14ac:dyDescent="0.25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4:18" x14ac:dyDescent="0.25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4:18" x14ac:dyDescent="0.25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4:18" x14ac:dyDescent="0.25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4:18" x14ac:dyDescent="0.25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4:18" x14ac:dyDescent="0.25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4:18" x14ac:dyDescent="0.25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4:18" x14ac:dyDescent="0.25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4:18" x14ac:dyDescent="0.25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4:18" x14ac:dyDescent="0.25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4:18" x14ac:dyDescent="0.25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4:18" x14ac:dyDescent="0.25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4:18" x14ac:dyDescent="0.25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4:18" x14ac:dyDescent="0.25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4:18" x14ac:dyDescent="0.25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4:18" x14ac:dyDescent="0.25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4:18" x14ac:dyDescent="0.25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4:18" x14ac:dyDescent="0.25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4:18" x14ac:dyDescent="0.25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4:18" x14ac:dyDescent="0.25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4:18" x14ac:dyDescent="0.25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4:18" x14ac:dyDescent="0.25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4:18" x14ac:dyDescent="0.25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4:18" x14ac:dyDescent="0.25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4:18" x14ac:dyDescent="0.25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4:18" x14ac:dyDescent="0.25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4:18" x14ac:dyDescent="0.25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4:18" x14ac:dyDescent="0.25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4:18" x14ac:dyDescent="0.25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4:18" x14ac:dyDescent="0.25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4:18" x14ac:dyDescent="0.25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4:18" x14ac:dyDescent="0.25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4:18" x14ac:dyDescent="0.25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4:18" x14ac:dyDescent="0.25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4:18" x14ac:dyDescent="0.25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4:18" x14ac:dyDescent="0.25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4:18" x14ac:dyDescent="0.25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4:18" x14ac:dyDescent="0.25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4:18" x14ac:dyDescent="0.25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4:18" x14ac:dyDescent="0.25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4:18" x14ac:dyDescent="0.25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4:18" x14ac:dyDescent="0.25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4:18" x14ac:dyDescent="0.25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4:18" x14ac:dyDescent="0.25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4:18" x14ac:dyDescent="0.25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4:18" x14ac:dyDescent="0.25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4:18" x14ac:dyDescent="0.25"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4:18" x14ac:dyDescent="0.25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4:18" x14ac:dyDescent="0.25"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4:18" x14ac:dyDescent="0.25"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4:18" x14ac:dyDescent="0.25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4:18" x14ac:dyDescent="0.25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4:18" x14ac:dyDescent="0.25"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4:18" x14ac:dyDescent="0.25"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4:18" x14ac:dyDescent="0.25"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4:18" x14ac:dyDescent="0.25"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4:18" x14ac:dyDescent="0.25"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4:18" x14ac:dyDescent="0.25"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4:18" x14ac:dyDescent="0.25"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4:18" x14ac:dyDescent="0.25"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4:18" x14ac:dyDescent="0.25"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4:18" x14ac:dyDescent="0.25"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4:18" x14ac:dyDescent="0.25"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4:18" x14ac:dyDescent="0.25"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4:18" x14ac:dyDescent="0.25"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4:18" x14ac:dyDescent="0.25"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4:18" x14ac:dyDescent="0.25"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4:18" x14ac:dyDescent="0.25"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4:18" x14ac:dyDescent="0.25"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4:18" x14ac:dyDescent="0.25"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4:18" x14ac:dyDescent="0.25"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4:18" x14ac:dyDescent="0.25"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4:18" x14ac:dyDescent="0.25"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4:18" x14ac:dyDescent="0.25"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4:18" x14ac:dyDescent="0.25"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4:18" x14ac:dyDescent="0.25"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4:18" x14ac:dyDescent="0.25"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4:18" x14ac:dyDescent="0.25"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4:18" x14ac:dyDescent="0.25"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4:18" x14ac:dyDescent="0.25"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4:18" x14ac:dyDescent="0.25"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4:18" x14ac:dyDescent="0.25"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4:18" x14ac:dyDescent="0.25"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4:18" x14ac:dyDescent="0.25"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4:18" x14ac:dyDescent="0.25"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4:18" x14ac:dyDescent="0.25"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4:18" x14ac:dyDescent="0.25"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4:18" x14ac:dyDescent="0.25"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4:18" x14ac:dyDescent="0.25"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4:18" x14ac:dyDescent="0.25"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4:18" x14ac:dyDescent="0.25"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4:18" x14ac:dyDescent="0.25"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4:18" x14ac:dyDescent="0.25"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4:18" x14ac:dyDescent="0.25"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4:18" x14ac:dyDescent="0.25"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4:18" x14ac:dyDescent="0.25"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4:18" x14ac:dyDescent="0.25"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4:18" x14ac:dyDescent="0.25"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4:18" x14ac:dyDescent="0.25"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4:18" x14ac:dyDescent="0.25"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4:18" x14ac:dyDescent="0.25"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4:18" x14ac:dyDescent="0.25"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4:18" x14ac:dyDescent="0.25"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4:18" x14ac:dyDescent="0.25"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4:18" x14ac:dyDescent="0.25"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4:18" x14ac:dyDescent="0.25"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4:18" x14ac:dyDescent="0.25"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4:18" x14ac:dyDescent="0.25"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4:18" x14ac:dyDescent="0.25"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4:18" x14ac:dyDescent="0.25"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4:18" x14ac:dyDescent="0.25"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4:18" x14ac:dyDescent="0.25"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4:18" x14ac:dyDescent="0.25"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4:18" x14ac:dyDescent="0.25"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4:18" x14ac:dyDescent="0.25"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4:18" x14ac:dyDescent="0.25"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4:18" x14ac:dyDescent="0.25"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4:18" x14ac:dyDescent="0.25"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4:18" x14ac:dyDescent="0.25"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4:18" x14ac:dyDescent="0.25"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4:18" x14ac:dyDescent="0.25"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4:18" x14ac:dyDescent="0.25"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4:18" x14ac:dyDescent="0.25"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4:18" x14ac:dyDescent="0.25"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4:18" x14ac:dyDescent="0.25"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4:18" x14ac:dyDescent="0.25"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4:18" x14ac:dyDescent="0.25"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4:18" x14ac:dyDescent="0.25"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4:18" x14ac:dyDescent="0.25"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4:18" x14ac:dyDescent="0.25"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4:18" x14ac:dyDescent="0.25"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4:18" x14ac:dyDescent="0.25"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4:18" x14ac:dyDescent="0.25"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4:18" x14ac:dyDescent="0.25"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4:18" x14ac:dyDescent="0.25"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4:18" x14ac:dyDescent="0.25"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4:18" x14ac:dyDescent="0.25"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4:18" x14ac:dyDescent="0.25"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4:18" x14ac:dyDescent="0.25"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4:18" x14ac:dyDescent="0.25"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4:18" x14ac:dyDescent="0.25"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4:18" x14ac:dyDescent="0.25"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4:18" x14ac:dyDescent="0.25"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4:18" x14ac:dyDescent="0.25"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4:18" x14ac:dyDescent="0.25"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4:18" x14ac:dyDescent="0.25"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4:18" x14ac:dyDescent="0.25"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4:18" x14ac:dyDescent="0.25"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4:18" x14ac:dyDescent="0.25"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4:18" x14ac:dyDescent="0.25"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4:18" x14ac:dyDescent="0.25"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4:18" x14ac:dyDescent="0.25"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4:18" x14ac:dyDescent="0.25"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4:18" x14ac:dyDescent="0.25"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4:18" x14ac:dyDescent="0.25"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4:18" x14ac:dyDescent="0.25"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4:18" x14ac:dyDescent="0.25"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4:18" x14ac:dyDescent="0.25"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4:18" x14ac:dyDescent="0.25"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4:18" x14ac:dyDescent="0.25"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4:18" x14ac:dyDescent="0.25"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4:18" x14ac:dyDescent="0.25"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4:18" x14ac:dyDescent="0.25"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4:18" x14ac:dyDescent="0.25"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4:18" x14ac:dyDescent="0.25"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4:18" x14ac:dyDescent="0.25"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4:18" x14ac:dyDescent="0.25"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4:18" x14ac:dyDescent="0.25"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4:18" x14ac:dyDescent="0.25"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4:18" x14ac:dyDescent="0.25"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4:18" x14ac:dyDescent="0.25"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4:18" x14ac:dyDescent="0.25"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4:18" x14ac:dyDescent="0.25"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4:18" x14ac:dyDescent="0.25"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4:18" x14ac:dyDescent="0.25"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4:18" x14ac:dyDescent="0.25"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4:18" x14ac:dyDescent="0.25"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4:18" x14ac:dyDescent="0.25"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4:18" x14ac:dyDescent="0.25"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4:18" x14ac:dyDescent="0.25"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4:18" x14ac:dyDescent="0.25"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4:18" x14ac:dyDescent="0.25"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4:18" x14ac:dyDescent="0.25"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4:18" x14ac:dyDescent="0.25"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4:18" x14ac:dyDescent="0.25"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4:18" x14ac:dyDescent="0.25"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4:18" x14ac:dyDescent="0.25"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4:18" x14ac:dyDescent="0.25"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4:18" x14ac:dyDescent="0.25"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4:18" x14ac:dyDescent="0.25"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4:18" x14ac:dyDescent="0.25"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4:18" x14ac:dyDescent="0.25"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4:18" x14ac:dyDescent="0.25"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4:18" x14ac:dyDescent="0.25"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4:18" x14ac:dyDescent="0.25"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4:18" x14ac:dyDescent="0.25"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4:18" x14ac:dyDescent="0.25"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4:18" x14ac:dyDescent="0.25"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4:18" x14ac:dyDescent="0.25"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4:18" x14ac:dyDescent="0.25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4:18" x14ac:dyDescent="0.25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4:18" x14ac:dyDescent="0.25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4:18" x14ac:dyDescent="0.25"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4:18" x14ac:dyDescent="0.25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4:18" x14ac:dyDescent="0.25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4:18" x14ac:dyDescent="0.25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4:18" x14ac:dyDescent="0.25"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4:18" x14ac:dyDescent="0.25"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4:18" x14ac:dyDescent="0.25"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4:18" x14ac:dyDescent="0.25"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4:18" x14ac:dyDescent="0.25"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4:18" x14ac:dyDescent="0.25"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4:18" x14ac:dyDescent="0.25"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4:18" x14ac:dyDescent="0.25"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4:18" x14ac:dyDescent="0.25"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4:18" x14ac:dyDescent="0.25"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4:18" x14ac:dyDescent="0.25"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4:18" x14ac:dyDescent="0.25"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4:18" x14ac:dyDescent="0.25"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4:18" x14ac:dyDescent="0.25"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4:18" x14ac:dyDescent="0.25"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4:18" x14ac:dyDescent="0.25"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4:18" x14ac:dyDescent="0.25"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4:18" x14ac:dyDescent="0.25"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4:18" x14ac:dyDescent="0.25"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4:18" x14ac:dyDescent="0.25"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4:18" x14ac:dyDescent="0.25"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4:18" x14ac:dyDescent="0.25"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4:18" x14ac:dyDescent="0.25"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4:18" x14ac:dyDescent="0.25"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4:18" x14ac:dyDescent="0.25"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4:18" x14ac:dyDescent="0.25"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4:18" x14ac:dyDescent="0.25"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4:18" x14ac:dyDescent="0.25"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4:18" x14ac:dyDescent="0.25"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4:18" x14ac:dyDescent="0.25"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4:18" x14ac:dyDescent="0.25"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4:18" x14ac:dyDescent="0.25"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4:18" x14ac:dyDescent="0.25"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4:18" x14ac:dyDescent="0.25"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4:18" x14ac:dyDescent="0.25"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4:18" x14ac:dyDescent="0.25"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4:18" x14ac:dyDescent="0.25"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4:18" x14ac:dyDescent="0.25"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4:18" x14ac:dyDescent="0.25"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4:18" x14ac:dyDescent="0.25"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4:18" x14ac:dyDescent="0.25"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4:18" x14ac:dyDescent="0.25"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4:18" x14ac:dyDescent="0.25"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4:18" x14ac:dyDescent="0.25"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4:18" x14ac:dyDescent="0.25"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4:18" x14ac:dyDescent="0.25"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4:18" x14ac:dyDescent="0.25"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4:18" x14ac:dyDescent="0.25"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4:18" x14ac:dyDescent="0.25"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4:18" x14ac:dyDescent="0.25"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4:18" x14ac:dyDescent="0.25"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4:18" x14ac:dyDescent="0.25"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4:18" x14ac:dyDescent="0.25"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4:18" x14ac:dyDescent="0.25"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4:18" x14ac:dyDescent="0.25"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4:18" x14ac:dyDescent="0.25"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4:18" x14ac:dyDescent="0.25"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4:18" x14ac:dyDescent="0.25"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4:18" x14ac:dyDescent="0.25"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4:18" x14ac:dyDescent="0.25"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4:18" x14ac:dyDescent="0.25"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4:18" x14ac:dyDescent="0.25"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4:18" x14ac:dyDescent="0.25"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4:18" x14ac:dyDescent="0.25"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4:18" x14ac:dyDescent="0.25"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4:18" x14ac:dyDescent="0.25"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4:18" x14ac:dyDescent="0.25"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4:18" x14ac:dyDescent="0.25"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4:18" x14ac:dyDescent="0.25"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4:18" x14ac:dyDescent="0.25"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4:18" x14ac:dyDescent="0.25"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4:18" x14ac:dyDescent="0.25"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4:18" x14ac:dyDescent="0.25"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4:18" x14ac:dyDescent="0.25"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4:18" x14ac:dyDescent="0.25"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4:18" x14ac:dyDescent="0.25"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4:18" x14ac:dyDescent="0.25"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4:18" x14ac:dyDescent="0.25"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4:18" x14ac:dyDescent="0.25"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4:18" x14ac:dyDescent="0.25"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4:18" x14ac:dyDescent="0.25"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4:18" x14ac:dyDescent="0.25"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4:18" x14ac:dyDescent="0.25"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4:18" x14ac:dyDescent="0.25"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4:18" x14ac:dyDescent="0.25"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4:18" x14ac:dyDescent="0.25"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4:18" x14ac:dyDescent="0.25"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4:18" x14ac:dyDescent="0.25"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4:18" x14ac:dyDescent="0.25"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4:18" x14ac:dyDescent="0.25"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4:18" x14ac:dyDescent="0.25"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4:18" x14ac:dyDescent="0.25"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4:18" x14ac:dyDescent="0.25"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4:18" x14ac:dyDescent="0.25"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4:18" x14ac:dyDescent="0.25"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4:18" x14ac:dyDescent="0.25"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4:18" x14ac:dyDescent="0.25"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4:18" x14ac:dyDescent="0.25"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4:18" x14ac:dyDescent="0.25"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4:18" x14ac:dyDescent="0.25"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4:18" x14ac:dyDescent="0.25"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4:18" x14ac:dyDescent="0.25"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4:18" x14ac:dyDescent="0.25"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4:18" x14ac:dyDescent="0.25"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4:18" x14ac:dyDescent="0.25"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4:18" x14ac:dyDescent="0.25"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4:18" x14ac:dyDescent="0.25"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4:18" x14ac:dyDescent="0.25"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4:18" x14ac:dyDescent="0.25"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4:18" x14ac:dyDescent="0.25"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4:18" x14ac:dyDescent="0.25"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4:18" x14ac:dyDescent="0.25"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4:18" x14ac:dyDescent="0.25"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4:18" x14ac:dyDescent="0.25"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4:18" x14ac:dyDescent="0.25"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4:18" x14ac:dyDescent="0.25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4:18" x14ac:dyDescent="0.25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4:18" x14ac:dyDescent="0.25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4:18" x14ac:dyDescent="0.2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4:18" x14ac:dyDescent="0.2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4:18" x14ac:dyDescent="0.2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4:18" x14ac:dyDescent="0.25"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4:18" x14ac:dyDescent="0.25"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82B3-528E-4818-86A6-E8DD319BF02C}">
  <sheetPr codeName="Sheet3"/>
  <dimension ref="A1:AC46"/>
  <sheetViews>
    <sheetView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31" width="9.7109375" style="1" customWidth="1"/>
    <col min="32" max="16384" width="9.140625" style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t="s">
        <v>88</v>
      </c>
      <c r="E2" s="11" t="s">
        <v>8</v>
      </c>
      <c r="F2" s="6">
        <v>1133195.3930974393</v>
      </c>
      <c r="G2" s="6">
        <v>1132965.1879628408</v>
      </c>
      <c r="H2" s="6">
        <v>1130667.3749231761</v>
      </c>
      <c r="I2" s="6">
        <v>1165634.078670121</v>
      </c>
      <c r="J2" s="6">
        <v>1153967.8228776522</v>
      </c>
      <c r="K2" s="6">
        <v>1169048.5133542498</v>
      </c>
      <c r="L2" s="6">
        <v>1312995.0487358305</v>
      </c>
      <c r="M2" s="6">
        <v>1318609.6296750805</v>
      </c>
      <c r="N2" s="6">
        <v>1442678.9780332171</v>
      </c>
      <c r="O2" s="6">
        <v>1334761.6328862438</v>
      </c>
      <c r="P2" s="6">
        <v>1365704.7396269189</v>
      </c>
      <c r="Q2" s="6">
        <v>1423596.1268608798</v>
      </c>
      <c r="R2" s="6">
        <v>1470364.0449687797</v>
      </c>
      <c r="S2" s="6">
        <v>1381934.2559901581</v>
      </c>
      <c r="T2" s="6">
        <v>1516808.4669566359</v>
      </c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17" t="s">
        <v>11</v>
      </c>
      <c r="B3" s="18" t="s">
        <v>10</v>
      </c>
      <c r="C3" s="14" t="s">
        <v>12</v>
      </c>
      <c r="D3" t="s">
        <v>88</v>
      </c>
      <c r="E3" s="11" t="s">
        <v>8</v>
      </c>
      <c r="F3" s="6">
        <v>919031.64721699338</v>
      </c>
      <c r="G3" s="6">
        <v>941988.34259659483</v>
      </c>
      <c r="H3" s="6">
        <v>1034844.2741227908</v>
      </c>
      <c r="I3" s="6">
        <v>1145840.4242169417</v>
      </c>
      <c r="J3" s="6">
        <v>1155858.6010045481</v>
      </c>
      <c r="K3" s="6">
        <v>1210909.6504374994</v>
      </c>
      <c r="L3" s="6">
        <v>1152076.0609039902</v>
      </c>
      <c r="M3" s="6">
        <v>1087978.3015972849</v>
      </c>
      <c r="N3" s="6">
        <v>1127840.3707121857</v>
      </c>
      <c r="O3" s="6">
        <v>1211868.5977337796</v>
      </c>
      <c r="P3" s="6">
        <v>1003293.260818701</v>
      </c>
      <c r="Q3" s="6">
        <v>983437.33056577365</v>
      </c>
      <c r="R3" s="6">
        <v>1042971.1942900965</v>
      </c>
      <c r="S3" s="6">
        <v>1075064.0439535694</v>
      </c>
      <c r="T3" s="6">
        <v>1108551.7671683473</v>
      </c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17" t="s">
        <v>13</v>
      </c>
      <c r="B4" s="18" t="s">
        <v>14</v>
      </c>
      <c r="C4" s="14" t="s">
        <v>15</v>
      </c>
      <c r="D4" t="s">
        <v>88</v>
      </c>
      <c r="E4" s="11" t="s">
        <v>8</v>
      </c>
      <c r="F4" s="6">
        <v>319881.55602393451</v>
      </c>
      <c r="G4" s="6">
        <v>309951.0555551927</v>
      </c>
      <c r="H4" s="6">
        <v>283802.97224360658</v>
      </c>
      <c r="I4" s="6">
        <v>281784.36124741961</v>
      </c>
      <c r="J4" s="6">
        <v>306046.58708304708</v>
      </c>
      <c r="K4" s="6">
        <v>302248.26065892132</v>
      </c>
      <c r="L4" s="6">
        <v>275818.75739248225</v>
      </c>
      <c r="M4" s="6">
        <v>302772.07955487812</v>
      </c>
      <c r="N4" s="6">
        <v>273091.12109888636</v>
      </c>
      <c r="O4" s="6">
        <v>272775.70704248728</v>
      </c>
      <c r="P4" s="6">
        <v>295423.10596684099</v>
      </c>
      <c r="Q4" s="6">
        <v>298487.33475875115</v>
      </c>
      <c r="R4" s="6">
        <v>278322.26573551021</v>
      </c>
      <c r="S4" s="6">
        <v>214132.43516123766</v>
      </c>
      <c r="T4" s="6">
        <v>214548.45920438398</v>
      </c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17" t="s">
        <v>28</v>
      </c>
      <c r="B5" s="18" t="s">
        <v>68</v>
      </c>
      <c r="C5" s="14" t="s">
        <v>7</v>
      </c>
      <c r="D5" t="s">
        <v>88</v>
      </c>
      <c r="E5" s="11" t="s">
        <v>8</v>
      </c>
      <c r="F5" s="6">
        <v>1972.4215847723699</v>
      </c>
      <c r="G5" s="6">
        <v>3339.6931437408502</v>
      </c>
      <c r="H5" s="6">
        <v>27304.504305526651</v>
      </c>
      <c r="I5" s="6">
        <v>59518.143725214686</v>
      </c>
      <c r="J5" s="6">
        <v>64739.16799649872</v>
      </c>
      <c r="K5" s="6">
        <v>77036.916120628099</v>
      </c>
      <c r="L5" s="6">
        <v>90031.851802139339</v>
      </c>
      <c r="M5" s="6">
        <v>44939.570417674906</v>
      </c>
      <c r="N5" s="6">
        <v>50683.079679723982</v>
      </c>
      <c r="O5" s="6">
        <v>129507.52385595244</v>
      </c>
      <c r="P5" s="6">
        <v>125254.73620292268</v>
      </c>
      <c r="Q5" s="6">
        <v>145601.73043743119</v>
      </c>
      <c r="R5" s="6">
        <v>194112.85136502062</v>
      </c>
      <c r="S5" s="6">
        <v>304181.10308504017</v>
      </c>
      <c r="T5" s="6">
        <v>221701.79808142959</v>
      </c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17" t="s">
        <v>30</v>
      </c>
      <c r="B6" s="18" t="s">
        <v>68</v>
      </c>
      <c r="C6" s="14" t="s">
        <v>12</v>
      </c>
      <c r="D6" t="s">
        <v>88</v>
      </c>
      <c r="E6" s="11" t="s">
        <v>8</v>
      </c>
      <c r="F6" s="6">
        <v>206170.16560694689</v>
      </c>
      <c r="G6" s="6">
        <v>206264.5811706715</v>
      </c>
      <c r="H6" s="6">
        <v>176511.28638843395</v>
      </c>
      <c r="I6" s="6">
        <v>147864.05950989801</v>
      </c>
      <c r="J6" s="6">
        <v>138162.75787615753</v>
      </c>
      <c r="K6" s="6">
        <v>133180.10117417702</v>
      </c>
      <c r="L6" s="6">
        <v>166337.57867395045</v>
      </c>
      <c r="M6" s="6">
        <v>133421.73908029104</v>
      </c>
      <c r="N6" s="6">
        <v>125754.46573087017</v>
      </c>
      <c r="O6" s="6">
        <v>132001.10557660641</v>
      </c>
      <c r="P6" s="6">
        <v>219683.47891740192</v>
      </c>
      <c r="Q6" s="6">
        <v>265487.80667280097</v>
      </c>
      <c r="R6" s="6">
        <v>293845.51576333505</v>
      </c>
      <c r="S6" s="6">
        <v>352377.13686389732</v>
      </c>
      <c r="T6" s="6">
        <v>303420.25547103205</v>
      </c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7" t="s">
        <v>32</v>
      </c>
      <c r="B7" s="18" t="s">
        <v>68</v>
      </c>
      <c r="C7" s="14" t="s">
        <v>15</v>
      </c>
      <c r="D7" t="s">
        <v>88</v>
      </c>
      <c r="E7" s="11" t="s">
        <v>8</v>
      </c>
      <c r="F7" s="6">
        <v>6833.3884049077787</v>
      </c>
      <c r="G7" s="6">
        <v>4789.5045840882594</v>
      </c>
      <c r="H7" s="6">
        <v>10386.002255669096</v>
      </c>
      <c r="I7" s="6">
        <v>7001.7054822151094</v>
      </c>
      <c r="J7" s="6">
        <v>6833.1754610724092</v>
      </c>
      <c r="K7" s="6">
        <v>7683.7676814618208</v>
      </c>
      <c r="L7" s="6">
        <v>10693.046884993062</v>
      </c>
      <c r="M7" s="6">
        <v>3976.831121576</v>
      </c>
      <c r="N7" s="6">
        <v>7228.2585730900901</v>
      </c>
      <c r="O7" s="6">
        <v>11181.151005450483</v>
      </c>
      <c r="P7" s="6">
        <v>7092.5434899544607</v>
      </c>
      <c r="Q7" s="6">
        <v>8705.3627528925044</v>
      </c>
      <c r="R7" s="6">
        <v>13935.814827739934</v>
      </c>
      <c r="S7" s="6">
        <v>49838.080240109026</v>
      </c>
      <c r="T7" s="6">
        <v>31803.011578667458</v>
      </c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17" t="s">
        <v>31</v>
      </c>
      <c r="B8" s="18" t="s">
        <v>68</v>
      </c>
      <c r="C8" s="14" t="s">
        <v>27</v>
      </c>
      <c r="D8" t="s">
        <v>88</v>
      </c>
      <c r="E8" s="11" t="s">
        <v>8</v>
      </c>
      <c r="F8" s="6">
        <v>436876.73116314539</v>
      </c>
      <c r="G8" s="6">
        <v>432944.87484760734</v>
      </c>
      <c r="H8" s="6">
        <v>441689.97620310768</v>
      </c>
      <c r="I8" s="6">
        <v>335284.95282763516</v>
      </c>
      <c r="J8" s="6">
        <v>31310.546834746809</v>
      </c>
      <c r="K8" s="6">
        <v>25069.592418622895</v>
      </c>
      <c r="L8" s="6">
        <v>32153.513156676378</v>
      </c>
      <c r="M8" s="6">
        <v>16468.241619178203</v>
      </c>
      <c r="N8" s="6">
        <v>17442.608373789695</v>
      </c>
      <c r="O8" s="6">
        <v>34929.960145891004</v>
      </c>
      <c r="P8" s="6">
        <v>28970.735064246059</v>
      </c>
      <c r="Q8" s="6">
        <v>33781.09542646302</v>
      </c>
      <c r="R8" s="6">
        <v>45897.352927693159</v>
      </c>
      <c r="S8" s="6">
        <v>76478.2786963205</v>
      </c>
      <c r="T8" s="6">
        <v>61963.096921722223</v>
      </c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17" t="s">
        <v>50</v>
      </c>
      <c r="B9" s="18" t="s">
        <v>68</v>
      </c>
      <c r="C9" s="14" t="s">
        <v>20</v>
      </c>
      <c r="D9" t="s">
        <v>88</v>
      </c>
      <c r="E9" s="11" t="s">
        <v>8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17" t="s">
        <v>24</v>
      </c>
      <c r="B10" s="18" t="s">
        <v>25</v>
      </c>
      <c r="C10" s="14" t="s">
        <v>7</v>
      </c>
      <c r="D10" t="s">
        <v>88</v>
      </c>
      <c r="E10" s="11" t="s">
        <v>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65.073909837529996</v>
      </c>
      <c r="L10" s="6">
        <v>21.293701454560001</v>
      </c>
      <c r="M10" s="6">
        <v>0</v>
      </c>
      <c r="N10" s="6">
        <v>0</v>
      </c>
      <c r="O10" s="6">
        <v>61.892450719439999</v>
      </c>
      <c r="P10" s="6">
        <v>0</v>
      </c>
      <c r="Q10" s="6">
        <v>3.9372366877600005</v>
      </c>
      <c r="R10" s="6">
        <v>20.058751838280003</v>
      </c>
      <c r="S10" s="6">
        <v>19.900816819599999</v>
      </c>
      <c r="T10" s="6">
        <v>0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17" t="s">
        <v>49</v>
      </c>
      <c r="B11" s="18" t="s">
        <v>25</v>
      </c>
      <c r="C11" s="14" t="s">
        <v>12</v>
      </c>
      <c r="D11" t="s">
        <v>88</v>
      </c>
      <c r="E11" s="11" t="s">
        <v>8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62.315265263560001</v>
      </c>
      <c r="T11" s="6">
        <v>0</v>
      </c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17" t="s">
        <v>26</v>
      </c>
      <c r="B12" s="18" t="s">
        <v>25</v>
      </c>
      <c r="C12" s="14" t="s">
        <v>27</v>
      </c>
      <c r="D12" t="s">
        <v>88</v>
      </c>
      <c r="E12" s="11" t="s">
        <v>8</v>
      </c>
      <c r="F12" s="6">
        <v>0</v>
      </c>
      <c r="G12" s="6">
        <v>0</v>
      </c>
      <c r="H12" s="6">
        <v>0</v>
      </c>
      <c r="I12" s="6">
        <v>0</v>
      </c>
      <c r="J12" s="6">
        <v>158.82983015012002</v>
      </c>
      <c r="K12" s="6">
        <v>0</v>
      </c>
      <c r="L12" s="6">
        <v>93.598382896009994</v>
      </c>
      <c r="M12" s="6">
        <v>0</v>
      </c>
      <c r="N12" s="6">
        <v>0</v>
      </c>
      <c r="O12" s="6">
        <v>22.30489584783</v>
      </c>
      <c r="P12" s="6">
        <v>0</v>
      </c>
      <c r="Q12" s="6">
        <v>0</v>
      </c>
      <c r="R12" s="6">
        <v>16.574819223710001</v>
      </c>
      <c r="S12" s="6">
        <v>0</v>
      </c>
      <c r="T12" s="6">
        <v>0</v>
      </c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7" t="s">
        <v>40</v>
      </c>
      <c r="B13" s="18" t="s">
        <v>37</v>
      </c>
      <c r="C13" s="14" t="s">
        <v>7</v>
      </c>
      <c r="D13" t="s">
        <v>88</v>
      </c>
      <c r="E13" s="11" t="s">
        <v>8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17" t="s">
        <v>41</v>
      </c>
      <c r="B14" s="18" t="s">
        <v>37</v>
      </c>
      <c r="C14" s="14" t="s">
        <v>12</v>
      </c>
      <c r="D14" t="s">
        <v>88</v>
      </c>
      <c r="E14" s="11" t="s">
        <v>8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17" t="s">
        <v>44</v>
      </c>
      <c r="B15" s="18" t="s">
        <v>37</v>
      </c>
      <c r="C15" s="14" t="s">
        <v>15</v>
      </c>
      <c r="D15" t="s">
        <v>88</v>
      </c>
      <c r="E15" s="11" t="s">
        <v>8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17" t="s">
        <v>42</v>
      </c>
      <c r="B16" s="18" t="s">
        <v>37</v>
      </c>
      <c r="C16" s="14" t="s">
        <v>27</v>
      </c>
      <c r="D16" t="s">
        <v>88</v>
      </c>
      <c r="E16" s="11" t="s">
        <v>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17" t="s">
        <v>43</v>
      </c>
      <c r="B17" s="18" t="s">
        <v>37</v>
      </c>
      <c r="C17" s="14" t="s">
        <v>20</v>
      </c>
      <c r="D17" t="s">
        <v>88</v>
      </c>
      <c r="E17" s="11" t="s">
        <v>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17" t="s">
        <v>58</v>
      </c>
      <c r="B18" s="18" t="s">
        <v>23</v>
      </c>
      <c r="C18" s="14" t="s">
        <v>7</v>
      </c>
      <c r="D18" t="s">
        <v>88</v>
      </c>
      <c r="E18" s="11" t="s">
        <v>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17" t="s">
        <v>59</v>
      </c>
      <c r="B19" s="18" t="s">
        <v>23</v>
      </c>
      <c r="C19" s="14" t="s">
        <v>12</v>
      </c>
      <c r="D19" t="s">
        <v>88</v>
      </c>
      <c r="E19" s="11" t="s">
        <v>8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17" t="s">
        <v>60</v>
      </c>
      <c r="B20" s="18" t="s">
        <v>23</v>
      </c>
      <c r="C20" s="14" t="s">
        <v>15</v>
      </c>
      <c r="D20" t="s">
        <v>88</v>
      </c>
      <c r="E20" s="11" t="s">
        <v>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17" t="s">
        <v>61</v>
      </c>
      <c r="B21" s="18" t="s">
        <v>23</v>
      </c>
      <c r="C21" s="14" t="s">
        <v>27</v>
      </c>
      <c r="D21" t="s">
        <v>88</v>
      </c>
      <c r="E21" s="11" t="s">
        <v>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17" t="s">
        <v>33</v>
      </c>
      <c r="B22" s="18" t="s">
        <v>23</v>
      </c>
      <c r="C22" s="14" t="s">
        <v>7</v>
      </c>
      <c r="D22" t="s">
        <v>88</v>
      </c>
      <c r="E22" s="11" t="s">
        <v>8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17" t="s">
        <v>36</v>
      </c>
      <c r="B23" s="18" t="s">
        <v>37</v>
      </c>
      <c r="C23" s="14" t="s">
        <v>7</v>
      </c>
      <c r="D23" t="s">
        <v>88</v>
      </c>
      <c r="E23" s="11" t="s">
        <v>8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17" t="s">
        <v>62</v>
      </c>
      <c r="B24" s="18" t="s">
        <v>23</v>
      </c>
      <c r="C24" s="14" t="s">
        <v>12</v>
      </c>
      <c r="D24" t="s">
        <v>88</v>
      </c>
      <c r="E24" s="11" t="s">
        <v>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12" t="s">
        <v>65</v>
      </c>
      <c r="B25" s="18" t="s">
        <v>37</v>
      </c>
      <c r="C25" s="14" t="s">
        <v>12</v>
      </c>
      <c r="D25" t="s">
        <v>88</v>
      </c>
      <c r="E25" s="11" t="s">
        <v>8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17" t="s">
        <v>63</v>
      </c>
      <c r="B26" s="18" t="s">
        <v>23</v>
      </c>
      <c r="C26" s="14" t="s">
        <v>27</v>
      </c>
      <c r="D26" t="s">
        <v>88</v>
      </c>
      <c r="E26" s="11" t="s">
        <v>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17" t="s">
        <v>64</v>
      </c>
      <c r="B27" s="18" t="s">
        <v>37</v>
      </c>
      <c r="C27" s="14" t="s">
        <v>20</v>
      </c>
      <c r="D27" t="s">
        <v>88</v>
      </c>
      <c r="E27" s="11" t="s">
        <v>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17" t="s">
        <v>16</v>
      </c>
      <c r="B28" s="18" t="s">
        <v>17</v>
      </c>
      <c r="C28" s="14" t="s">
        <v>7</v>
      </c>
      <c r="D28" t="s">
        <v>88</v>
      </c>
      <c r="E28" s="11" t="s">
        <v>8</v>
      </c>
      <c r="F28" s="6">
        <v>23968.903889939585</v>
      </c>
      <c r="G28" s="6">
        <v>24530.144783773703</v>
      </c>
      <c r="H28" s="6">
        <v>27925.582081007593</v>
      </c>
      <c r="I28" s="6">
        <v>34295.824126405569</v>
      </c>
      <c r="J28" s="6">
        <v>36713.504112367096</v>
      </c>
      <c r="K28" s="6">
        <v>32436.883708830024</v>
      </c>
      <c r="L28" s="6">
        <v>33182.75445979202</v>
      </c>
      <c r="M28" s="6">
        <v>32972.310149306308</v>
      </c>
      <c r="N28" s="6">
        <v>36201.055083356092</v>
      </c>
      <c r="O28" s="6">
        <v>43485.80880728591</v>
      </c>
      <c r="P28" s="6">
        <v>39131.515454817491</v>
      </c>
      <c r="Q28" s="6">
        <v>43732.398579664863</v>
      </c>
      <c r="R28" s="6">
        <v>44913.912809899979</v>
      </c>
      <c r="S28" s="6">
        <v>54622.251204145032</v>
      </c>
      <c r="T28" s="6">
        <v>54920.18727074605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17" t="s">
        <v>18</v>
      </c>
      <c r="B29" s="18" t="s">
        <v>17</v>
      </c>
      <c r="C29" s="14" t="s">
        <v>12</v>
      </c>
      <c r="D29" t="s">
        <v>88</v>
      </c>
      <c r="E29" s="11" t="s">
        <v>8</v>
      </c>
      <c r="F29" s="6">
        <v>6772.1484739748703</v>
      </c>
      <c r="G29" s="6">
        <v>7107.0981533062404</v>
      </c>
      <c r="H29" s="6">
        <v>8574.0389864292538</v>
      </c>
      <c r="I29" s="6">
        <v>11225.77190394454</v>
      </c>
      <c r="J29" s="6">
        <v>11457.677095761561</v>
      </c>
      <c r="K29" s="6">
        <v>11648.181301547111</v>
      </c>
      <c r="L29" s="6">
        <v>14723.61483926214</v>
      </c>
      <c r="M29" s="6">
        <v>14589.016924114443</v>
      </c>
      <c r="N29" s="6">
        <v>16165.178642673336</v>
      </c>
      <c r="O29" s="6">
        <v>17664.214733442663</v>
      </c>
      <c r="P29" s="6">
        <v>17702.509552920772</v>
      </c>
      <c r="Q29" s="6">
        <v>19805.394717956107</v>
      </c>
      <c r="R29" s="6">
        <v>18725.020501717685</v>
      </c>
      <c r="S29" s="6">
        <v>19985.707691780364</v>
      </c>
      <c r="T29" s="6">
        <v>19542.892237710385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17" t="s">
        <v>21</v>
      </c>
      <c r="B30" s="18" t="s">
        <v>17</v>
      </c>
      <c r="C30" s="14" t="s">
        <v>15</v>
      </c>
      <c r="D30" t="s">
        <v>88</v>
      </c>
      <c r="E30" s="11" t="s">
        <v>8</v>
      </c>
      <c r="F30" s="6">
        <v>22582.775506025569</v>
      </c>
      <c r="G30" s="6">
        <v>22427.657841339238</v>
      </c>
      <c r="H30" s="6">
        <v>22471.533142925709</v>
      </c>
      <c r="I30" s="6">
        <v>22829.042807253809</v>
      </c>
      <c r="J30" s="6">
        <v>23147.685022617829</v>
      </c>
      <c r="K30" s="6">
        <v>23191.499641963313</v>
      </c>
      <c r="L30" s="6">
        <v>23206.595568268032</v>
      </c>
      <c r="M30" s="6">
        <v>22884.395887275688</v>
      </c>
      <c r="N30" s="6">
        <v>22929.666432824073</v>
      </c>
      <c r="O30" s="6">
        <v>23278.676026863101</v>
      </c>
      <c r="P30" s="6">
        <v>23508.680449642939</v>
      </c>
      <c r="Q30" s="6">
        <v>23280.403673782548</v>
      </c>
      <c r="R30" s="6">
        <v>22911.095665855297</v>
      </c>
      <c r="S30" s="6">
        <v>22637.123174184839</v>
      </c>
      <c r="T30" s="6">
        <v>22860.594192229728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17" t="s">
        <v>19</v>
      </c>
      <c r="B31" s="18" t="s">
        <v>17</v>
      </c>
      <c r="C31" s="14" t="s">
        <v>20</v>
      </c>
      <c r="D31" t="s">
        <v>88</v>
      </c>
      <c r="E31" s="11" t="s">
        <v>8</v>
      </c>
      <c r="F31" s="6">
        <v>62323.779236891067</v>
      </c>
      <c r="G31" s="6">
        <v>62349.318930884256</v>
      </c>
      <c r="H31" s="6">
        <v>62427.871305640598</v>
      </c>
      <c r="I31" s="6">
        <v>62268.140638674762</v>
      </c>
      <c r="J31" s="6">
        <v>62382.592157418439</v>
      </c>
      <c r="K31" s="6">
        <v>62311.125363093968</v>
      </c>
      <c r="L31" s="6">
        <v>62301.331892821639</v>
      </c>
      <c r="M31" s="6">
        <v>62363.89692148396</v>
      </c>
      <c r="N31" s="6">
        <v>62473.202348696585</v>
      </c>
      <c r="O31" s="6">
        <v>62320.079144058211</v>
      </c>
      <c r="P31" s="6">
        <v>62380.095331712924</v>
      </c>
      <c r="Q31" s="6">
        <v>62319.675226793479</v>
      </c>
      <c r="R31" s="6">
        <v>62354.620846217898</v>
      </c>
      <c r="S31" s="6">
        <v>62233.774266593682</v>
      </c>
      <c r="T31" s="6">
        <v>62521.765784306641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17" t="s">
        <v>55</v>
      </c>
      <c r="B32" s="18" t="s">
        <v>69</v>
      </c>
      <c r="C32" s="14" t="s">
        <v>27</v>
      </c>
      <c r="D32" t="s">
        <v>88</v>
      </c>
      <c r="E32" s="11" t="s">
        <v>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0" x14ac:dyDescent="0.25">
      <c r="A33" s="17" t="s">
        <v>56</v>
      </c>
      <c r="B33" s="18" t="s">
        <v>69</v>
      </c>
      <c r="C33" s="14" t="s">
        <v>12</v>
      </c>
      <c r="D33" t="s">
        <v>88</v>
      </c>
      <c r="E33" s="11" t="s">
        <v>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x14ac:dyDescent="0.25">
      <c r="A34" s="17" t="s">
        <v>54</v>
      </c>
      <c r="B34" s="18" t="s">
        <v>69</v>
      </c>
      <c r="C34" s="14" t="s">
        <v>15</v>
      </c>
      <c r="D34" t="s">
        <v>88</v>
      </c>
      <c r="E34" s="11" t="s">
        <v>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</row>
    <row r="35" spans="1:20" x14ac:dyDescent="0.25">
      <c r="A35" s="17" t="s">
        <v>79</v>
      </c>
      <c r="B35" s="18" t="s">
        <v>69</v>
      </c>
      <c r="C35" s="14" t="s">
        <v>7</v>
      </c>
      <c r="D35" t="s">
        <v>88</v>
      </c>
      <c r="E35" s="11" t="s">
        <v>8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x14ac:dyDescent="0.25">
      <c r="A36" s="17" t="s">
        <v>80</v>
      </c>
      <c r="B36" s="18" t="s">
        <v>69</v>
      </c>
      <c r="C36" s="14" t="s">
        <v>12</v>
      </c>
      <c r="D36" t="s">
        <v>88</v>
      </c>
      <c r="E36" s="11" t="s">
        <v>8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</row>
    <row r="37" spans="1:20" x14ac:dyDescent="0.25">
      <c r="A37" s="17" t="s">
        <v>81</v>
      </c>
      <c r="B37" s="18" t="s">
        <v>69</v>
      </c>
      <c r="C37" s="14" t="s">
        <v>27</v>
      </c>
      <c r="D37" t="s">
        <v>88</v>
      </c>
      <c r="E37" s="11" t="s">
        <v>8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</row>
    <row r="38" spans="1:20" x14ac:dyDescent="0.25">
      <c r="A38" s="17" t="s">
        <v>82</v>
      </c>
      <c r="B38" s="18" t="s">
        <v>69</v>
      </c>
      <c r="C38" s="14" t="s">
        <v>20</v>
      </c>
      <c r="D38" t="s">
        <v>88</v>
      </c>
      <c r="E38" s="11" t="s">
        <v>8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x14ac:dyDescent="0.25">
      <c r="A39" s="17" t="s">
        <v>83</v>
      </c>
      <c r="B39" s="18" t="s">
        <v>69</v>
      </c>
      <c r="C39" s="14" t="s">
        <v>15</v>
      </c>
      <c r="D39" t="s">
        <v>88</v>
      </c>
      <c r="E39" s="11" t="s">
        <v>8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</row>
    <row r="40" spans="1:20" x14ac:dyDescent="0.25">
      <c r="A40" s="17" t="s">
        <v>51</v>
      </c>
      <c r="B40" s="18" t="s">
        <v>68</v>
      </c>
      <c r="C40" s="14" t="s">
        <v>7</v>
      </c>
      <c r="D40" t="s">
        <v>88</v>
      </c>
      <c r="E40" s="11" t="s">
        <v>8</v>
      </c>
      <c r="F40" s="6">
        <v>0</v>
      </c>
      <c r="G40" s="6">
        <v>0</v>
      </c>
      <c r="H40" s="6">
        <v>0</v>
      </c>
      <c r="I40" s="6">
        <v>7658.5068820242795</v>
      </c>
      <c r="J40" s="6">
        <v>7313.0550434943289</v>
      </c>
      <c r="K40" s="6">
        <v>11098.050377001811</v>
      </c>
      <c r="L40" s="6">
        <v>9459.110089230051</v>
      </c>
      <c r="M40" s="6">
        <v>4339.8732894284403</v>
      </c>
      <c r="N40" s="6">
        <v>5816.5699116188998</v>
      </c>
      <c r="O40" s="6">
        <v>19133.768185503977</v>
      </c>
      <c r="P40" s="6">
        <v>17035.017284509002</v>
      </c>
      <c r="Q40" s="6">
        <v>37554.557650325856</v>
      </c>
      <c r="R40" s="6">
        <v>43848.154903005903</v>
      </c>
      <c r="S40" s="6">
        <v>80825.223731721911</v>
      </c>
      <c r="T40" s="6">
        <v>51558.08162824723</v>
      </c>
    </row>
    <row r="41" spans="1:20" x14ac:dyDescent="0.25">
      <c r="A41" s="17" t="s">
        <v>53</v>
      </c>
      <c r="B41" s="18" t="s">
        <v>68</v>
      </c>
      <c r="C41" s="14" t="s">
        <v>15</v>
      </c>
      <c r="D41" t="s">
        <v>88</v>
      </c>
      <c r="E41" s="11" t="s">
        <v>8</v>
      </c>
      <c r="F41" s="6">
        <v>0</v>
      </c>
      <c r="G41" s="6">
        <v>0</v>
      </c>
      <c r="H41" s="6">
        <v>0</v>
      </c>
      <c r="I41" s="6">
        <v>3518.8227935778505</v>
      </c>
      <c r="J41" s="6">
        <v>3024.3800021889401</v>
      </c>
      <c r="K41" s="6">
        <v>2623.6746790482898</v>
      </c>
      <c r="L41" s="6">
        <v>4158.7061695095099</v>
      </c>
      <c r="M41" s="6">
        <v>2761.5481901126595</v>
      </c>
      <c r="N41" s="6">
        <v>4325.2219329538884</v>
      </c>
      <c r="O41" s="6">
        <v>5108.2875070522296</v>
      </c>
      <c r="P41" s="6">
        <v>2779.50404520746</v>
      </c>
      <c r="Q41" s="6">
        <v>4252.3966150935603</v>
      </c>
      <c r="R41" s="6">
        <v>8515.0439002649709</v>
      </c>
      <c r="S41" s="6">
        <v>28133.836171107403</v>
      </c>
      <c r="T41" s="6">
        <v>20425.876813291725</v>
      </c>
    </row>
    <row r="42" spans="1:20" x14ac:dyDescent="0.25">
      <c r="A42" s="12" t="s">
        <v>52</v>
      </c>
      <c r="B42" s="17" t="s">
        <v>68</v>
      </c>
      <c r="C42" s="14" t="s">
        <v>27</v>
      </c>
      <c r="D42" t="s">
        <v>88</v>
      </c>
      <c r="E42" s="11" t="s">
        <v>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1609.2219464084897</v>
      </c>
      <c r="L42" s="6">
        <v>2173.0433951386794</v>
      </c>
      <c r="M42" s="6">
        <v>909.11960828942017</v>
      </c>
      <c r="N42" s="6">
        <v>1451.5265962194303</v>
      </c>
      <c r="O42" s="6">
        <v>2854.3531283214097</v>
      </c>
      <c r="P42" s="6">
        <v>2123.1692027848699</v>
      </c>
      <c r="Q42" s="6">
        <v>4975.2919795989183</v>
      </c>
      <c r="R42" s="6">
        <v>6578.1593551445485</v>
      </c>
      <c r="S42" s="6">
        <v>13518.66378889863</v>
      </c>
      <c r="T42" s="6">
        <v>9608.8924923720151</v>
      </c>
    </row>
    <row r="43" spans="1:20" x14ac:dyDescent="0.25">
      <c r="A43" s="17" t="s">
        <v>84</v>
      </c>
      <c r="B43" s="18" t="s">
        <v>17</v>
      </c>
      <c r="C43" s="14" t="s">
        <v>27</v>
      </c>
      <c r="D43" t="s">
        <v>88</v>
      </c>
      <c r="E43" s="11" t="s">
        <v>8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12694.420683339593</v>
      </c>
      <c r="L43" s="6">
        <v>15889.309821899309</v>
      </c>
      <c r="M43" s="6">
        <v>15542.417975858662</v>
      </c>
      <c r="N43" s="6">
        <v>16186.079874203499</v>
      </c>
      <c r="O43" s="6">
        <v>17252.095797149039</v>
      </c>
      <c r="P43" s="6">
        <v>18269.343110370395</v>
      </c>
      <c r="Q43" s="6">
        <v>18982.313133755506</v>
      </c>
      <c r="R43" s="6">
        <v>19700.175752808496</v>
      </c>
      <c r="S43" s="6">
        <v>30081.801290719333</v>
      </c>
      <c r="T43" s="6">
        <v>30679.282018591435</v>
      </c>
    </row>
    <row r="44" spans="1:20" x14ac:dyDescent="0.25">
      <c r="A44" s="12" t="s">
        <v>85</v>
      </c>
      <c r="B44" s="18" t="s">
        <v>17</v>
      </c>
      <c r="C44" s="14" t="s">
        <v>7</v>
      </c>
      <c r="D44" t="s">
        <v>88</v>
      </c>
      <c r="E44" s="11" t="s">
        <v>8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3296.302477177624</v>
      </c>
      <c r="L44" s="6">
        <v>3465.8772074152939</v>
      </c>
      <c r="M44" s="6">
        <v>3364.5069407225919</v>
      </c>
      <c r="N44" s="6">
        <v>3461.1650583579258</v>
      </c>
      <c r="O44" s="6">
        <v>3829.170818784216</v>
      </c>
      <c r="P44" s="6">
        <v>11459.041908527304</v>
      </c>
      <c r="Q44" s="6">
        <v>12176.770452446681</v>
      </c>
      <c r="R44" s="6">
        <v>16306.81030902856</v>
      </c>
      <c r="S44" s="6">
        <v>26887.25075165524</v>
      </c>
      <c r="T44" s="6">
        <v>27099.820000898126</v>
      </c>
    </row>
    <row r="45" spans="1:20" x14ac:dyDescent="0.25">
      <c r="A45" s="12" t="s">
        <v>86</v>
      </c>
      <c r="B45" s="18" t="s">
        <v>17</v>
      </c>
      <c r="C45" s="14" t="s">
        <v>12</v>
      </c>
      <c r="D45" t="s">
        <v>88</v>
      </c>
      <c r="E45" s="11" t="s">
        <v>8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6395.4008571097602</v>
      </c>
      <c r="P45" s="6">
        <v>21476.34031471355</v>
      </c>
      <c r="Q45" s="6">
        <v>21661.119317715889</v>
      </c>
      <c r="R45" s="6">
        <v>21697.309445874696</v>
      </c>
      <c r="S45" s="6">
        <v>21855.104092088222</v>
      </c>
      <c r="T45" s="6">
        <v>21830.405580205905</v>
      </c>
    </row>
    <row r="46" spans="1:20" x14ac:dyDescent="0.25">
      <c r="A46" s="12" t="s">
        <v>87</v>
      </c>
      <c r="B46" s="18" t="s">
        <v>17</v>
      </c>
      <c r="C46" s="14" t="s">
        <v>15</v>
      </c>
      <c r="D46" t="s">
        <v>88</v>
      </c>
      <c r="E46" s="11" t="s">
        <v>8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9111.2340740303607</v>
      </c>
      <c r="T46" s="6">
        <v>9147.1691484190233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45E3-BD99-4AB6-92C8-BD2A298AB6E9}">
  <sheetPr codeName="Sheet4"/>
  <dimension ref="A1:Z47"/>
  <sheetViews>
    <sheetView workbookViewId="0">
      <pane ySplit="1" topLeftCell="A2" activePane="bottomLeft" state="frozen"/>
      <selection activeCell="C1" sqref="C1"/>
      <selection pane="bottomLeft" activeCell="G24" sqref="G24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28" width="9.7109375" style="1" customWidth="1"/>
    <col min="29" max="16384" width="9.140625" style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6" x14ac:dyDescent="0.25">
      <c r="A2" s="17" t="s">
        <v>9</v>
      </c>
      <c r="B2" s="18" t="s">
        <v>10</v>
      </c>
      <c r="C2" s="14" t="s">
        <v>7</v>
      </c>
      <c r="D2" t="s">
        <v>78</v>
      </c>
      <c r="E2" s="24" t="s">
        <v>45</v>
      </c>
      <c r="F2" s="6">
        <v>10040</v>
      </c>
      <c r="G2" s="6">
        <v>10040</v>
      </c>
      <c r="H2" s="6">
        <v>10040</v>
      </c>
      <c r="I2" s="6">
        <v>8240</v>
      </c>
      <c r="J2" s="6">
        <v>8240</v>
      </c>
      <c r="K2" s="6">
        <v>8240</v>
      </c>
      <c r="L2" s="6">
        <v>8240</v>
      </c>
      <c r="M2" s="6">
        <v>8240</v>
      </c>
      <c r="N2" s="6">
        <v>8240</v>
      </c>
      <c r="O2" s="6">
        <v>6920</v>
      </c>
      <c r="P2" s="6">
        <v>6920</v>
      </c>
      <c r="Q2" s="6">
        <v>6920</v>
      </c>
      <c r="R2" s="6">
        <v>6920</v>
      </c>
      <c r="S2" s="6">
        <v>6920</v>
      </c>
      <c r="T2" s="6">
        <v>6920</v>
      </c>
      <c r="U2" s="2"/>
      <c r="V2" s="2"/>
      <c r="W2" s="2"/>
      <c r="X2" s="2"/>
      <c r="Y2" s="2"/>
      <c r="Z2" s="2"/>
    </row>
    <row r="3" spans="1:26" x14ac:dyDescent="0.25">
      <c r="A3" s="17" t="s">
        <v>11</v>
      </c>
      <c r="B3" s="18" t="s">
        <v>10</v>
      </c>
      <c r="C3" s="14" t="s">
        <v>12</v>
      </c>
      <c r="D3" t="s">
        <v>78</v>
      </c>
      <c r="E3" s="24" t="s">
        <v>45</v>
      </c>
      <c r="F3" s="6">
        <v>8179</v>
      </c>
      <c r="G3" s="6">
        <v>8179</v>
      </c>
      <c r="H3" s="6">
        <v>8179</v>
      </c>
      <c r="I3" s="6">
        <v>8179</v>
      </c>
      <c r="J3" s="6">
        <v>8179</v>
      </c>
      <c r="K3" s="6">
        <v>8179</v>
      </c>
      <c r="L3" s="6">
        <v>8179</v>
      </c>
      <c r="M3" s="6">
        <v>8179</v>
      </c>
      <c r="N3" s="6">
        <v>8179</v>
      </c>
      <c r="O3" s="6">
        <v>8179</v>
      </c>
      <c r="P3" s="6">
        <v>6499</v>
      </c>
      <c r="Q3" s="6">
        <v>6499</v>
      </c>
      <c r="R3" s="6">
        <v>6499</v>
      </c>
      <c r="S3" s="6">
        <v>6499</v>
      </c>
      <c r="T3" s="6">
        <v>6499</v>
      </c>
      <c r="U3" s="2"/>
      <c r="V3" s="2"/>
      <c r="W3" s="2"/>
      <c r="X3" s="2"/>
      <c r="Y3" s="2"/>
      <c r="Z3" s="2"/>
    </row>
    <row r="4" spans="1:26" x14ac:dyDescent="0.25">
      <c r="A4" s="17" t="s">
        <v>13</v>
      </c>
      <c r="B4" s="18" t="s">
        <v>14</v>
      </c>
      <c r="C4" s="14" t="s">
        <v>15</v>
      </c>
      <c r="D4" t="s">
        <v>78</v>
      </c>
      <c r="E4" s="24" t="s">
        <v>45</v>
      </c>
      <c r="F4" s="6">
        <v>4808</v>
      </c>
      <c r="G4" s="6">
        <v>4808</v>
      </c>
      <c r="H4" s="6">
        <v>4808</v>
      </c>
      <c r="I4" s="6">
        <v>4808</v>
      </c>
      <c r="J4" s="6">
        <v>4808</v>
      </c>
      <c r="K4" s="6">
        <v>4808</v>
      </c>
      <c r="L4" s="6">
        <v>4808</v>
      </c>
      <c r="M4" s="6">
        <v>4808</v>
      </c>
      <c r="N4" s="6">
        <v>4808</v>
      </c>
      <c r="O4" s="6">
        <v>4808</v>
      </c>
      <c r="P4" s="6">
        <v>4808</v>
      </c>
      <c r="Q4" s="6">
        <v>4808</v>
      </c>
      <c r="R4" s="6">
        <v>4808</v>
      </c>
      <c r="S4" s="6">
        <v>3280</v>
      </c>
      <c r="T4" s="6">
        <v>3280</v>
      </c>
      <c r="U4" s="2"/>
      <c r="V4" s="2"/>
      <c r="W4" s="2"/>
      <c r="X4" s="2"/>
      <c r="Y4" s="2"/>
      <c r="Z4" s="2"/>
    </row>
    <row r="5" spans="1:26" x14ac:dyDescent="0.25">
      <c r="A5" s="17" t="s">
        <v>28</v>
      </c>
      <c r="B5" s="18" t="s">
        <v>68</v>
      </c>
      <c r="C5" s="14" t="s">
        <v>7</v>
      </c>
      <c r="D5" t="s">
        <v>78</v>
      </c>
      <c r="E5" s="24" t="s">
        <v>45</v>
      </c>
      <c r="F5" s="6">
        <v>2006</v>
      </c>
      <c r="G5" s="6">
        <v>2006</v>
      </c>
      <c r="H5" s="6">
        <v>2006</v>
      </c>
      <c r="I5" s="6">
        <v>2006</v>
      </c>
      <c r="J5" s="6">
        <v>2006</v>
      </c>
      <c r="K5" s="6">
        <v>2006</v>
      </c>
      <c r="L5" s="6">
        <v>2006</v>
      </c>
      <c r="M5" s="6">
        <v>2006</v>
      </c>
      <c r="N5" s="6">
        <v>2006</v>
      </c>
      <c r="O5" s="6">
        <v>2006</v>
      </c>
      <c r="P5" s="6">
        <v>2006</v>
      </c>
      <c r="Q5" s="6">
        <v>2006</v>
      </c>
      <c r="R5" s="6">
        <v>2006</v>
      </c>
      <c r="S5" s="6">
        <v>2006</v>
      </c>
      <c r="T5" s="6">
        <v>2006</v>
      </c>
      <c r="U5" s="2"/>
      <c r="V5" s="2"/>
      <c r="W5" s="2"/>
      <c r="X5" s="2"/>
      <c r="Y5" s="2"/>
      <c r="Z5" s="2"/>
    </row>
    <row r="6" spans="1:26" x14ac:dyDescent="0.25">
      <c r="A6" s="17" t="s">
        <v>30</v>
      </c>
      <c r="B6" s="18" t="s">
        <v>68</v>
      </c>
      <c r="C6" s="14" t="s">
        <v>12</v>
      </c>
      <c r="D6" t="s">
        <v>78</v>
      </c>
      <c r="E6" s="24" t="s">
        <v>45</v>
      </c>
      <c r="F6" s="6">
        <v>3039</v>
      </c>
      <c r="G6" s="6">
        <v>3039</v>
      </c>
      <c r="H6" s="6">
        <v>3039</v>
      </c>
      <c r="I6" s="6">
        <v>3039</v>
      </c>
      <c r="J6" s="6">
        <v>3039</v>
      </c>
      <c r="K6" s="6">
        <v>3039</v>
      </c>
      <c r="L6" s="6">
        <v>3039</v>
      </c>
      <c r="M6" s="6">
        <v>3039</v>
      </c>
      <c r="N6" s="6">
        <v>3039</v>
      </c>
      <c r="O6" s="6">
        <v>3039</v>
      </c>
      <c r="P6" s="6">
        <v>3039</v>
      </c>
      <c r="Q6" s="6">
        <v>3039</v>
      </c>
      <c r="R6" s="6">
        <v>3039</v>
      </c>
      <c r="S6" s="6">
        <v>3039</v>
      </c>
      <c r="T6" s="6">
        <v>3039</v>
      </c>
      <c r="U6" s="2"/>
      <c r="V6" s="2"/>
      <c r="W6" s="2"/>
      <c r="X6" s="2"/>
      <c r="Y6" s="2"/>
      <c r="Z6" s="2"/>
    </row>
    <row r="7" spans="1:26" x14ac:dyDescent="0.25">
      <c r="A7" s="17" t="s">
        <v>32</v>
      </c>
      <c r="B7" s="18" t="s">
        <v>68</v>
      </c>
      <c r="C7" s="14" t="s">
        <v>15</v>
      </c>
      <c r="D7" t="s">
        <v>78</v>
      </c>
      <c r="E7" s="24" t="s">
        <v>45</v>
      </c>
      <c r="F7" s="6">
        <v>2495</v>
      </c>
      <c r="G7" s="6">
        <v>2495</v>
      </c>
      <c r="H7" s="6">
        <v>2495</v>
      </c>
      <c r="I7" s="6">
        <v>2495</v>
      </c>
      <c r="J7" s="6">
        <v>2495</v>
      </c>
      <c r="K7" s="6">
        <v>2495</v>
      </c>
      <c r="L7" s="6">
        <v>2495</v>
      </c>
      <c r="M7" s="6">
        <v>2495</v>
      </c>
      <c r="N7" s="6">
        <v>2495</v>
      </c>
      <c r="O7" s="6">
        <v>2495</v>
      </c>
      <c r="P7" s="6">
        <v>2495</v>
      </c>
      <c r="Q7" s="6">
        <v>2495</v>
      </c>
      <c r="R7" s="6">
        <v>1985</v>
      </c>
      <c r="S7" s="6">
        <v>1985</v>
      </c>
      <c r="T7" s="6">
        <v>1985</v>
      </c>
      <c r="U7" s="2"/>
      <c r="V7" s="2"/>
      <c r="W7" s="2"/>
      <c r="X7" s="2"/>
      <c r="Y7" s="2"/>
      <c r="Z7" s="2"/>
    </row>
    <row r="8" spans="1:26" x14ac:dyDescent="0.25">
      <c r="A8" s="17" t="s">
        <v>31</v>
      </c>
      <c r="B8" s="18" t="s">
        <v>68</v>
      </c>
      <c r="C8" s="14" t="s">
        <v>27</v>
      </c>
      <c r="D8" t="s">
        <v>78</v>
      </c>
      <c r="E8" s="24" t="s">
        <v>45</v>
      </c>
      <c r="F8" s="6">
        <v>2671.1</v>
      </c>
      <c r="G8" s="6">
        <v>2671.1</v>
      </c>
      <c r="H8" s="6">
        <v>2431.1</v>
      </c>
      <c r="I8" s="6">
        <v>2431.1</v>
      </c>
      <c r="J8" s="6">
        <v>969.1</v>
      </c>
      <c r="K8" s="6">
        <v>969.1</v>
      </c>
      <c r="L8" s="6">
        <v>969.1</v>
      </c>
      <c r="M8" s="6">
        <v>969.1</v>
      </c>
      <c r="N8" s="6">
        <v>969.1</v>
      </c>
      <c r="O8" s="6">
        <v>969.1</v>
      </c>
      <c r="P8" s="6">
        <v>969.1</v>
      </c>
      <c r="Q8" s="6">
        <v>969.1</v>
      </c>
      <c r="R8" s="6">
        <v>969.1</v>
      </c>
      <c r="S8" s="6">
        <v>969.1</v>
      </c>
      <c r="T8" s="6">
        <v>969.1</v>
      </c>
      <c r="U8" s="2"/>
      <c r="V8" s="2"/>
      <c r="W8" s="2"/>
      <c r="X8" s="2"/>
      <c r="Y8" s="2"/>
      <c r="Z8" s="2"/>
    </row>
    <row r="9" spans="1:26" x14ac:dyDescent="0.25">
      <c r="A9" s="17" t="s">
        <v>50</v>
      </c>
      <c r="B9" s="18" t="s">
        <v>68</v>
      </c>
      <c r="C9" s="14" t="s">
        <v>20</v>
      </c>
      <c r="D9" t="s">
        <v>78</v>
      </c>
      <c r="E9" s="24" t="s">
        <v>45</v>
      </c>
      <c r="F9" s="6">
        <v>163</v>
      </c>
      <c r="G9" s="6">
        <v>163</v>
      </c>
      <c r="H9" s="6">
        <v>163</v>
      </c>
      <c r="I9" s="6">
        <v>163</v>
      </c>
      <c r="J9" s="6">
        <v>163</v>
      </c>
      <c r="K9" s="6">
        <v>163</v>
      </c>
      <c r="L9" s="6">
        <v>163</v>
      </c>
      <c r="M9" s="6">
        <v>163</v>
      </c>
      <c r="N9" s="6">
        <v>163</v>
      </c>
      <c r="O9" s="6">
        <v>163</v>
      </c>
      <c r="P9" s="6">
        <v>163</v>
      </c>
      <c r="Q9" s="6">
        <v>163</v>
      </c>
      <c r="R9" s="6">
        <v>163</v>
      </c>
      <c r="S9" s="6">
        <v>163</v>
      </c>
      <c r="T9" s="6">
        <v>163</v>
      </c>
      <c r="U9" s="2"/>
      <c r="V9" s="2"/>
      <c r="W9" s="2"/>
      <c r="X9" s="2"/>
      <c r="Y9" s="2"/>
      <c r="Z9" s="2"/>
    </row>
    <row r="10" spans="1:26" x14ac:dyDescent="0.25">
      <c r="A10" s="17" t="s">
        <v>24</v>
      </c>
      <c r="B10" s="18" t="s">
        <v>25</v>
      </c>
      <c r="C10" s="14" t="s">
        <v>7</v>
      </c>
      <c r="D10" t="s">
        <v>78</v>
      </c>
      <c r="E10" s="24" t="s">
        <v>45</v>
      </c>
      <c r="F10" s="6">
        <v>50</v>
      </c>
      <c r="G10" s="6">
        <v>50</v>
      </c>
      <c r="H10" s="6">
        <v>50</v>
      </c>
      <c r="I10" s="6">
        <v>50</v>
      </c>
      <c r="J10" s="6">
        <v>50</v>
      </c>
      <c r="K10" s="6">
        <v>50</v>
      </c>
      <c r="L10" s="6">
        <v>50</v>
      </c>
      <c r="M10" s="6">
        <v>50</v>
      </c>
      <c r="N10" s="6">
        <v>50</v>
      </c>
      <c r="O10" s="6">
        <v>50</v>
      </c>
      <c r="P10" s="6">
        <v>50</v>
      </c>
      <c r="Q10" s="6">
        <v>50</v>
      </c>
      <c r="R10" s="6">
        <v>50</v>
      </c>
      <c r="S10" s="6">
        <v>50</v>
      </c>
      <c r="T10" s="6">
        <v>50</v>
      </c>
      <c r="U10" s="2"/>
      <c r="V10" s="2"/>
      <c r="W10" s="2"/>
      <c r="X10" s="2"/>
      <c r="Y10" s="2"/>
      <c r="Z10" s="2"/>
    </row>
    <row r="11" spans="1:26" x14ac:dyDescent="0.25">
      <c r="A11" s="17" t="s">
        <v>49</v>
      </c>
      <c r="B11" s="18" t="s">
        <v>25</v>
      </c>
      <c r="C11" s="14" t="s">
        <v>12</v>
      </c>
      <c r="D11" t="s">
        <v>78</v>
      </c>
      <c r="E11" s="24" t="s">
        <v>45</v>
      </c>
      <c r="F11" s="6">
        <v>457.5</v>
      </c>
      <c r="G11" s="6">
        <v>457.5</v>
      </c>
      <c r="H11" s="6">
        <v>423.5</v>
      </c>
      <c r="I11" s="6">
        <v>423.5</v>
      </c>
      <c r="J11" s="6">
        <v>423.5</v>
      </c>
      <c r="K11" s="6">
        <v>423.5</v>
      </c>
      <c r="L11" s="6">
        <v>423.5</v>
      </c>
      <c r="M11" s="6">
        <v>423.5</v>
      </c>
      <c r="N11" s="6">
        <v>423.5</v>
      </c>
      <c r="O11" s="6">
        <v>423.5</v>
      </c>
      <c r="P11" s="6">
        <v>423.5</v>
      </c>
      <c r="Q11" s="6">
        <v>423.5</v>
      </c>
      <c r="R11" s="6">
        <v>423.5</v>
      </c>
      <c r="S11" s="6">
        <v>423.5</v>
      </c>
      <c r="T11" s="6">
        <v>423.5</v>
      </c>
      <c r="U11" s="2"/>
      <c r="V11" s="2"/>
      <c r="W11" s="2"/>
      <c r="X11" s="2"/>
      <c r="Y11" s="2"/>
      <c r="Z11" s="2"/>
    </row>
    <row r="12" spans="1:26" x14ac:dyDescent="0.25">
      <c r="A12" s="17" t="s">
        <v>26</v>
      </c>
      <c r="B12" s="18" t="s">
        <v>25</v>
      </c>
      <c r="C12" s="14" t="s">
        <v>27</v>
      </c>
      <c r="D12" t="s">
        <v>78</v>
      </c>
      <c r="E12" s="24" t="s">
        <v>45</v>
      </c>
      <c r="F12" s="6">
        <v>265.2</v>
      </c>
      <c r="G12" s="6">
        <v>265.2</v>
      </c>
      <c r="H12" s="6">
        <v>265.2</v>
      </c>
      <c r="I12" s="6">
        <v>265.2</v>
      </c>
      <c r="J12" s="6">
        <v>265.2</v>
      </c>
      <c r="K12" s="6">
        <v>265.2</v>
      </c>
      <c r="L12" s="6">
        <v>265.2</v>
      </c>
      <c r="M12" s="6">
        <v>265.2</v>
      </c>
      <c r="N12" s="6">
        <v>265.2</v>
      </c>
      <c r="O12" s="6">
        <v>265.2</v>
      </c>
      <c r="P12" s="6">
        <v>265.2</v>
      </c>
      <c r="Q12" s="6">
        <v>265.2</v>
      </c>
      <c r="R12" s="6">
        <v>265.2</v>
      </c>
      <c r="S12" s="6">
        <v>265.2</v>
      </c>
      <c r="T12" s="6">
        <v>265.2</v>
      </c>
      <c r="U12" s="2"/>
      <c r="V12" s="2"/>
      <c r="W12" s="2"/>
      <c r="X12" s="2"/>
      <c r="Y12" s="2"/>
      <c r="Z12" s="2"/>
    </row>
    <row r="13" spans="1:26" x14ac:dyDescent="0.25">
      <c r="A13" s="17" t="s">
        <v>40</v>
      </c>
      <c r="B13" s="18" t="s">
        <v>37</v>
      </c>
      <c r="C13" s="14" t="s">
        <v>7</v>
      </c>
      <c r="D13" t="s">
        <v>78</v>
      </c>
      <c r="E13" s="24" t="s">
        <v>45</v>
      </c>
      <c r="F13" s="6">
        <v>1500</v>
      </c>
      <c r="G13" s="6">
        <v>1500</v>
      </c>
      <c r="H13" s="6">
        <v>1500</v>
      </c>
      <c r="I13" s="6">
        <v>1500</v>
      </c>
      <c r="J13" s="6">
        <v>1500</v>
      </c>
      <c r="K13" s="6">
        <v>1500</v>
      </c>
      <c r="L13" s="6">
        <v>1500</v>
      </c>
      <c r="M13" s="6">
        <v>1500</v>
      </c>
      <c r="N13" s="6">
        <v>1500</v>
      </c>
      <c r="O13" s="6">
        <v>1500</v>
      </c>
      <c r="P13" s="6">
        <v>1500</v>
      </c>
      <c r="Q13" s="6">
        <v>1500</v>
      </c>
      <c r="R13" s="6">
        <v>1500</v>
      </c>
      <c r="S13" s="6">
        <v>1500</v>
      </c>
      <c r="T13" s="6">
        <v>1500</v>
      </c>
      <c r="U13" s="2"/>
      <c r="V13" s="2"/>
      <c r="W13" s="2"/>
      <c r="X13" s="2"/>
      <c r="Y13" s="2"/>
      <c r="Z13" s="2"/>
    </row>
    <row r="14" spans="1:26" x14ac:dyDescent="0.25">
      <c r="A14" s="17" t="s">
        <v>41</v>
      </c>
      <c r="B14" s="18" t="s">
        <v>37</v>
      </c>
      <c r="C14" s="14" t="s">
        <v>12</v>
      </c>
      <c r="D14" t="s">
        <v>78</v>
      </c>
      <c r="E14" s="24" t="s">
        <v>45</v>
      </c>
      <c r="F14" s="6">
        <v>676</v>
      </c>
      <c r="G14" s="6">
        <v>676</v>
      </c>
      <c r="H14" s="6">
        <v>676</v>
      </c>
      <c r="I14" s="6">
        <v>676</v>
      </c>
      <c r="J14" s="6">
        <v>676</v>
      </c>
      <c r="K14" s="6">
        <v>676</v>
      </c>
      <c r="L14" s="6">
        <v>676</v>
      </c>
      <c r="M14" s="6">
        <v>676</v>
      </c>
      <c r="N14" s="6">
        <v>676</v>
      </c>
      <c r="O14" s="6">
        <v>676</v>
      </c>
      <c r="P14" s="6">
        <v>676</v>
      </c>
      <c r="Q14" s="6">
        <v>676</v>
      </c>
      <c r="R14" s="6">
        <v>676</v>
      </c>
      <c r="S14" s="6">
        <v>676</v>
      </c>
      <c r="T14" s="6">
        <v>676</v>
      </c>
      <c r="U14" s="2"/>
      <c r="V14" s="2"/>
      <c r="W14" s="2"/>
      <c r="X14" s="2"/>
      <c r="Y14" s="2"/>
      <c r="Z14" s="2"/>
    </row>
    <row r="15" spans="1:26" x14ac:dyDescent="0.25">
      <c r="A15" s="17" t="s">
        <v>44</v>
      </c>
      <c r="B15" s="18" t="s">
        <v>37</v>
      </c>
      <c r="C15" s="14" t="s">
        <v>15</v>
      </c>
      <c r="D15" t="s">
        <v>78</v>
      </c>
      <c r="E15" s="24" t="s">
        <v>45</v>
      </c>
      <c r="F15" s="6">
        <v>2914</v>
      </c>
      <c r="G15" s="6">
        <v>3730</v>
      </c>
      <c r="H15" s="6">
        <v>4240</v>
      </c>
      <c r="I15" s="6">
        <v>4690</v>
      </c>
      <c r="J15" s="6">
        <v>5190</v>
      </c>
      <c r="K15" s="6">
        <v>5280</v>
      </c>
      <c r="L15" s="6">
        <v>5280</v>
      </c>
      <c r="M15" s="6">
        <v>5280</v>
      </c>
      <c r="N15" s="6">
        <v>5580</v>
      </c>
      <c r="O15" s="6">
        <v>5580</v>
      </c>
      <c r="P15" s="6">
        <v>5980</v>
      </c>
      <c r="Q15" s="6">
        <v>5980</v>
      </c>
      <c r="R15" s="6">
        <v>5980</v>
      </c>
      <c r="S15" s="6">
        <v>5980</v>
      </c>
      <c r="T15" s="6">
        <v>5980</v>
      </c>
      <c r="U15" s="2"/>
      <c r="V15" s="2"/>
      <c r="W15" s="2"/>
      <c r="X15" s="2"/>
      <c r="Y15" s="2"/>
      <c r="Z15" s="2"/>
    </row>
    <row r="16" spans="1:26" x14ac:dyDescent="0.25">
      <c r="A16" s="17" t="s">
        <v>42</v>
      </c>
      <c r="B16" s="18" t="s">
        <v>37</v>
      </c>
      <c r="C16" s="14" t="s">
        <v>27</v>
      </c>
      <c r="D16" t="s">
        <v>78</v>
      </c>
      <c r="E16" s="24" t="s">
        <v>45</v>
      </c>
      <c r="F16" s="6">
        <v>2052</v>
      </c>
      <c r="G16" s="6">
        <v>2052</v>
      </c>
      <c r="H16" s="6">
        <v>2052</v>
      </c>
      <c r="I16" s="6">
        <v>2052</v>
      </c>
      <c r="J16" s="6">
        <v>2052</v>
      </c>
      <c r="K16" s="6">
        <v>2052</v>
      </c>
      <c r="L16" s="6">
        <v>2052</v>
      </c>
      <c r="M16" s="6">
        <v>2052</v>
      </c>
      <c r="N16" s="6">
        <v>2052</v>
      </c>
      <c r="O16" s="6">
        <v>2052</v>
      </c>
      <c r="P16" s="6">
        <v>2052</v>
      </c>
      <c r="Q16" s="6">
        <v>2052</v>
      </c>
      <c r="R16" s="6">
        <v>2052</v>
      </c>
      <c r="S16" s="6">
        <v>2052</v>
      </c>
      <c r="T16" s="6">
        <v>2052</v>
      </c>
      <c r="U16" s="2"/>
      <c r="V16" s="2"/>
      <c r="W16" s="2"/>
      <c r="X16" s="2"/>
      <c r="Y16" s="2"/>
      <c r="Z16" s="2"/>
    </row>
    <row r="17" spans="1:26" x14ac:dyDescent="0.25">
      <c r="A17" s="17" t="s">
        <v>43</v>
      </c>
      <c r="B17" s="18" t="s">
        <v>37</v>
      </c>
      <c r="C17" s="14" t="s">
        <v>20</v>
      </c>
      <c r="D17" t="s">
        <v>78</v>
      </c>
      <c r="E17" s="24" t="s">
        <v>45</v>
      </c>
      <c r="F17" s="6">
        <v>420</v>
      </c>
      <c r="G17" s="6">
        <v>420</v>
      </c>
      <c r="H17" s="6">
        <v>420</v>
      </c>
      <c r="I17" s="6">
        <v>420</v>
      </c>
      <c r="J17" s="6">
        <v>420</v>
      </c>
      <c r="K17" s="6">
        <v>420</v>
      </c>
      <c r="L17" s="6">
        <v>420</v>
      </c>
      <c r="M17" s="6">
        <v>420</v>
      </c>
      <c r="N17" s="6">
        <v>420</v>
      </c>
      <c r="O17" s="6">
        <v>420</v>
      </c>
      <c r="P17" s="6">
        <v>420</v>
      </c>
      <c r="Q17" s="6">
        <v>420</v>
      </c>
      <c r="R17" s="6">
        <v>420</v>
      </c>
      <c r="S17" s="6">
        <v>420</v>
      </c>
      <c r="T17" s="6">
        <v>420</v>
      </c>
      <c r="U17" s="2"/>
      <c r="V17" s="2"/>
      <c r="W17" s="2"/>
      <c r="X17" s="2"/>
      <c r="Y17" s="2"/>
      <c r="Z17" s="2"/>
    </row>
    <row r="18" spans="1:26" x14ac:dyDescent="0.25">
      <c r="A18" s="17" t="s">
        <v>58</v>
      </c>
      <c r="B18" s="18" t="s">
        <v>23</v>
      </c>
      <c r="C18" s="14" t="s">
        <v>7</v>
      </c>
      <c r="D18" t="s">
        <v>78</v>
      </c>
      <c r="E18" s="24" t="s">
        <v>45</v>
      </c>
      <c r="F18" s="6">
        <v>446</v>
      </c>
      <c r="G18" s="6">
        <v>446</v>
      </c>
      <c r="H18" s="6">
        <v>446</v>
      </c>
      <c r="I18" s="6">
        <v>446</v>
      </c>
      <c r="J18" s="6">
        <v>446</v>
      </c>
      <c r="K18" s="6">
        <v>446</v>
      </c>
      <c r="L18" s="6">
        <v>446</v>
      </c>
      <c r="M18" s="6">
        <v>446</v>
      </c>
      <c r="N18" s="6">
        <v>446</v>
      </c>
      <c r="O18" s="6">
        <v>446</v>
      </c>
      <c r="P18" s="6">
        <v>446</v>
      </c>
      <c r="Q18" s="6">
        <v>446</v>
      </c>
      <c r="R18" s="6">
        <v>446</v>
      </c>
      <c r="S18" s="6">
        <v>446</v>
      </c>
      <c r="T18" s="6">
        <v>446</v>
      </c>
      <c r="U18" s="2"/>
      <c r="V18" s="2"/>
      <c r="W18" s="2"/>
      <c r="X18" s="2"/>
      <c r="Y18" s="2"/>
      <c r="Z18" s="2"/>
    </row>
    <row r="19" spans="1:26" x14ac:dyDescent="0.25">
      <c r="A19" s="17" t="s">
        <v>59</v>
      </c>
      <c r="B19" s="18" t="s">
        <v>23</v>
      </c>
      <c r="C19" s="14" t="s">
        <v>12</v>
      </c>
      <c r="D19" t="s">
        <v>78</v>
      </c>
      <c r="E19" s="24" t="s">
        <v>45</v>
      </c>
      <c r="F19" s="6">
        <v>1224.5</v>
      </c>
      <c r="G19" s="6">
        <v>1224.5</v>
      </c>
      <c r="H19" s="6">
        <v>1224.5</v>
      </c>
      <c r="I19" s="6">
        <v>1224.5</v>
      </c>
      <c r="J19" s="6">
        <v>1224.5</v>
      </c>
      <c r="K19" s="6">
        <v>1224.5</v>
      </c>
      <c r="L19" s="6">
        <v>1224.5</v>
      </c>
      <c r="M19" s="6">
        <v>1224.5</v>
      </c>
      <c r="N19" s="6">
        <v>1224.5</v>
      </c>
      <c r="O19" s="6">
        <v>1224.5</v>
      </c>
      <c r="P19" s="6">
        <v>1224.5</v>
      </c>
      <c r="Q19" s="6">
        <v>1224.5</v>
      </c>
      <c r="R19" s="6">
        <v>1224.5</v>
      </c>
      <c r="S19" s="6">
        <v>1224.5</v>
      </c>
      <c r="T19" s="6">
        <v>1224.5</v>
      </c>
      <c r="U19" s="2"/>
      <c r="V19" s="2"/>
      <c r="W19" s="2"/>
      <c r="X19" s="2"/>
      <c r="Y19" s="2"/>
      <c r="Z19" s="2"/>
    </row>
    <row r="20" spans="1:26" x14ac:dyDescent="0.25">
      <c r="A20" s="17" t="s">
        <v>60</v>
      </c>
      <c r="B20" s="18" t="s">
        <v>23</v>
      </c>
      <c r="C20" s="14" t="s">
        <v>15</v>
      </c>
      <c r="D20" t="s">
        <v>78</v>
      </c>
      <c r="E20" s="24" t="s">
        <v>45</v>
      </c>
      <c r="F20" s="6">
        <v>702</v>
      </c>
      <c r="G20" s="6">
        <v>702</v>
      </c>
      <c r="H20" s="6">
        <v>702</v>
      </c>
      <c r="I20" s="6">
        <v>702</v>
      </c>
      <c r="J20" s="6">
        <v>997</v>
      </c>
      <c r="K20" s="6">
        <v>1407</v>
      </c>
      <c r="L20" s="6">
        <v>1407</v>
      </c>
      <c r="M20" s="6">
        <v>1407</v>
      </c>
      <c r="N20" s="6">
        <v>1507</v>
      </c>
      <c r="O20" s="6">
        <v>1507</v>
      </c>
      <c r="P20" s="6">
        <v>1707</v>
      </c>
      <c r="Q20" s="6">
        <v>1707</v>
      </c>
      <c r="R20" s="6">
        <v>1707</v>
      </c>
      <c r="S20" s="6">
        <v>1707</v>
      </c>
      <c r="T20" s="6">
        <v>1707</v>
      </c>
      <c r="U20" s="2"/>
      <c r="V20" s="2"/>
      <c r="W20" s="2"/>
      <c r="X20" s="2"/>
      <c r="Y20" s="2"/>
      <c r="Z20" s="2"/>
    </row>
    <row r="21" spans="1:26" x14ac:dyDescent="0.25">
      <c r="A21" s="17" t="s">
        <v>61</v>
      </c>
      <c r="B21" s="18" t="s">
        <v>23</v>
      </c>
      <c r="C21" s="14" t="s">
        <v>27</v>
      </c>
      <c r="D21" t="s">
        <v>78</v>
      </c>
      <c r="E21" s="24" t="s">
        <v>45</v>
      </c>
      <c r="F21" s="6">
        <v>320</v>
      </c>
      <c r="G21" s="6">
        <v>320</v>
      </c>
      <c r="H21" s="6">
        <v>320</v>
      </c>
      <c r="I21" s="6">
        <v>320</v>
      </c>
      <c r="J21" s="6">
        <v>320</v>
      </c>
      <c r="K21" s="6">
        <v>320</v>
      </c>
      <c r="L21" s="6">
        <v>320</v>
      </c>
      <c r="M21" s="6">
        <v>320</v>
      </c>
      <c r="N21" s="6">
        <v>320</v>
      </c>
      <c r="O21" s="6">
        <v>320</v>
      </c>
      <c r="P21" s="6">
        <v>320</v>
      </c>
      <c r="Q21" s="6">
        <v>320</v>
      </c>
      <c r="R21" s="6">
        <v>320</v>
      </c>
      <c r="S21" s="6">
        <v>320</v>
      </c>
      <c r="T21" s="6">
        <v>320</v>
      </c>
      <c r="U21" s="2"/>
      <c r="V21" s="2"/>
      <c r="W21" s="2"/>
      <c r="X21" s="2"/>
      <c r="Y21" s="2"/>
      <c r="Z21" s="2"/>
    </row>
    <row r="22" spans="1:26" x14ac:dyDescent="0.25">
      <c r="A22" s="17" t="s">
        <v>33</v>
      </c>
      <c r="B22" s="18" t="s">
        <v>23</v>
      </c>
      <c r="C22" s="14" t="s">
        <v>7</v>
      </c>
      <c r="D22" t="s">
        <v>78</v>
      </c>
      <c r="E22" s="24" t="s">
        <v>45</v>
      </c>
      <c r="F22" s="6">
        <v>1232</v>
      </c>
      <c r="G22" s="6">
        <v>1232</v>
      </c>
      <c r="H22" s="6">
        <v>1232</v>
      </c>
      <c r="I22" s="6">
        <v>1232</v>
      </c>
      <c r="J22" s="6">
        <v>1232</v>
      </c>
      <c r="K22" s="6">
        <v>1352</v>
      </c>
      <c r="L22" s="6">
        <v>1352</v>
      </c>
      <c r="M22" s="6">
        <v>1352</v>
      </c>
      <c r="N22" s="6">
        <v>1352</v>
      </c>
      <c r="O22" s="6">
        <v>1352</v>
      </c>
      <c r="P22" s="6">
        <v>1432</v>
      </c>
      <c r="Q22" s="6">
        <v>1432</v>
      </c>
      <c r="R22" s="6">
        <v>1432</v>
      </c>
      <c r="S22" s="6">
        <v>3051</v>
      </c>
      <c r="T22" s="6">
        <v>3051</v>
      </c>
      <c r="U22" s="2"/>
      <c r="V22" s="2"/>
      <c r="W22" s="2"/>
      <c r="X22" s="2"/>
      <c r="Y22" s="2"/>
      <c r="Z22" s="2"/>
    </row>
    <row r="23" spans="1:26" x14ac:dyDescent="0.25">
      <c r="A23" s="17" t="s">
        <v>36</v>
      </c>
      <c r="B23" s="18" t="s">
        <v>37</v>
      </c>
      <c r="C23" s="14" t="s">
        <v>7</v>
      </c>
      <c r="D23" t="s">
        <v>78</v>
      </c>
      <c r="E23" s="24" t="s">
        <v>45</v>
      </c>
      <c r="F23" s="6">
        <v>135</v>
      </c>
      <c r="G23" s="6">
        <v>135</v>
      </c>
      <c r="H23" s="6">
        <v>135</v>
      </c>
      <c r="I23" s="6">
        <v>135</v>
      </c>
      <c r="J23" s="6">
        <v>135</v>
      </c>
      <c r="K23" s="6">
        <v>135</v>
      </c>
      <c r="L23" s="6">
        <v>135</v>
      </c>
      <c r="M23" s="6">
        <v>135</v>
      </c>
      <c r="N23" s="6">
        <v>135</v>
      </c>
      <c r="O23" s="6">
        <v>135</v>
      </c>
      <c r="P23" s="6">
        <v>135</v>
      </c>
      <c r="Q23" s="6">
        <v>135</v>
      </c>
      <c r="R23" s="6">
        <v>135</v>
      </c>
      <c r="S23" s="6">
        <v>135</v>
      </c>
      <c r="T23" s="6">
        <v>135</v>
      </c>
      <c r="U23" s="2"/>
      <c r="V23" s="2"/>
      <c r="W23" s="2"/>
      <c r="X23" s="2"/>
      <c r="Y23" s="2"/>
      <c r="Z23" s="2"/>
    </row>
    <row r="24" spans="1:26" x14ac:dyDescent="0.25">
      <c r="A24" s="17" t="s">
        <v>62</v>
      </c>
      <c r="B24" s="18" t="s">
        <v>23</v>
      </c>
      <c r="C24" s="14" t="s">
        <v>12</v>
      </c>
      <c r="D24" t="s">
        <v>78</v>
      </c>
      <c r="E24" s="24" t="s">
        <v>45</v>
      </c>
      <c r="F24" s="6">
        <v>669.7</v>
      </c>
      <c r="G24" s="6">
        <v>669.7</v>
      </c>
      <c r="H24" s="6">
        <v>669.7</v>
      </c>
      <c r="I24" s="6">
        <v>669.7</v>
      </c>
      <c r="J24" s="6">
        <v>669.7</v>
      </c>
      <c r="K24" s="6">
        <v>669.7</v>
      </c>
      <c r="L24" s="6">
        <v>1511.7</v>
      </c>
      <c r="M24" s="6">
        <v>2246.6999999999998</v>
      </c>
      <c r="N24" s="6">
        <v>2913.7</v>
      </c>
      <c r="O24" s="6">
        <v>3678.7</v>
      </c>
      <c r="P24" s="6">
        <v>4363.7</v>
      </c>
      <c r="Q24" s="6">
        <v>4363.7</v>
      </c>
      <c r="R24" s="6">
        <v>4363.7</v>
      </c>
      <c r="S24" s="6">
        <v>4363.7</v>
      </c>
      <c r="T24" s="6">
        <v>4363.7</v>
      </c>
      <c r="U24" s="2"/>
      <c r="V24" s="2"/>
      <c r="W24" s="2"/>
      <c r="X24" s="2"/>
      <c r="Y24" s="2"/>
      <c r="Z24" s="2"/>
    </row>
    <row r="25" spans="1:26" x14ac:dyDescent="0.25">
      <c r="A25" s="12" t="s">
        <v>65</v>
      </c>
      <c r="B25" s="18" t="s">
        <v>37</v>
      </c>
      <c r="C25" s="14" t="s">
        <v>12</v>
      </c>
      <c r="D25" t="s">
        <v>78</v>
      </c>
      <c r="E25" s="24" t="s">
        <v>45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91</v>
      </c>
      <c r="N25" s="6">
        <v>276</v>
      </c>
      <c r="O25" s="6">
        <v>503</v>
      </c>
      <c r="P25" s="6">
        <v>631</v>
      </c>
      <c r="Q25" s="6">
        <v>631</v>
      </c>
      <c r="R25" s="6">
        <v>631</v>
      </c>
      <c r="S25" s="6">
        <v>631</v>
      </c>
      <c r="T25" s="6">
        <v>631</v>
      </c>
      <c r="U25" s="2"/>
      <c r="V25" s="2"/>
      <c r="W25" s="2"/>
      <c r="X25" s="2"/>
      <c r="Y25" s="2"/>
      <c r="Z25" s="2"/>
    </row>
    <row r="26" spans="1:26" x14ac:dyDescent="0.25">
      <c r="A26" s="17" t="s">
        <v>63</v>
      </c>
      <c r="B26" s="18" t="s">
        <v>23</v>
      </c>
      <c r="C26" s="14" t="s">
        <v>27</v>
      </c>
      <c r="D26" t="s">
        <v>78</v>
      </c>
      <c r="E26" s="24" t="s">
        <v>45</v>
      </c>
      <c r="F26" s="6">
        <v>166</v>
      </c>
      <c r="G26" s="6">
        <v>166</v>
      </c>
      <c r="H26" s="6">
        <v>166</v>
      </c>
      <c r="I26" s="6">
        <v>446</v>
      </c>
      <c r="J26" s="6">
        <v>446</v>
      </c>
      <c r="K26" s="6">
        <v>781</v>
      </c>
      <c r="L26" s="6">
        <v>846</v>
      </c>
      <c r="M26" s="6">
        <v>846</v>
      </c>
      <c r="N26" s="6">
        <v>846</v>
      </c>
      <c r="O26" s="6">
        <v>972</v>
      </c>
      <c r="P26" s="6">
        <v>972</v>
      </c>
      <c r="Q26" s="6">
        <v>972</v>
      </c>
      <c r="R26" s="6">
        <v>972</v>
      </c>
      <c r="S26" s="6">
        <v>1852</v>
      </c>
      <c r="T26" s="6">
        <v>1852</v>
      </c>
      <c r="U26" s="2"/>
      <c r="V26" s="2"/>
      <c r="W26" s="2"/>
      <c r="X26" s="2"/>
      <c r="Y26" s="2"/>
      <c r="Z26" s="2"/>
    </row>
    <row r="27" spans="1:26" x14ac:dyDescent="0.25">
      <c r="A27" s="17" t="s">
        <v>64</v>
      </c>
      <c r="B27" s="18" t="s">
        <v>37</v>
      </c>
      <c r="C27" s="14" t="s">
        <v>20</v>
      </c>
      <c r="D27" t="s">
        <v>78</v>
      </c>
      <c r="E27" s="24" t="s">
        <v>45</v>
      </c>
      <c r="F27" s="6">
        <v>144</v>
      </c>
      <c r="G27" s="6">
        <v>144</v>
      </c>
      <c r="H27" s="6">
        <v>144</v>
      </c>
      <c r="I27" s="6">
        <v>144</v>
      </c>
      <c r="J27" s="6">
        <v>144</v>
      </c>
      <c r="K27" s="6">
        <v>144</v>
      </c>
      <c r="L27" s="6">
        <v>144</v>
      </c>
      <c r="M27" s="6">
        <v>144</v>
      </c>
      <c r="N27" s="6">
        <v>144</v>
      </c>
      <c r="O27" s="6">
        <v>144</v>
      </c>
      <c r="P27" s="6">
        <v>190</v>
      </c>
      <c r="Q27" s="6">
        <v>190</v>
      </c>
      <c r="R27" s="6">
        <v>190</v>
      </c>
      <c r="S27" s="6">
        <v>331</v>
      </c>
      <c r="T27" s="6">
        <v>331</v>
      </c>
      <c r="U27" s="2"/>
      <c r="V27" s="2"/>
      <c r="W27" s="2"/>
      <c r="X27" s="2"/>
      <c r="Y27" s="2"/>
      <c r="Z27" s="2"/>
    </row>
    <row r="28" spans="1:26" x14ac:dyDescent="0.25">
      <c r="A28" s="17" t="s">
        <v>16</v>
      </c>
      <c r="B28" s="18" t="s">
        <v>17</v>
      </c>
      <c r="C28" s="14" t="s">
        <v>7</v>
      </c>
      <c r="D28" t="s">
        <v>78</v>
      </c>
      <c r="E28" s="24" t="s">
        <v>45</v>
      </c>
      <c r="F28" s="6">
        <v>2862</v>
      </c>
      <c r="G28" s="6">
        <v>2862</v>
      </c>
      <c r="H28" s="6">
        <v>2862</v>
      </c>
      <c r="I28" s="6">
        <v>2862</v>
      </c>
      <c r="J28" s="6">
        <v>2862</v>
      </c>
      <c r="K28" s="6">
        <v>2862</v>
      </c>
      <c r="L28" s="6">
        <v>2862</v>
      </c>
      <c r="M28" s="6">
        <v>2862</v>
      </c>
      <c r="N28" s="6">
        <v>2862</v>
      </c>
      <c r="O28" s="6">
        <v>2862</v>
      </c>
      <c r="P28" s="6">
        <v>2862</v>
      </c>
      <c r="Q28" s="6">
        <v>2862</v>
      </c>
      <c r="R28" s="6">
        <v>2862</v>
      </c>
      <c r="S28" s="6">
        <v>2862</v>
      </c>
      <c r="T28" s="6">
        <v>2862</v>
      </c>
      <c r="U28" s="2"/>
      <c r="V28" s="2"/>
      <c r="W28" s="2"/>
      <c r="X28" s="2"/>
      <c r="Y28" s="2"/>
      <c r="Z28" s="2"/>
    </row>
    <row r="29" spans="1:26" x14ac:dyDescent="0.25">
      <c r="A29" s="17" t="s">
        <v>18</v>
      </c>
      <c r="B29" s="18" t="s">
        <v>17</v>
      </c>
      <c r="C29" s="14" t="s">
        <v>12</v>
      </c>
      <c r="D29" t="s">
        <v>78</v>
      </c>
      <c r="E29" s="24" t="s">
        <v>45</v>
      </c>
      <c r="F29" s="6">
        <v>652.4</v>
      </c>
      <c r="G29" s="6">
        <v>652.4</v>
      </c>
      <c r="H29" s="6">
        <v>652.4</v>
      </c>
      <c r="I29" s="6">
        <v>652.4</v>
      </c>
      <c r="J29" s="6">
        <v>652.4</v>
      </c>
      <c r="K29" s="6">
        <v>652.4</v>
      </c>
      <c r="L29" s="6">
        <v>652.4</v>
      </c>
      <c r="M29" s="6">
        <v>652.4</v>
      </c>
      <c r="N29" s="6">
        <v>652.4</v>
      </c>
      <c r="O29" s="6">
        <v>652.4</v>
      </c>
      <c r="P29" s="6">
        <v>652.4</v>
      </c>
      <c r="Q29" s="6">
        <v>652.4</v>
      </c>
      <c r="R29" s="6">
        <v>652.4</v>
      </c>
      <c r="S29" s="6">
        <v>652.4</v>
      </c>
      <c r="T29" s="6">
        <v>652.4</v>
      </c>
      <c r="U29" s="2"/>
      <c r="V29" s="2"/>
      <c r="W29" s="2"/>
      <c r="X29" s="2"/>
      <c r="Y29" s="2"/>
      <c r="Z29" s="2"/>
    </row>
    <row r="30" spans="1:26" x14ac:dyDescent="0.25">
      <c r="A30" s="17" t="s">
        <v>21</v>
      </c>
      <c r="B30" s="18" t="s">
        <v>17</v>
      </c>
      <c r="C30" s="14" t="s">
        <v>15</v>
      </c>
      <c r="D30" t="s">
        <v>78</v>
      </c>
      <c r="E30" s="24" t="s">
        <v>45</v>
      </c>
      <c r="F30" s="6">
        <v>2219</v>
      </c>
      <c r="G30" s="6">
        <v>2219</v>
      </c>
      <c r="H30" s="6">
        <v>2219</v>
      </c>
      <c r="I30" s="6">
        <v>2219</v>
      </c>
      <c r="J30" s="6">
        <v>2219</v>
      </c>
      <c r="K30" s="6">
        <v>2219</v>
      </c>
      <c r="L30" s="6">
        <v>2219</v>
      </c>
      <c r="M30" s="6">
        <v>2219</v>
      </c>
      <c r="N30" s="6">
        <v>2219</v>
      </c>
      <c r="O30" s="6">
        <v>2219</v>
      </c>
      <c r="P30" s="6">
        <v>2219</v>
      </c>
      <c r="Q30" s="6">
        <v>2219</v>
      </c>
      <c r="R30" s="6">
        <v>2219</v>
      </c>
      <c r="S30" s="6">
        <v>2219</v>
      </c>
      <c r="T30" s="6">
        <v>2219</v>
      </c>
      <c r="U30" s="2"/>
      <c r="V30" s="2"/>
      <c r="W30" s="2"/>
      <c r="X30" s="2"/>
      <c r="Y30" s="2"/>
      <c r="Z30" s="2"/>
    </row>
    <row r="31" spans="1:26" x14ac:dyDescent="0.25">
      <c r="A31" s="17" t="s">
        <v>19</v>
      </c>
      <c r="B31" s="18" t="s">
        <v>17</v>
      </c>
      <c r="C31" s="14" t="s">
        <v>20</v>
      </c>
      <c r="D31" t="s">
        <v>78</v>
      </c>
      <c r="E31" s="24" t="s">
        <v>45</v>
      </c>
      <c r="F31" s="6">
        <v>2191.6999999999998</v>
      </c>
      <c r="G31" s="6">
        <v>2191.6999999999998</v>
      </c>
      <c r="H31" s="6">
        <v>2191.6999999999998</v>
      </c>
      <c r="I31" s="6">
        <v>2191.6999999999998</v>
      </c>
      <c r="J31" s="6">
        <v>2191.6999999999998</v>
      </c>
      <c r="K31" s="6">
        <v>2191.6999999999998</v>
      </c>
      <c r="L31" s="6">
        <v>2191.6999999999998</v>
      </c>
      <c r="M31" s="6">
        <v>2191.6999999999998</v>
      </c>
      <c r="N31" s="6">
        <v>2191.6999999999998</v>
      </c>
      <c r="O31" s="6">
        <v>2191.6999999999998</v>
      </c>
      <c r="P31" s="6">
        <v>2191.6999999999998</v>
      </c>
      <c r="Q31" s="6">
        <v>2191.6999999999998</v>
      </c>
      <c r="R31" s="6">
        <v>2191.6999999999998</v>
      </c>
      <c r="S31" s="6">
        <v>2191.6999999999998</v>
      </c>
      <c r="T31" s="6">
        <v>2191.6999999999998</v>
      </c>
      <c r="U31" s="2"/>
      <c r="V31" s="2"/>
      <c r="W31" s="2"/>
      <c r="X31" s="2"/>
      <c r="Y31" s="2"/>
      <c r="Z31" s="2"/>
    </row>
    <row r="32" spans="1:26" x14ac:dyDescent="0.25">
      <c r="A32" s="17" t="s">
        <v>55</v>
      </c>
      <c r="B32" s="18" t="s">
        <v>69</v>
      </c>
      <c r="C32" s="14" t="s">
        <v>27</v>
      </c>
      <c r="D32" t="s">
        <v>78</v>
      </c>
      <c r="E32" s="24" t="s">
        <v>45</v>
      </c>
      <c r="F32" s="6">
        <v>130</v>
      </c>
      <c r="G32" s="6">
        <v>130</v>
      </c>
      <c r="H32" s="6">
        <v>130</v>
      </c>
      <c r="I32" s="6">
        <v>130</v>
      </c>
      <c r="J32" s="6">
        <v>130</v>
      </c>
      <c r="K32" s="6">
        <v>130</v>
      </c>
      <c r="L32" s="6">
        <v>130</v>
      </c>
      <c r="M32" s="6">
        <v>130</v>
      </c>
      <c r="N32" s="6">
        <v>130</v>
      </c>
      <c r="O32" s="6">
        <v>130</v>
      </c>
      <c r="P32" s="6">
        <v>130</v>
      </c>
      <c r="Q32" s="6">
        <v>130</v>
      </c>
      <c r="R32" s="6">
        <v>130</v>
      </c>
      <c r="S32" s="6">
        <v>130</v>
      </c>
      <c r="T32" s="6">
        <v>130</v>
      </c>
      <c r="U32" s="2"/>
      <c r="V32" s="2"/>
      <c r="W32" s="2"/>
      <c r="X32" s="2"/>
      <c r="Y32" s="2"/>
      <c r="Z32" s="2"/>
    </row>
    <row r="33" spans="1:26" x14ac:dyDescent="0.25">
      <c r="A33" s="17" t="s">
        <v>56</v>
      </c>
      <c r="B33" s="18" t="s">
        <v>69</v>
      </c>
      <c r="C33" s="14" t="s">
        <v>12</v>
      </c>
      <c r="D33" t="s">
        <v>78</v>
      </c>
      <c r="E33" s="24" t="s">
        <v>45</v>
      </c>
      <c r="F33" s="6">
        <v>3.4</v>
      </c>
      <c r="G33" s="6">
        <v>103.4</v>
      </c>
      <c r="H33" s="6">
        <v>103.4</v>
      </c>
      <c r="I33" s="6">
        <v>103.4</v>
      </c>
      <c r="J33" s="6">
        <v>103.4</v>
      </c>
      <c r="K33" s="6">
        <v>103.4</v>
      </c>
      <c r="L33" s="6">
        <v>103.4</v>
      </c>
      <c r="M33" s="6">
        <v>103.4</v>
      </c>
      <c r="N33" s="6">
        <v>103.4</v>
      </c>
      <c r="O33" s="6">
        <v>103.4</v>
      </c>
      <c r="P33" s="6">
        <v>103.4</v>
      </c>
      <c r="Q33" s="6">
        <v>103.4</v>
      </c>
      <c r="R33" s="6">
        <v>103.4</v>
      </c>
      <c r="S33" s="6">
        <v>103.4</v>
      </c>
      <c r="T33" s="6">
        <v>103.4</v>
      </c>
      <c r="U33" s="2"/>
      <c r="V33" s="2"/>
      <c r="W33" s="2"/>
      <c r="X33" s="2"/>
      <c r="Y33" s="2"/>
      <c r="Z33" s="2"/>
    </row>
    <row r="34" spans="1:26" x14ac:dyDescent="0.25">
      <c r="A34" s="17" t="s">
        <v>54</v>
      </c>
      <c r="B34" s="18" t="s">
        <v>69</v>
      </c>
      <c r="C34" s="14" t="s">
        <v>15</v>
      </c>
      <c r="D34" t="s">
        <v>78</v>
      </c>
      <c r="E34" s="24" t="s">
        <v>45</v>
      </c>
      <c r="F34" s="6">
        <v>105</v>
      </c>
      <c r="G34" s="6">
        <v>105</v>
      </c>
      <c r="H34" s="6">
        <v>105</v>
      </c>
      <c r="I34" s="6">
        <v>105</v>
      </c>
      <c r="J34" s="6">
        <v>105</v>
      </c>
      <c r="K34" s="6">
        <v>105</v>
      </c>
      <c r="L34" s="6">
        <v>105</v>
      </c>
      <c r="M34" s="6">
        <v>105</v>
      </c>
      <c r="N34" s="6">
        <v>105</v>
      </c>
      <c r="O34" s="6">
        <v>105</v>
      </c>
      <c r="P34" s="6">
        <v>105</v>
      </c>
      <c r="Q34" s="6">
        <v>105</v>
      </c>
      <c r="R34" s="6">
        <v>105</v>
      </c>
      <c r="S34" s="6">
        <v>105</v>
      </c>
      <c r="T34" s="6">
        <v>105</v>
      </c>
      <c r="U34" s="2"/>
      <c r="V34" s="2"/>
      <c r="W34" s="2"/>
      <c r="X34" s="2"/>
      <c r="Y34" s="2"/>
      <c r="Z34" s="2"/>
    </row>
    <row r="35" spans="1:26" x14ac:dyDescent="0.25">
      <c r="A35" s="17" t="s">
        <v>79</v>
      </c>
      <c r="B35" s="18" t="s">
        <v>69</v>
      </c>
      <c r="C35" s="14" t="s">
        <v>7</v>
      </c>
      <c r="D35" t="s">
        <v>78</v>
      </c>
      <c r="E35" s="24" t="s">
        <v>45</v>
      </c>
      <c r="F35" s="6">
        <v>25.15676573</v>
      </c>
      <c r="G35" s="6">
        <v>56.0691348</v>
      </c>
      <c r="H35" s="6">
        <v>95.879805820000001</v>
      </c>
      <c r="I35" s="6">
        <v>142.81594569999999</v>
      </c>
      <c r="J35" s="6">
        <v>196.05423759999999</v>
      </c>
      <c r="K35" s="6">
        <v>253.98140620000001</v>
      </c>
      <c r="L35" s="6">
        <v>314.6068909</v>
      </c>
      <c r="M35" s="6">
        <v>377.60722820000001</v>
      </c>
      <c r="N35" s="6">
        <v>442.05097919999997</v>
      </c>
      <c r="O35" s="6">
        <v>507.28044069999999</v>
      </c>
      <c r="P35" s="6">
        <v>573.36882130000004</v>
      </c>
      <c r="Q35" s="6">
        <v>634.04070530000001</v>
      </c>
      <c r="R35" s="6">
        <v>687.34597789999998</v>
      </c>
      <c r="S35" s="6">
        <v>739.06377459999999</v>
      </c>
      <c r="T35" s="6">
        <v>803.99924397999996</v>
      </c>
      <c r="U35" s="2"/>
      <c r="V35" s="2"/>
      <c r="W35" s="2"/>
      <c r="X35" s="2"/>
      <c r="Y35" s="2"/>
      <c r="Z35" s="2"/>
    </row>
    <row r="36" spans="1:26" x14ac:dyDescent="0.25">
      <c r="A36" s="17" t="s">
        <v>80</v>
      </c>
      <c r="B36" s="18" t="s">
        <v>69</v>
      </c>
      <c r="C36" s="14" t="s">
        <v>12</v>
      </c>
      <c r="D36" t="s">
        <v>78</v>
      </c>
      <c r="E36" s="24" t="s">
        <v>45</v>
      </c>
      <c r="F36" s="6">
        <v>13.69231134</v>
      </c>
      <c r="G36" s="6">
        <v>30.93447506</v>
      </c>
      <c r="H36" s="6">
        <v>51.841642520000001</v>
      </c>
      <c r="I36" s="6">
        <v>75.356930109999993</v>
      </c>
      <c r="J36" s="6">
        <v>100.27282510000001</v>
      </c>
      <c r="K36" s="6">
        <v>126.2545825</v>
      </c>
      <c r="L36" s="6">
        <v>152.70333339999999</v>
      </c>
      <c r="M36" s="6">
        <v>179.8653261</v>
      </c>
      <c r="N36" s="6">
        <v>207.7389838</v>
      </c>
      <c r="O36" s="6">
        <v>236.16646299999999</v>
      </c>
      <c r="P36" s="6">
        <v>265.03807840000002</v>
      </c>
      <c r="Q36" s="6">
        <v>294.26112460000002</v>
      </c>
      <c r="R36" s="6">
        <v>323.75500520000003</v>
      </c>
      <c r="S36" s="6">
        <v>353.029383</v>
      </c>
      <c r="T36" s="6">
        <v>397.18401870000002</v>
      </c>
      <c r="U36" s="2"/>
      <c r="V36" s="2"/>
      <c r="W36" s="2"/>
      <c r="X36" s="2"/>
      <c r="Y36" s="2"/>
      <c r="Z36" s="2"/>
    </row>
    <row r="37" spans="1:26" x14ac:dyDescent="0.25">
      <c r="A37" s="17" t="s">
        <v>81</v>
      </c>
      <c r="B37" s="18" t="s">
        <v>69</v>
      </c>
      <c r="C37" s="14" t="s">
        <v>27</v>
      </c>
      <c r="D37" t="s">
        <v>78</v>
      </c>
      <c r="E37" s="24" t="s">
        <v>45</v>
      </c>
      <c r="F37" s="6">
        <v>4.6985995799999998</v>
      </c>
      <c r="G37" s="6">
        <v>10.614093889999999</v>
      </c>
      <c r="H37" s="6">
        <v>18.270885570000001</v>
      </c>
      <c r="I37" s="6">
        <v>27.361627519999999</v>
      </c>
      <c r="J37" s="6">
        <v>37.646724550000002</v>
      </c>
      <c r="K37" s="6">
        <v>49.201642149999998</v>
      </c>
      <c r="L37" s="6">
        <v>61.63450709</v>
      </c>
      <c r="M37" s="6">
        <v>74.796416399999998</v>
      </c>
      <c r="N37" s="6">
        <v>88.570632599999996</v>
      </c>
      <c r="O37" s="6">
        <v>102.8716538</v>
      </c>
      <c r="P37" s="6">
        <v>117.62250349999999</v>
      </c>
      <c r="Q37" s="6">
        <v>132.37928640000001</v>
      </c>
      <c r="R37" s="6">
        <v>146.6602982</v>
      </c>
      <c r="S37" s="6">
        <v>160.35598519999999</v>
      </c>
      <c r="T37" s="6">
        <v>183.12095120000001</v>
      </c>
      <c r="U37" s="2"/>
      <c r="V37" s="2"/>
      <c r="W37" s="2"/>
      <c r="X37" s="2"/>
      <c r="Y37" s="2"/>
      <c r="Z37" s="2"/>
    </row>
    <row r="38" spans="1:26" x14ac:dyDescent="0.25">
      <c r="A38" s="17" t="s">
        <v>82</v>
      </c>
      <c r="B38" s="18" t="s">
        <v>69</v>
      </c>
      <c r="C38" s="14" t="s">
        <v>20</v>
      </c>
      <c r="D38" t="s">
        <v>78</v>
      </c>
      <c r="E38" s="24" t="s">
        <v>45</v>
      </c>
      <c r="F38" s="6">
        <v>1.10737507</v>
      </c>
      <c r="G38" s="6">
        <v>2.4017125699999999</v>
      </c>
      <c r="H38" s="6">
        <v>3.9643862599999999</v>
      </c>
      <c r="I38" s="6">
        <v>5.8927253100000003</v>
      </c>
      <c r="J38" s="6">
        <v>7.4172979899999998</v>
      </c>
      <c r="K38" s="6">
        <v>8.7300683100000001</v>
      </c>
      <c r="L38" s="6">
        <v>9.7122125199999996</v>
      </c>
      <c r="M38" s="6">
        <v>10.65593586</v>
      </c>
      <c r="N38" s="6">
        <v>11.49943558</v>
      </c>
      <c r="O38" s="6">
        <v>12.23894417</v>
      </c>
      <c r="P38" s="6">
        <v>12.9663807</v>
      </c>
      <c r="Q38" s="6">
        <v>13.665350309999999</v>
      </c>
      <c r="R38" s="6">
        <v>14.339215469999999</v>
      </c>
      <c r="S38" s="6">
        <v>14.98996524</v>
      </c>
      <c r="T38" s="6">
        <v>15.77179372</v>
      </c>
      <c r="U38" s="2"/>
      <c r="V38" s="2"/>
      <c r="W38" s="2"/>
      <c r="X38" s="2"/>
      <c r="Y38" s="2"/>
      <c r="Z38" s="2"/>
    </row>
    <row r="39" spans="1:26" x14ac:dyDescent="0.25">
      <c r="A39" s="17" t="s">
        <v>83</v>
      </c>
      <c r="B39" s="18" t="s">
        <v>69</v>
      </c>
      <c r="C39" s="14" t="s">
        <v>15</v>
      </c>
      <c r="D39" t="s">
        <v>78</v>
      </c>
      <c r="E39" s="24" t="s">
        <v>45</v>
      </c>
      <c r="F39" s="6">
        <v>15.57407544</v>
      </c>
      <c r="G39" s="6">
        <v>34.193301329999997</v>
      </c>
      <c r="H39" s="6">
        <v>54.663994260000003</v>
      </c>
      <c r="I39" s="6">
        <v>76.965203169999995</v>
      </c>
      <c r="J39" s="6">
        <v>100.48068809999999</v>
      </c>
      <c r="K39" s="6">
        <v>125.6982934</v>
      </c>
      <c r="L39" s="6">
        <v>151.7561844</v>
      </c>
      <c r="M39" s="6">
        <v>178.5288851</v>
      </c>
      <c r="N39" s="6">
        <v>205.3924074</v>
      </c>
      <c r="O39" s="6">
        <v>232.54707540000001</v>
      </c>
      <c r="P39" s="6">
        <v>260.30661429999998</v>
      </c>
      <c r="Q39" s="6">
        <v>288.6046412</v>
      </c>
      <c r="R39" s="6">
        <v>317.39040640000002</v>
      </c>
      <c r="S39" s="6">
        <v>346.11442570000003</v>
      </c>
      <c r="T39" s="6">
        <v>386.74793805000002</v>
      </c>
      <c r="U39" s="2"/>
      <c r="V39" s="2"/>
      <c r="W39" s="2"/>
      <c r="X39" s="2"/>
      <c r="Y39" s="2"/>
      <c r="Z39" s="2"/>
    </row>
    <row r="40" spans="1:26" x14ac:dyDescent="0.25">
      <c r="A40" s="17" t="s">
        <v>51</v>
      </c>
      <c r="B40" s="18" t="s">
        <v>68</v>
      </c>
      <c r="C40" s="14" t="s">
        <v>7</v>
      </c>
      <c r="D40" t="s">
        <v>78</v>
      </c>
      <c r="E40" s="24" t="s">
        <v>45</v>
      </c>
      <c r="F40" s="6">
        <v>0</v>
      </c>
      <c r="G40" s="6">
        <v>0</v>
      </c>
      <c r="H40" s="6">
        <v>0</v>
      </c>
      <c r="I40" s="6">
        <v>450</v>
      </c>
      <c r="J40" s="6">
        <v>450</v>
      </c>
      <c r="K40" s="6">
        <v>450</v>
      </c>
      <c r="L40" s="6">
        <v>450</v>
      </c>
      <c r="M40" s="6">
        <v>450</v>
      </c>
      <c r="N40" s="6">
        <v>450</v>
      </c>
      <c r="O40" s="6">
        <v>450</v>
      </c>
      <c r="P40" s="6">
        <v>450</v>
      </c>
      <c r="Q40" s="6">
        <v>450</v>
      </c>
      <c r="R40" s="6">
        <v>450</v>
      </c>
      <c r="S40" s="6">
        <v>450</v>
      </c>
      <c r="T40" s="6">
        <v>450</v>
      </c>
      <c r="U40" s="2"/>
      <c r="V40" s="2"/>
      <c r="W40" s="2"/>
      <c r="X40" s="2"/>
      <c r="Y40" s="2"/>
      <c r="Z40" s="2"/>
    </row>
    <row r="41" spans="1:26" x14ac:dyDescent="0.25">
      <c r="A41" s="17" t="s">
        <v>53</v>
      </c>
      <c r="B41" s="18" t="s">
        <v>68</v>
      </c>
      <c r="C41" s="14" t="s">
        <v>15</v>
      </c>
      <c r="D41" t="s">
        <v>78</v>
      </c>
      <c r="E41" s="24" t="s">
        <v>45</v>
      </c>
      <c r="F41" s="6">
        <v>0</v>
      </c>
      <c r="G41" s="6">
        <v>0</v>
      </c>
      <c r="H41" s="6">
        <v>0</v>
      </c>
      <c r="I41" s="6">
        <v>280</v>
      </c>
      <c r="J41" s="6">
        <v>280</v>
      </c>
      <c r="K41" s="6">
        <v>280</v>
      </c>
      <c r="L41" s="6">
        <v>280</v>
      </c>
      <c r="M41" s="6">
        <v>280</v>
      </c>
      <c r="N41" s="6">
        <v>280</v>
      </c>
      <c r="O41" s="6">
        <v>280</v>
      </c>
      <c r="P41" s="6">
        <v>280</v>
      </c>
      <c r="Q41" s="6">
        <v>280</v>
      </c>
      <c r="R41" s="6">
        <v>280</v>
      </c>
      <c r="S41" s="6">
        <v>280</v>
      </c>
      <c r="T41" s="6">
        <v>280</v>
      </c>
      <c r="U41" s="2"/>
      <c r="V41" s="2"/>
      <c r="W41" s="2"/>
      <c r="X41" s="2"/>
      <c r="Y41" s="2"/>
      <c r="Z41" s="2"/>
    </row>
    <row r="42" spans="1:26" x14ac:dyDescent="0.25">
      <c r="A42" s="12" t="s">
        <v>52</v>
      </c>
      <c r="B42" s="17" t="s">
        <v>68</v>
      </c>
      <c r="C42" s="14" t="s">
        <v>27</v>
      </c>
      <c r="D42" t="s">
        <v>78</v>
      </c>
      <c r="E42" s="24" t="s">
        <v>45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100</v>
      </c>
      <c r="L42" s="6">
        <v>100</v>
      </c>
      <c r="M42" s="6">
        <v>100</v>
      </c>
      <c r="N42" s="6">
        <v>100</v>
      </c>
      <c r="O42" s="6">
        <v>100</v>
      </c>
      <c r="P42" s="6">
        <v>100</v>
      </c>
      <c r="Q42" s="6">
        <v>100</v>
      </c>
      <c r="R42" s="6">
        <v>100</v>
      </c>
      <c r="S42" s="6">
        <v>100</v>
      </c>
      <c r="T42" s="6">
        <v>100</v>
      </c>
      <c r="U42" s="2"/>
      <c r="V42" s="2"/>
      <c r="W42" s="2"/>
      <c r="X42" s="2"/>
      <c r="Y42" s="2"/>
      <c r="Z42" s="2"/>
    </row>
    <row r="43" spans="1:26" x14ac:dyDescent="0.25">
      <c r="A43" s="17" t="s">
        <v>84</v>
      </c>
      <c r="B43" s="18" t="s">
        <v>17</v>
      </c>
      <c r="C43" s="14" t="s">
        <v>27</v>
      </c>
      <c r="D43" t="s">
        <v>78</v>
      </c>
      <c r="E43" s="24" t="s">
        <v>45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645</v>
      </c>
      <c r="L43" s="6">
        <v>801</v>
      </c>
      <c r="M43" s="6">
        <v>801</v>
      </c>
      <c r="N43" s="6">
        <v>801</v>
      </c>
      <c r="O43" s="6">
        <v>801</v>
      </c>
      <c r="P43" s="6">
        <v>867</v>
      </c>
      <c r="Q43" s="6">
        <v>867</v>
      </c>
      <c r="R43" s="6">
        <v>882</v>
      </c>
      <c r="S43" s="6">
        <v>1375</v>
      </c>
      <c r="T43" s="6">
        <v>1375</v>
      </c>
      <c r="U43" s="2"/>
      <c r="V43" s="2"/>
      <c r="W43" s="2"/>
      <c r="X43" s="2"/>
      <c r="Y43" s="2"/>
      <c r="Z43" s="2"/>
    </row>
    <row r="44" spans="1:26" x14ac:dyDescent="0.25">
      <c r="A44" s="12" t="s">
        <v>85</v>
      </c>
      <c r="B44" s="18" t="s">
        <v>17</v>
      </c>
      <c r="C44" s="14" t="s">
        <v>7</v>
      </c>
      <c r="D44" t="s">
        <v>78</v>
      </c>
      <c r="E44" s="24" t="s">
        <v>45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178</v>
      </c>
      <c r="L44" s="6">
        <v>178</v>
      </c>
      <c r="M44" s="6">
        <v>178</v>
      </c>
      <c r="N44" s="6">
        <v>178</v>
      </c>
      <c r="O44" s="6">
        <v>178</v>
      </c>
      <c r="P44" s="6">
        <v>554</v>
      </c>
      <c r="Q44" s="6">
        <v>554</v>
      </c>
      <c r="R44" s="6">
        <v>729</v>
      </c>
      <c r="S44" s="6">
        <v>1149</v>
      </c>
      <c r="T44" s="6">
        <v>1149</v>
      </c>
    </row>
    <row r="45" spans="1:26" x14ac:dyDescent="0.25">
      <c r="A45" s="12" t="s">
        <v>86</v>
      </c>
      <c r="B45" s="18" t="s">
        <v>17</v>
      </c>
      <c r="C45" s="14" t="s">
        <v>12</v>
      </c>
      <c r="D45" t="s">
        <v>78</v>
      </c>
      <c r="E45" s="24" t="s">
        <v>45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266</v>
      </c>
      <c r="P45" s="6">
        <v>886</v>
      </c>
      <c r="Q45" s="6">
        <v>886</v>
      </c>
      <c r="R45" s="6">
        <v>886</v>
      </c>
      <c r="S45" s="6">
        <v>886</v>
      </c>
      <c r="T45" s="6">
        <v>886</v>
      </c>
    </row>
    <row r="46" spans="1:26" x14ac:dyDescent="0.25">
      <c r="A46" s="12" t="s">
        <v>87</v>
      </c>
      <c r="B46" s="18" t="s">
        <v>17</v>
      </c>
      <c r="C46" s="14" t="s">
        <v>15</v>
      </c>
      <c r="D46" t="s">
        <v>78</v>
      </c>
      <c r="E46" s="24" t="s">
        <v>45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428</v>
      </c>
      <c r="T46" s="6">
        <v>428</v>
      </c>
    </row>
    <row r="47" spans="1:26" x14ac:dyDescent="0.25">
      <c r="D47"/>
      <c r="E47" s="24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36FB-DA4D-49C3-B140-5873C726980C}">
  <sheetPr codeName="Sheet5"/>
  <dimension ref="A1:AC1000"/>
  <sheetViews>
    <sheetView zoomScale="85" zoomScaleNormal="85"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16.7109375" style="16" customWidth="1"/>
    <col min="2" max="2" width="31.140625" style="16" customWidth="1"/>
    <col min="3" max="3" width="8.5703125" style="16" bestFit="1" customWidth="1"/>
    <col min="4" max="21" width="9.140625" style="16"/>
    <col min="22" max="16384" width="9.140625" style="1"/>
  </cols>
  <sheetData>
    <row r="1" spans="1:29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>
        <v>2020</v>
      </c>
      <c r="G1" s="12">
        <v>2021</v>
      </c>
      <c r="H1" s="12">
        <v>2022</v>
      </c>
      <c r="I1" s="12">
        <v>2023</v>
      </c>
      <c r="J1" s="12">
        <v>2024</v>
      </c>
      <c r="K1" s="12">
        <v>2025</v>
      </c>
      <c r="L1" s="12">
        <v>2026</v>
      </c>
      <c r="M1" s="12">
        <v>2027</v>
      </c>
      <c r="N1" s="12">
        <v>2028</v>
      </c>
      <c r="O1" s="12">
        <v>2029</v>
      </c>
      <c r="P1" s="12">
        <v>2030</v>
      </c>
      <c r="Q1" s="12">
        <v>2031</v>
      </c>
      <c r="R1" s="12">
        <v>2032</v>
      </c>
      <c r="S1" s="12">
        <v>2033</v>
      </c>
      <c r="T1" s="12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s="16" t="s">
        <v>91</v>
      </c>
      <c r="E2" s="25" t="s">
        <v>92</v>
      </c>
      <c r="F2" s="26">
        <v>20.117577477603536</v>
      </c>
      <c r="G2" s="26">
        <v>20.868414977603308</v>
      </c>
      <c r="H2" s="26">
        <v>21.240277477603648</v>
      </c>
      <c r="I2" s="26">
        <v>23.394791899962687</v>
      </c>
      <c r="J2" s="26">
        <v>24.029025233295997</v>
      </c>
      <c r="K2" s="26">
        <v>25.185808566629333</v>
      </c>
      <c r="L2" s="26">
        <v>25.979541899962655</v>
      </c>
      <c r="M2" s="26">
        <v>26.814691899962611</v>
      </c>
      <c r="N2" s="26">
        <v>28.787608566629434</v>
      </c>
      <c r="O2" s="26">
        <v>29.542913437849982</v>
      </c>
      <c r="P2" s="26">
        <v>30.790993437849899</v>
      </c>
      <c r="Q2" s="26">
        <v>31.73567343785</v>
      </c>
      <c r="R2" s="26">
        <v>32.208933437849922</v>
      </c>
      <c r="S2" s="26">
        <v>32.701493437849912</v>
      </c>
      <c r="T2" s="26">
        <v>33.250793437849943</v>
      </c>
      <c r="U2" s="19"/>
      <c r="V2" s="2"/>
      <c r="W2" s="2"/>
      <c r="X2" s="2"/>
      <c r="Y2" s="2"/>
      <c r="Z2" s="2"/>
      <c r="AA2" s="3"/>
      <c r="AB2" s="3"/>
      <c r="AC2" s="3"/>
    </row>
    <row r="3" spans="1:29" x14ac:dyDescent="0.25">
      <c r="A3" s="17" t="s">
        <v>11</v>
      </c>
      <c r="B3" s="18" t="s">
        <v>10</v>
      </c>
      <c r="C3" s="14" t="s">
        <v>12</v>
      </c>
      <c r="D3" s="16" t="s">
        <v>91</v>
      </c>
      <c r="E3" s="25" t="s">
        <v>92</v>
      </c>
      <c r="F3" s="26">
        <v>21.766672675797903</v>
      </c>
      <c r="G3" s="26">
        <v>22.323372675798023</v>
      </c>
      <c r="H3" s="26">
        <v>22.569109039434146</v>
      </c>
      <c r="I3" s="26">
        <v>22.874181766707068</v>
      </c>
      <c r="J3" s="26">
        <v>23.187618130343136</v>
      </c>
      <c r="K3" s="26">
        <v>23.64157267579807</v>
      </c>
      <c r="L3" s="26">
        <v>24.068390857615995</v>
      </c>
      <c r="M3" s="26">
        <v>24.443581766706867</v>
      </c>
      <c r="N3" s="26">
        <v>25.225490857616027</v>
      </c>
      <c r="O3" s="26">
        <v>25.995854493979731</v>
      </c>
      <c r="P3" s="26">
        <v>23.843230092265504</v>
      </c>
      <c r="Q3" s="26">
        <v>24.253380092265658</v>
      </c>
      <c r="R3" s="26">
        <v>24.943630092265465</v>
      </c>
      <c r="S3" s="26">
        <v>25.599230092265572</v>
      </c>
      <c r="T3" s="26">
        <v>25.873730092265433</v>
      </c>
      <c r="U3" s="19"/>
      <c r="V3" s="2"/>
      <c r="W3" s="2"/>
      <c r="X3" s="2"/>
      <c r="Y3" s="2"/>
      <c r="Z3" s="2"/>
      <c r="AA3" s="3"/>
      <c r="AB3" s="3"/>
      <c r="AC3" s="3"/>
    </row>
    <row r="4" spans="1:29" x14ac:dyDescent="0.25">
      <c r="A4" s="17" t="s">
        <v>13</v>
      </c>
      <c r="B4" s="18" t="s">
        <v>14</v>
      </c>
      <c r="C4" s="14" t="s">
        <v>15</v>
      </c>
      <c r="D4" s="16" t="s">
        <v>91</v>
      </c>
      <c r="E4" s="25" t="s">
        <v>92</v>
      </c>
      <c r="F4" s="26">
        <v>8.2967944380739311</v>
      </c>
      <c r="G4" s="26">
        <v>8.3525144380739516</v>
      </c>
      <c r="H4" s="26">
        <v>8.3525144380740493</v>
      </c>
      <c r="I4" s="26">
        <v>8.4082344380740501</v>
      </c>
      <c r="J4" s="26">
        <v>8.4818544380740377</v>
      </c>
      <c r="K4" s="26">
        <v>8.4818544380740519</v>
      </c>
      <c r="L4" s="26">
        <v>8.4818544380739951</v>
      </c>
      <c r="M4" s="26">
        <v>8.5375744380739853</v>
      </c>
      <c r="N4" s="26">
        <v>8.6111944380739995</v>
      </c>
      <c r="O4" s="26">
        <v>8.6111944380740049</v>
      </c>
      <c r="P4" s="26">
        <v>8.6669144380740359</v>
      </c>
      <c r="Q4" s="26">
        <v>8.74053443807402</v>
      </c>
      <c r="R4" s="26">
        <v>8.7405344380740271</v>
      </c>
      <c r="S4" s="26">
        <v>8.4674277671603519</v>
      </c>
      <c r="T4" s="26">
        <v>8.467427767160375</v>
      </c>
      <c r="U4" s="19"/>
      <c r="V4" s="2"/>
      <c r="W4" s="2"/>
      <c r="X4" s="2"/>
      <c r="Y4" s="2"/>
      <c r="Z4" s="2"/>
      <c r="AA4" s="3"/>
      <c r="AB4" s="3"/>
      <c r="AC4" s="3"/>
    </row>
    <row r="5" spans="1:29" x14ac:dyDescent="0.25">
      <c r="A5" s="17" t="s">
        <v>28</v>
      </c>
      <c r="B5" s="18" t="s">
        <v>68</v>
      </c>
      <c r="C5" s="14" t="s">
        <v>7</v>
      </c>
      <c r="D5" s="16" t="s">
        <v>91</v>
      </c>
      <c r="E5" s="25" t="s">
        <v>92</v>
      </c>
      <c r="F5" s="26">
        <v>99.728095586117632</v>
      </c>
      <c r="G5" s="26">
        <v>99.728095586168578</v>
      </c>
      <c r="H5" s="26">
        <v>99.728095586232513</v>
      </c>
      <c r="I5" s="26">
        <v>96.612310970842756</v>
      </c>
      <c r="J5" s="26">
        <v>93.496526355468546</v>
      </c>
      <c r="K5" s="26">
        <v>90.406464817000924</v>
      </c>
      <c r="L5" s="26">
        <v>87.256403278546131</v>
      </c>
      <c r="M5" s="26">
        <v>87.256403278537235</v>
      </c>
      <c r="N5" s="26">
        <v>87.290680201610044</v>
      </c>
      <c r="O5" s="26">
        <v>87.29068020162228</v>
      </c>
      <c r="P5" s="26">
        <v>87.290680201599045</v>
      </c>
      <c r="Q5" s="26">
        <v>91.627234047765597</v>
      </c>
      <c r="R5" s="26">
        <v>91.627234047766194</v>
      </c>
      <c r="S5" s="26">
        <v>91.627234047767814</v>
      </c>
      <c r="T5" s="26">
        <v>91.627234047772944</v>
      </c>
      <c r="U5" s="19"/>
      <c r="V5" s="2"/>
      <c r="W5" s="2"/>
      <c r="X5" s="2"/>
      <c r="Y5" s="2"/>
      <c r="Z5" s="2"/>
      <c r="AA5" s="3"/>
      <c r="AB5" s="3"/>
      <c r="AC5" s="3"/>
    </row>
    <row r="6" spans="1:29" x14ac:dyDescent="0.25">
      <c r="A6" s="17" t="s">
        <v>30</v>
      </c>
      <c r="B6" s="18" t="s">
        <v>68</v>
      </c>
      <c r="C6" s="14" t="s">
        <v>12</v>
      </c>
      <c r="D6" s="16" t="s">
        <v>91</v>
      </c>
      <c r="E6" s="25" t="s">
        <v>92</v>
      </c>
      <c r="F6" s="26">
        <v>85.83116285110458</v>
      </c>
      <c r="G6" s="26">
        <v>83.636666087798574</v>
      </c>
      <c r="H6" s="26">
        <v>90.695664654011409</v>
      </c>
      <c r="I6" s="26">
        <v>78.522736451445326</v>
      </c>
      <c r="J6" s="26">
        <v>75.343297990321119</v>
      </c>
      <c r="K6" s="26">
        <v>78.623945355725738</v>
      </c>
      <c r="L6" s="26">
        <v>74.27033482954711</v>
      </c>
      <c r="M6" s="26">
        <v>74.293345348824985</v>
      </c>
      <c r="N6" s="26">
        <v>70.456010489013337</v>
      </c>
      <c r="O6" s="26">
        <v>61.105897991807261</v>
      </c>
      <c r="P6" s="26">
        <v>78.734852987176609</v>
      </c>
      <c r="Q6" s="26">
        <v>81.452132987089513</v>
      </c>
      <c r="R6" s="26">
        <v>81.452132987072858</v>
      </c>
      <c r="S6" s="26">
        <v>81.452132987087722</v>
      </c>
      <c r="T6" s="26">
        <v>80.144019040144144</v>
      </c>
      <c r="U6" s="19"/>
      <c r="V6" s="2"/>
      <c r="W6" s="2"/>
      <c r="X6" s="2"/>
      <c r="Y6" s="2"/>
      <c r="Z6" s="2"/>
      <c r="AA6" s="3"/>
      <c r="AB6" s="3"/>
      <c r="AC6" s="3"/>
    </row>
    <row r="7" spans="1:29" x14ac:dyDescent="0.25">
      <c r="A7" s="17" t="s">
        <v>32</v>
      </c>
      <c r="B7" s="18" t="s">
        <v>68</v>
      </c>
      <c r="C7" s="14" t="s">
        <v>15</v>
      </c>
      <c r="D7" s="16" t="s">
        <v>91</v>
      </c>
      <c r="E7" s="25" t="s">
        <v>92</v>
      </c>
      <c r="F7" s="26">
        <v>145.69555014642478</v>
      </c>
      <c r="G7" s="26">
        <v>121.7153355638541</v>
      </c>
      <c r="H7" s="26">
        <v>137.45451551457253</v>
      </c>
      <c r="I7" s="26">
        <v>113.29250699217472</v>
      </c>
      <c r="J7" s="26">
        <v>124.54108657332735</v>
      </c>
      <c r="K7" s="26">
        <v>131.30262953032712</v>
      </c>
      <c r="L7" s="26">
        <v>130.09589891674645</v>
      </c>
      <c r="M7" s="26">
        <v>104.5190498503234</v>
      </c>
      <c r="N7" s="26">
        <v>104.519049849412</v>
      </c>
      <c r="O7" s="26">
        <v>130.60835291453901</v>
      </c>
      <c r="P7" s="26">
        <v>124.53386677155221</v>
      </c>
      <c r="Q7" s="26">
        <v>130.89669953105039</v>
      </c>
      <c r="R7" s="26">
        <v>132.54313025294701</v>
      </c>
      <c r="S7" s="26">
        <v>130.75669609180497</v>
      </c>
      <c r="T7" s="26">
        <v>125.00840175296634</v>
      </c>
      <c r="U7" s="19"/>
      <c r="V7" s="2"/>
      <c r="W7" s="2"/>
      <c r="X7" s="2"/>
      <c r="Y7" s="2"/>
      <c r="Z7" s="2"/>
      <c r="AA7" s="3"/>
      <c r="AB7" s="3"/>
      <c r="AC7" s="3"/>
    </row>
    <row r="8" spans="1:29" x14ac:dyDescent="0.25">
      <c r="A8" s="17" t="s">
        <v>31</v>
      </c>
      <c r="B8" s="18" t="s">
        <v>68</v>
      </c>
      <c r="C8" s="14" t="s">
        <v>27</v>
      </c>
      <c r="D8" s="16" t="s">
        <v>91</v>
      </c>
      <c r="E8" s="25" t="s">
        <v>92</v>
      </c>
      <c r="F8" s="26">
        <v>115.64894007332893</v>
      </c>
      <c r="G8" s="26">
        <v>113.00912219369798</v>
      </c>
      <c r="H8" s="26">
        <v>116.08371872285696</v>
      </c>
      <c r="I8" s="26">
        <v>113.18812432636535</v>
      </c>
      <c r="J8" s="26">
        <v>123.5368063570575</v>
      </c>
      <c r="K8" s="26">
        <v>120.49202719035598</v>
      </c>
      <c r="L8" s="26">
        <v>117.5567980236449</v>
      </c>
      <c r="M8" s="26">
        <v>98.79214806755715</v>
      </c>
      <c r="N8" s="26">
        <v>90.554198097007216</v>
      </c>
      <c r="O8" s="26">
        <v>117.80688552306532</v>
      </c>
      <c r="P8" s="26">
        <v>117.80688552364855</v>
      </c>
      <c r="Q8" s="26">
        <v>121.09256052374029</v>
      </c>
      <c r="R8" s="26">
        <v>121.09256052381058</v>
      </c>
      <c r="S8" s="26">
        <v>121.09256052371454</v>
      </c>
      <c r="T8" s="26">
        <v>121.09256052372154</v>
      </c>
      <c r="U8" s="19"/>
      <c r="V8" s="2"/>
      <c r="W8" s="2"/>
      <c r="X8" s="2"/>
      <c r="Y8" s="2"/>
      <c r="Z8" s="2"/>
      <c r="AA8" s="3"/>
      <c r="AB8" s="3"/>
      <c r="AC8" s="3"/>
    </row>
    <row r="9" spans="1:29" x14ac:dyDescent="0.25">
      <c r="A9" s="17" t="s">
        <v>50</v>
      </c>
      <c r="B9" s="18" t="s">
        <v>68</v>
      </c>
      <c r="C9" s="14" t="s">
        <v>20</v>
      </c>
      <c r="D9" s="16" t="s">
        <v>91</v>
      </c>
      <c r="E9" s="25" t="s">
        <v>92</v>
      </c>
      <c r="F9" s="26" t="s">
        <v>116</v>
      </c>
      <c r="G9" s="26" t="s">
        <v>116</v>
      </c>
      <c r="H9" s="26" t="s">
        <v>116</v>
      </c>
      <c r="I9" s="26" t="s">
        <v>116</v>
      </c>
      <c r="J9" s="26" t="s">
        <v>116</v>
      </c>
      <c r="K9" s="26" t="s">
        <v>116</v>
      </c>
      <c r="L9" s="26" t="s">
        <v>116</v>
      </c>
      <c r="M9" s="26" t="s">
        <v>116</v>
      </c>
      <c r="N9" s="26" t="s">
        <v>116</v>
      </c>
      <c r="O9" s="26" t="s">
        <v>116</v>
      </c>
      <c r="P9" s="26" t="s">
        <v>116</v>
      </c>
      <c r="Q9" s="26" t="s">
        <v>116</v>
      </c>
      <c r="R9" s="26" t="s">
        <v>116</v>
      </c>
      <c r="S9" s="26" t="s">
        <v>116</v>
      </c>
      <c r="T9" s="26" t="s">
        <v>116</v>
      </c>
      <c r="U9" s="19"/>
      <c r="V9" s="2"/>
      <c r="W9" s="2"/>
      <c r="X9" s="2"/>
      <c r="Y9" s="2"/>
      <c r="Z9" s="2"/>
      <c r="AA9" s="3"/>
      <c r="AB9" s="3"/>
      <c r="AC9" s="3"/>
    </row>
    <row r="10" spans="1:29" x14ac:dyDescent="0.25">
      <c r="A10" s="17" t="s">
        <v>24</v>
      </c>
      <c r="B10" s="18" t="s">
        <v>25</v>
      </c>
      <c r="C10" s="14" t="s">
        <v>7</v>
      </c>
      <c r="D10" s="16" t="s">
        <v>91</v>
      </c>
      <c r="E10" s="25" t="s">
        <v>92</v>
      </c>
      <c r="F10" s="26" t="s">
        <v>116</v>
      </c>
      <c r="G10" s="26" t="s">
        <v>116</v>
      </c>
      <c r="H10" s="26" t="s">
        <v>116</v>
      </c>
      <c r="I10" s="26" t="s">
        <v>116</v>
      </c>
      <c r="J10" s="26" t="s">
        <v>116</v>
      </c>
      <c r="K10" s="26">
        <v>420.62405570874216</v>
      </c>
      <c r="L10" s="26">
        <v>415.19482707099797</v>
      </c>
      <c r="M10" s="26" t="s">
        <v>116</v>
      </c>
      <c r="N10" s="26" t="s">
        <v>116</v>
      </c>
      <c r="O10" s="26">
        <v>401.93713610939795</v>
      </c>
      <c r="P10" s="26" t="s">
        <v>116</v>
      </c>
      <c r="Q10" s="26">
        <v>393.96270362444631</v>
      </c>
      <c r="R10" s="26">
        <v>390.49583474539799</v>
      </c>
      <c r="S10" s="26">
        <v>387.33713437179802</v>
      </c>
      <c r="T10" s="26" t="s">
        <v>116</v>
      </c>
      <c r="U10" s="19"/>
      <c r="V10" s="2"/>
      <c r="W10" s="2"/>
      <c r="X10" s="2"/>
      <c r="Y10" s="2"/>
      <c r="Z10" s="2"/>
      <c r="AA10" s="3"/>
      <c r="AB10" s="3"/>
      <c r="AC10" s="3"/>
    </row>
    <row r="11" spans="1:29" x14ac:dyDescent="0.25">
      <c r="A11" s="17" t="s">
        <v>49</v>
      </c>
      <c r="B11" s="18" t="s">
        <v>25</v>
      </c>
      <c r="C11" s="14" t="s">
        <v>12</v>
      </c>
      <c r="D11" s="16" t="s">
        <v>91</v>
      </c>
      <c r="E11" s="25" t="s">
        <v>92</v>
      </c>
      <c r="F11" s="26" t="s">
        <v>116</v>
      </c>
      <c r="G11" s="26" t="s">
        <v>116</v>
      </c>
      <c r="H11" s="26" t="s">
        <v>116</v>
      </c>
      <c r="I11" s="26" t="s">
        <v>116</v>
      </c>
      <c r="J11" s="26" t="s">
        <v>116</v>
      </c>
      <c r="K11" s="26" t="s">
        <v>116</v>
      </c>
      <c r="L11" s="26" t="s">
        <v>116</v>
      </c>
      <c r="M11" s="26" t="s">
        <v>116</v>
      </c>
      <c r="N11" s="26" t="s">
        <v>116</v>
      </c>
      <c r="O11" s="26" t="s">
        <v>116</v>
      </c>
      <c r="P11" s="26" t="s">
        <v>116</v>
      </c>
      <c r="Q11" s="26" t="s">
        <v>116</v>
      </c>
      <c r="R11" s="26" t="s">
        <v>116</v>
      </c>
      <c r="S11" s="26">
        <v>361.47481024415731</v>
      </c>
      <c r="T11" s="26" t="s">
        <v>116</v>
      </c>
      <c r="U11" s="19"/>
      <c r="V11" s="2"/>
      <c r="W11" s="2"/>
      <c r="X11" s="2"/>
      <c r="Y11" s="2"/>
      <c r="Z11" s="2"/>
      <c r="AA11" s="3"/>
      <c r="AB11" s="3"/>
      <c r="AC11" s="3"/>
    </row>
    <row r="12" spans="1:29" x14ac:dyDescent="0.25">
      <c r="A12" s="17" t="s">
        <v>26</v>
      </c>
      <c r="B12" s="18" t="s">
        <v>25</v>
      </c>
      <c r="C12" s="14" t="s">
        <v>27</v>
      </c>
      <c r="D12" s="16" t="s">
        <v>91</v>
      </c>
      <c r="E12" s="25" t="s">
        <v>92</v>
      </c>
      <c r="F12" s="26" t="s">
        <v>116</v>
      </c>
      <c r="G12" s="26" t="s">
        <v>116</v>
      </c>
      <c r="H12" s="26" t="s">
        <v>116</v>
      </c>
      <c r="I12" s="26" t="s">
        <v>116</v>
      </c>
      <c r="J12" s="26">
        <v>434.31028962095604</v>
      </c>
      <c r="K12" s="26" t="s">
        <v>116</v>
      </c>
      <c r="L12" s="26">
        <v>423.59376049555704</v>
      </c>
      <c r="M12" s="26" t="s">
        <v>116</v>
      </c>
      <c r="N12" s="26" t="s">
        <v>116</v>
      </c>
      <c r="O12" s="26">
        <v>408.5682193834914</v>
      </c>
      <c r="P12" s="26" t="s">
        <v>116</v>
      </c>
      <c r="Q12" s="26" t="s">
        <v>116</v>
      </c>
      <c r="R12" s="26">
        <v>398.77858980865517</v>
      </c>
      <c r="S12" s="26" t="s">
        <v>116</v>
      </c>
      <c r="T12" s="26" t="s">
        <v>116</v>
      </c>
      <c r="U12" s="19"/>
      <c r="V12" s="2"/>
      <c r="W12" s="2"/>
      <c r="X12" s="2"/>
      <c r="Y12" s="2"/>
      <c r="Z12" s="2"/>
      <c r="AA12" s="3"/>
      <c r="AB12" s="3"/>
      <c r="AC12" s="3"/>
    </row>
    <row r="13" spans="1:29" x14ac:dyDescent="0.25">
      <c r="A13" s="17" t="s">
        <v>40</v>
      </c>
      <c r="B13" s="18" t="s">
        <v>37</v>
      </c>
      <c r="C13" s="14" t="s">
        <v>7</v>
      </c>
      <c r="D13" s="16" t="s">
        <v>91</v>
      </c>
      <c r="E13" s="25" t="s">
        <v>92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19"/>
      <c r="V13" s="2"/>
      <c r="W13" s="2"/>
      <c r="X13" s="2"/>
      <c r="Y13" s="2"/>
      <c r="Z13" s="2"/>
      <c r="AA13" s="3"/>
      <c r="AB13" s="3"/>
      <c r="AC13" s="3"/>
    </row>
    <row r="14" spans="1:29" x14ac:dyDescent="0.25">
      <c r="A14" s="17" t="s">
        <v>41</v>
      </c>
      <c r="B14" s="18" t="s">
        <v>37</v>
      </c>
      <c r="C14" s="14" t="s">
        <v>12</v>
      </c>
      <c r="D14" s="16" t="s">
        <v>91</v>
      </c>
      <c r="E14" s="25" t="s">
        <v>92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19"/>
      <c r="V14" s="2"/>
      <c r="W14" s="2"/>
      <c r="X14" s="2"/>
      <c r="Y14" s="2"/>
      <c r="Z14" s="2"/>
      <c r="AA14" s="3"/>
      <c r="AB14" s="3"/>
      <c r="AC14" s="3"/>
    </row>
    <row r="15" spans="1:29" x14ac:dyDescent="0.25">
      <c r="A15" s="17" t="s">
        <v>44</v>
      </c>
      <c r="B15" s="18" t="s">
        <v>37</v>
      </c>
      <c r="C15" s="14" t="s">
        <v>15</v>
      </c>
      <c r="D15" s="16" t="s">
        <v>91</v>
      </c>
      <c r="E15" s="25" t="s">
        <v>92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19"/>
      <c r="V15" s="2"/>
      <c r="W15" s="2"/>
      <c r="X15" s="2"/>
      <c r="Y15" s="2"/>
      <c r="Z15" s="2"/>
      <c r="AA15" s="3"/>
      <c r="AB15" s="3"/>
      <c r="AC15" s="3"/>
    </row>
    <row r="16" spans="1:29" x14ac:dyDescent="0.25">
      <c r="A16" s="17" t="s">
        <v>42</v>
      </c>
      <c r="B16" s="18" t="s">
        <v>37</v>
      </c>
      <c r="C16" s="14" t="s">
        <v>27</v>
      </c>
      <c r="D16" s="16" t="s">
        <v>91</v>
      </c>
      <c r="E16" s="25" t="s">
        <v>92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19"/>
      <c r="V16" s="2"/>
      <c r="W16" s="2"/>
      <c r="X16" s="2"/>
      <c r="Y16" s="2"/>
      <c r="Z16" s="2"/>
      <c r="AA16" s="3"/>
      <c r="AB16" s="3"/>
      <c r="AC16" s="3"/>
    </row>
    <row r="17" spans="1:29" x14ac:dyDescent="0.25">
      <c r="A17" s="17" t="s">
        <v>43</v>
      </c>
      <c r="B17" s="18" t="s">
        <v>37</v>
      </c>
      <c r="C17" s="14" t="s">
        <v>20</v>
      </c>
      <c r="D17" s="16" t="s">
        <v>91</v>
      </c>
      <c r="E17" s="25" t="s">
        <v>92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19"/>
      <c r="V17" s="2"/>
      <c r="W17" s="2"/>
      <c r="X17" s="2"/>
      <c r="Y17" s="2"/>
      <c r="Z17" s="2"/>
      <c r="AA17" s="3"/>
      <c r="AB17" s="3"/>
      <c r="AC17" s="3"/>
    </row>
    <row r="18" spans="1:29" x14ac:dyDescent="0.25">
      <c r="A18" s="17" t="s">
        <v>58</v>
      </c>
      <c r="B18" s="18" t="s">
        <v>23</v>
      </c>
      <c r="C18" s="14" t="s">
        <v>7</v>
      </c>
      <c r="D18" s="16" t="s">
        <v>91</v>
      </c>
      <c r="E18" s="25" t="s">
        <v>92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19"/>
      <c r="V18" s="2"/>
      <c r="W18" s="2"/>
      <c r="X18" s="2"/>
      <c r="Y18" s="2"/>
      <c r="Z18" s="2"/>
      <c r="AA18" s="3"/>
      <c r="AB18" s="3"/>
      <c r="AC18" s="3"/>
    </row>
    <row r="19" spans="1:29" x14ac:dyDescent="0.25">
      <c r="A19" s="17" t="s">
        <v>59</v>
      </c>
      <c r="B19" s="18" t="s">
        <v>23</v>
      </c>
      <c r="C19" s="14" t="s">
        <v>12</v>
      </c>
      <c r="D19" s="16" t="s">
        <v>91</v>
      </c>
      <c r="E19" s="25" t="s">
        <v>92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19"/>
      <c r="V19" s="2"/>
      <c r="W19" s="2"/>
      <c r="X19" s="2"/>
      <c r="Y19" s="2"/>
      <c r="Z19" s="2"/>
      <c r="AA19" s="3"/>
      <c r="AB19" s="3"/>
      <c r="AC19" s="3"/>
    </row>
    <row r="20" spans="1:29" x14ac:dyDescent="0.25">
      <c r="A20" s="17" t="s">
        <v>60</v>
      </c>
      <c r="B20" s="18" t="s">
        <v>23</v>
      </c>
      <c r="C20" s="14" t="s">
        <v>15</v>
      </c>
      <c r="D20" s="16" t="s">
        <v>91</v>
      </c>
      <c r="E20" s="25" t="s">
        <v>92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19"/>
      <c r="V20" s="2"/>
      <c r="W20" s="2"/>
      <c r="X20" s="2"/>
      <c r="Y20" s="2"/>
      <c r="Z20" s="2"/>
      <c r="AA20" s="3"/>
      <c r="AB20" s="3"/>
      <c r="AC20" s="3"/>
    </row>
    <row r="21" spans="1:29" x14ac:dyDescent="0.25">
      <c r="A21" s="17" t="s">
        <v>61</v>
      </c>
      <c r="B21" s="18" t="s">
        <v>23</v>
      </c>
      <c r="C21" s="14" t="s">
        <v>27</v>
      </c>
      <c r="D21" s="16" t="s">
        <v>91</v>
      </c>
      <c r="E21" s="25" t="s">
        <v>92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19"/>
      <c r="V21" s="2"/>
      <c r="W21" s="2"/>
      <c r="X21" s="2"/>
      <c r="Y21" s="2"/>
      <c r="Z21" s="2"/>
      <c r="AA21" s="3"/>
      <c r="AB21" s="3"/>
      <c r="AC21" s="3"/>
    </row>
    <row r="22" spans="1:29" x14ac:dyDescent="0.25">
      <c r="A22" s="17" t="s">
        <v>33</v>
      </c>
      <c r="B22" s="18" t="s">
        <v>23</v>
      </c>
      <c r="C22" s="14" t="s">
        <v>7</v>
      </c>
      <c r="D22" s="16" t="s">
        <v>91</v>
      </c>
      <c r="E22" s="25" t="s">
        <v>92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19"/>
      <c r="V22" s="2"/>
      <c r="W22" s="2"/>
      <c r="X22" s="2"/>
      <c r="Y22" s="2"/>
      <c r="Z22" s="2"/>
      <c r="AA22" s="3"/>
      <c r="AB22" s="3"/>
      <c r="AC22" s="3"/>
    </row>
    <row r="23" spans="1:29" x14ac:dyDescent="0.25">
      <c r="A23" s="17" t="s">
        <v>36</v>
      </c>
      <c r="B23" s="18" t="s">
        <v>37</v>
      </c>
      <c r="C23" s="14" t="s">
        <v>7</v>
      </c>
      <c r="D23" s="16" t="s">
        <v>91</v>
      </c>
      <c r="E23" s="25" t="s">
        <v>92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19"/>
      <c r="V23" s="2"/>
      <c r="W23" s="2"/>
      <c r="X23" s="2"/>
      <c r="Y23" s="2"/>
      <c r="Z23" s="2"/>
      <c r="AA23" s="3"/>
      <c r="AB23" s="3"/>
      <c r="AC23" s="3"/>
    </row>
    <row r="24" spans="1:29" x14ac:dyDescent="0.25">
      <c r="A24" s="17" t="s">
        <v>62</v>
      </c>
      <c r="B24" s="18" t="s">
        <v>23</v>
      </c>
      <c r="C24" s="14" t="s">
        <v>12</v>
      </c>
      <c r="D24" s="16" t="s">
        <v>91</v>
      </c>
      <c r="E24" s="25" t="s">
        <v>92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19"/>
      <c r="V24" s="2"/>
      <c r="W24" s="2"/>
      <c r="X24" s="2"/>
      <c r="Y24" s="2"/>
      <c r="Z24" s="2"/>
      <c r="AA24" s="3"/>
      <c r="AB24" s="3"/>
      <c r="AC24" s="3"/>
    </row>
    <row r="25" spans="1:29" x14ac:dyDescent="0.25">
      <c r="A25" s="12" t="s">
        <v>65</v>
      </c>
      <c r="B25" s="18" t="s">
        <v>37</v>
      </c>
      <c r="C25" s="14" t="s">
        <v>12</v>
      </c>
      <c r="D25" s="16" t="s">
        <v>91</v>
      </c>
      <c r="E25" s="25" t="s">
        <v>92</v>
      </c>
      <c r="F25" s="26" t="s">
        <v>116</v>
      </c>
      <c r="G25" s="26" t="s">
        <v>116</v>
      </c>
      <c r="H25" s="26" t="s">
        <v>116</v>
      </c>
      <c r="I25" s="26" t="s">
        <v>116</v>
      </c>
      <c r="J25" s="26" t="s">
        <v>116</v>
      </c>
      <c r="K25" s="26" t="s">
        <v>116</v>
      </c>
      <c r="L25" s="26" t="s">
        <v>116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19"/>
      <c r="V25" s="2"/>
      <c r="W25" s="2"/>
      <c r="X25" s="2"/>
      <c r="Y25" s="2"/>
      <c r="Z25" s="2"/>
      <c r="AA25" s="3"/>
      <c r="AB25" s="3"/>
      <c r="AC25" s="3"/>
    </row>
    <row r="26" spans="1:29" x14ac:dyDescent="0.25">
      <c r="A26" s="17" t="s">
        <v>63</v>
      </c>
      <c r="B26" s="18" t="s">
        <v>23</v>
      </c>
      <c r="C26" s="14" t="s">
        <v>27</v>
      </c>
      <c r="D26" s="16" t="s">
        <v>91</v>
      </c>
      <c r="E26" s="25" t="s">
        <v>92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19"/>
      <c r="V26" s="2"/>
      <c r="W26" s="2"/>
      <c r="X26" s="2"/>
      <c r="Y26" s="2"/>
      <c r="Z26" s="2"/>
      <c r="AA26" s="3"/>
      <c r="AB26" s="3"/>
      <c r="AC26" s="3"/>
    </row>
    <row r="27" spans="1:29" x14ac:dyDescent="0.25">
      <c r="A27" s="17" t="s">
        <v>64</v>
      </c>
      <c r="B27" s="18" t="s">
        <v>37</v>
      </c>
      <c r="C27" s="14" t="s">
        <v>20</v>
      </c>
      <c r="D27" s="16" t="s">
        <v>91</v>
      </c>
      <c r="E27" s="25" t="s">
        <v>92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19"/>
      <c r="V27" s="2"/>
      <c r="W27" s="2"/>
      <c r="X27" s="2"/>
      <c r="Y27" s="2"/>
      <c r="Z27" s="2"/>
      <c r="AA27" s="3"/>
      <c r="AB27" s="3"/>
      <c r="AC27" s="3"/>
    </row>
    <row r="28" spans="1:29" x14ac:dyDescent="0.25">
      <c r="A28" s="17" t="s">
        <v>16</v>
      </c>
      <c r="B28" s="18" t="s">
        <v>17</v>
      </c>
      <c r="C28" s="14" t="s">
        <v>7</v>
      </c>
      <c r="D28" s="16" t="s">
        <v>91</v>
      </c>
      <c r="E28" s="25" t="s">
        <v>92</v>
      </c>
      <c r="F28" s="26">
        <v>9.3161037635325506E-3</v>
      </c>
      <c r="G28" s="26">
        <v>9.4226614762161504E-3</v>
      </c>
      <c r="H28" s="26">
        <v>9.8401268182018806E-3</v>
      </c>
      <c r="I28" s="26">
        <v>1.0368240902833913E-2</v>
      </c>
      <c r="J28" s="26">
        <v>1.0550128073370848E-2</v>
      </c>
      <c r="K28" s="26">
        <v>1.0297202266314982E-2</v>
      </c>
      <c r="L28" s="26">
        <v>1.0345263419999313E-2</v>
      </c>
      <c r="M28" s="26">
        <v>1.0349925052176811E-2</v>
      </c>
      <c r="N28" s="26">
        <v>1.0543816446707264E-2</v>
      </c>
      <c r="O28" s="26">
        <v>1.087476799159918E-2</v>
      </c>
      <c r="P28" s="26">
        <v>1.0711920131212473E-2</v>
      </c>
      <c r="Q28" s="26">
        <v>1.0894953095388836E-2</v>
      </c>
      <c r="R28" s="26">
        <v>1.0907103089255838E-2</v>
      </c>
      <c r="S28" s="26">
        <v>1.1136237792595101E-2</v>
      </c>
      <c r="T28" s="26">
        <v>1.1146067517961097E-2</v>
      </c>
      <c r="U28" s="19"/>
      <c r="V28" s="2"/>
      <c r="W28" s="2"/>
      <c r="X28" s="2"/>
      <c r="Y28" s="2"/>
      <c r="Z28" s="2"/>
      <c r="AA28" s="3"/>
      <c r="AB28" s="3"/>
      <c r="AC28" s="3"/>
    </row>
    <row r="29" spans="1:29" x14ac:dyDescent="0.25">
      <c r="A29" s="17" t="s">
        <v>18</v>
      </c>
      <c r="B29" s="18" t="s">
        <v>17</v>
      </c>
      <c r="C29" s="14" t="s">
        <v>12</v>
      </c>
      <c r="D29" s="16" t="s">
        <v>91</v>
      </c>
      <c r="E29" s="25" t="s">
        <v>92</v>
      </c>
      <c r="F29" s="26">
        <v>9.8326217670513943E-3</v>
      </c>
      <c r="G29" s="26">
        <v>9.8480987170042472E-3</v>
      </c>
      <c r="H29" s="26">
        <v>9.8520799362405362E-3</v>
      </c>
      <c r="I29" s="26">
        <v>9.851803281185699E-3</v>
      </c>
      <c r="J29" s="26">
        <v>9.8541268759930641E-3</v>
      </c>
      <c r="K29" s="26">
        <v>9.8644342753511326E-3</v>
      </c>
      <c r="L29" s="26">
        <v>9.8540273571435869E-3</v>
      </c>
      <c r="M29" s="26">
        <v>9.8554689441015895E-3</v>
      </c>
      <c r="N29" s="26">
        <v>9.8539847356466457E-3</v>
      </c>
      <c r="O29" s="26">
        <v>9.8545266954136977E-3</v>
      </c>
      <c r="P29" s="26">
        <v>9.8556335825405756E-3</v>
      </c>
      <c r="Q29" s="26">
        <v>9.8611369775334235E-3</v>
      </c>
      <c r="R29" s="26">
        <v>9.8534122491398951E-3</v>
      </c>
      <c r="S29" s="26">
        <v>9.853532026440107E-3</v>
      </c>
      <c r="T29" s="26">
        <v>9.8557459394855024E-3</v>
      </c>
      <c r="U29" s="19"/>
      <c r="V29" s="2"/>
      <c r="W29" s="2"/>
      <c r="X29" s="2"/>
      <c r="Y29" s="2"/>
      <c r="Z29" s="2"/>
      <c r="AA29" s="3"/>
      <c r="AB29" s="3"/>
      <c r="AC29" s="3"/>
    </row>
    <row r="30" spans="1:29" x14ac:dyDescent="0.25">
      <c r="A30" s="17" t="s">
        <v>21</v>
      </c>
      <c r="B30" s="18" t="s">
        <v>17</v>
      </c>
      <c r="C30" s="14" t="s">
        <v>15</v>
      </c>
      <c r="D30" s="16" t="s">
        <v>91</v>
      </c>
      <c r="E30" s="25" t="s">
        <v>92</v>
      </c>
      <c r="F30" s="26">
        <v>7.2626262626258467E-3</v>
      </c>
      <c r="G30" s="26">
        <v>7.2626262626262266E-3</v>
      </c>
      <c r="H30" s="26">
        <v>7.2626262626261651E-3</v>
      </c>
      <c r="I30" s="26">
        <v>7.2626262626265693E-3</v>
      </c>
      <c r="J30" s="26">
        <v>7.2626262626259907E-3</v>
      </c>
      <c r="K30" s="26">
        <v>7.2626262626262041E-3</v>
      </c>
      <c r="L30" s="26">
        <v>7.2626262626269457E-3</v>
      </c>
      <c r="M30" s="26">
        <v>7.2626262626263116E-3</v>
      </c>
      <c r="N30" s="26">
        <v>7.2626262626264886E-3</v>
      </c>
      <c r="O30" s="26">
        <v>7.2626262626264391E-3</v>
      </c>
      <c r="P30" s="26">
        <v>7.2626262626266083E-3</v>
      </c>
      <c r="Q30" s="26">
        <v>7.2626262626264045E-3</v>
      </c>
      <c r="R30" s="26">
        <v>7.2626262626265545E-3</v>
      </c>
      <c r="S30" s="26">
        <v>7.2626262626263203E-3</v>
      </c>
      <c r="T30" s="26">
        <v>7.2626262626255839E-3</v>
      </c>
      <c r="U30" s="19"/>
      <c r="V30" s="2"/>
      <c r="W30" s="2"/>
      <c r="X30" s="2"/>
      <c r="Y30" s="2"/>
      <c r="Z30" s="2"/>
      <c r="AA30" s="3"/>
      <c r="AB30" s="3"/>
      <c r="AC30" s="3"/>
    </row>
    <row r="31" spans="1:29" x14ac:dyDescent="0.25">
      <c r="A31" s="17" t="s">
        <v>19</v>
      </c>
      <c r="B31" s="18" t="s">
        <v>17</v>
      </c>
      <c r="C31" s="14" t="s">
        <v>20</v>
      </c>
      <c r="D31" s="16" t="s">
        <v>91</v>
      </c>
      <c r="E31" s="25" t="s">
        <v>92</v>
      </c>
      <c r="F31" s="26">
        <v>7.2626262626261321E-3</v>
      </c>
      <c r="G31" s="26">
        <v>7.2626262625974883E-3</v>
      </c>
      <c r="H31" s="26">
        <v>7.2626262626272918E-3</v>
      </c>
      <c r="I31" s="26">
        <v>7.2626262626266395E-3</v>
      </c>
      <c r="J31" s="26">
        <v>7.2626262626257088E-3</v>
      </c>
      <c r="K31" s="26">
        <v>7.262626262625466E-3</v>
      </c>
      <c r="L31" s="26">
        <v>7.262626262625407E-3</v>
      </c>
      <c r="M31" s="26">
        <v>7.2626262625638911E-3</v>
      </c>
      <c r="N31" s="26">
        <v>7.2626262626263585E-3</v>
      </c>
      <c r="O31" s="26">
        <v>7.2626262626266395E-3</v>
      </c>
      <c r="P31" s="26">
        <v>7.2626262626255969E-3</v>
      </c>
      <c r="Q31" s="26">
        <v>7.2626262626253827E-3</v>
      </c>
      <c r="R31" s="26">
        <v>7.262626262628644E-3</v>
      </c>
      <c r="S31" s="26">
        <v>7.2626262626264287E-3</v>
      </c>
      <c r="T31" s="26">
        <v>7.2626262626264973E-3</v>
      </c>
      <c r="U31" s="19"/>
      <c r="V31" s="2"/>
      <c r="W31" s="2"/>
      <c r="X31" s="2"/>
      <c r="Y31" s="2"/>
      <c r="Z31" s="2"/>
      <c r="AA31" s="3"/>
      <c r="AB31" s="3"/>
      <c r="AC31" s="3"/>
    </row>
    <row r="32" spans="1:29" x14ac:dyDescent="0.25">
      <c r="A32" s="17" t="s">
        <v>55</v>
      </c>
      <c r="B32" s="18" t="s">
        <v>69</v>
      </c>
      <c r="C32" s="14" t="s">
        <v>27</v>
      </c>
      <c r="D32" s="16" t="s">
        <v>91</v>
      </c>
      <c r="E32" s="25" t="s">
        <v>92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19"/>
      <c r="V32" s="2"/>
      <c r="W32" s="2"/>
      <c r="X32" s="2"/>
      <c r="Y32" s="2"/>
      <c r="Z32" s="2"/>
      <c r="AA32" s="3"/>
      <c r="AB32" s="3"/>
      <c r="AC32" s="3"/>
    </row>
    <row r="33" spans="1:29" x14ac:dyDescent="0.25">
      <c r="A33" s="17" t="s">
        <v>56</v>
      </c>
      <c r="B33" s="18" t="s">
        <v>69</v>
      </c>
      <c r="C33" s="14" t="s">
        <v>12</v>
      </c>
      <c r="D33" s="16" t="s">
        <v>91</v>
      </c>
      <c r="E33" s="25" t="s">
        <v>92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19"/>
      <c r="V33" s="2"/>
      <c r="W33" s="2"/>
      <c r="X33" s="2"/>
      <c r="Y33" s="2"/>
      <c r="Z33" s="2"/>
      <c r="AA33" s="3"/>
      <c r="AB33" s="3"/>
      <c r="AC33" s="3"/>
    </row>
    <row r="34" spans="1:29" x14ac:dyDescent="0.25">
      <c r="A34" s="17" t="s">
        <v>54</v>
      </c>
      <c r="B34" s="18" t="s">
        <v>69</v>
      </c>
      <c r="C34" s="14" t="s">
        <v>15</v>
      </c>
      <c r="D34" s="16" t="s">
        <v>91</v>
      </c>
      <c r="E34" s="25" t="s">
        <v>92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19"/>
      <c r="V34" s="2"/>
      <c r="W34" s="2"/>
      <c r="X34" s="2"/>
      <c r="Y34" s="2"/>
      <c r="Z34" s="2"/>
      <c r="AA34" s="3"/>
      <c r="AB34" s="3"/>
      <c r="AC34" s="3"/>
    </row>
    <row r="35" spans="1:29" x14ac:dyDescent="0.25">
      <c r="A35" s="17" t="s">
        <v>79</v>
      </c>
      <c r="B35" s="18" t="s">
        <v>69</v>
      </c>
      <c r="C35" s="14" t="s">
        <v>7</v>
      </c>
      <c r="D35" s="16" t="s">
        <v>91</v>
      </c>
      <c r="E35" s="25" t="s">
        <v>92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19"/>
      <c r="V35" s="2"/>
      <c r="W35" s="2"/>
      <c r="X35" s="2"/>
      <c r="Y35" s="2"/>
      <c r="Z35" s="2"/>
      <c r="AA35" s="3"/>
      <c r="AB35" s="3"/>
      <c r="AC35" s="3"/>
    </row>
    <row r="36" spans="1:29" x14ac:dyDescent="0.25">
      <c r="A36" s="17" t="s">
        <v>80</v>
      </c>
      <c r="B36" s="18" t="s">
        <v>69</v>
      </c>
      <c r="C36" s="14" t="s">
        <v>12</v>
      </c>
      <c r="D36" s="16" t="s">
        <v>91</v>
      </c>
      <c r="E36" s="25" t="s">
        <v>92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19"/>
      <c r="V36" s="2"/>
      <c r="W36" s="2"/>
      <c r="X36" s="2"/>
      <c r="Y36" s="2"/>
      <c r="Z36" s="2"/>
      <c r="AA36" s="3"/>
      <c r="AB36" s="3"/>
      <c r="AC36" s="3"/>
    </row>
    <row r="37" spans="1:29" x14ac:dyDescent="0.25">
      <c r="A37" s="17" t="s">
        <v>81</v>
      </c>
      <c r="B37" s="18" t="s">
        <v>69</v>
      </c>
      <c r="C37" s="14" t="s">
        <v>27</v>
      </c>
      <c r="D37" s="16" t="s">
        <v>91</v>
      </c>
      <c r="E37" s="25" t="s">
        <v>92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19"/>
      <c r="V37" s="2"/>
      <c r="W37" s="2"/>
      <c r="X37" s="2"/>
      <c r="Y37" s="2"/>
      <c r="Z37" s="2"/>
      <c r="AA37" s="3"/>
      <c r="AB37" s="3"/>
      <c r="AC37" s="3"/>
    </row>
    <row r="38" spans="1:29" x14ac:dyDescent="0.25">
      <c r="A38" s="17" t="s">
        <v>82</v>
      </c>
      <c r="B38" s="18" t="s">
        <v>69</v>
      </c>
      <c r="C38" s="14" t="s">
        <v>20</v>
      </c>
      <c r="D38" s="16" t="s">
        <v>91</v>
      </c>
      <c r="E38" s="25" t="s">
        <v>92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19"/>
      <c r="V38" s="2"/>
      <c r="W38" s="2"/>
      <c r="X38" s="2"/>
      <c r="Y38" s="2"/>
      <c r="Z38" s="2"/>
      <c r="AA38" s="3"/>
      <c r="AB38" s="3"/>
      <c r="AC38" s="3"/>
    </row>
    <row r="39" spans="1:29" x14ac:dyDescent="0.25">
      <c r="A39" s="17" t="s">
        <v>83</v>
      </c>
      <c r="B39" s="18" t="s">
        <v>69</v>
      </c>
      <c r="C39" s="14" t="s">
        <v>15</v>
      </c>
      <c r="D39" s="16" t="s">
        <v>91</v>
      </c>
      <c r="E39" s="25" t="s">
        <v>92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19"/>
      <c r="V39" s="2"/>
      <c r="W39" s="2"/>
      <c r="X39" s="2"/>
      <c r="Y39" s="2"/>
      <c r="Z39" s="2"/>
      <c r="AA39" s="3"/>
      <c r="AB39" s="3"/>
      <c r="AC39" s="3"/>
    </row>
    <row r="40" spans="1:29" x14ac:dyDescent="0.25">
      <c r="A40" s="17" t="s">
        <v>51</v>
      </c>
      <c r="B40" s="18" t="s">
        <v>68</v>
      </c>
      <c r="C40" s="14" t="s">
        <v>7</v>
      </c>
      <c r="D40" s="16" t="s">
        <v>91</v>
      </c>
      <c r="E40" s="25" t="s">
        <v>92</v>
      </c>
      <c r="F40" s="26" t="s">
        <v>116</v>
      </c>
      <c r="G40" s="26" t="s">
        <v>116</v>
      </c>
      <c r="H40" s="26" t="s">
        <v>116</v>
      </c>
      <c r="I40" s="26">
        <v>101.61175252527468</v>
      </c>
      <c r="J40" s="26">
        <v>98.668252525257174</v>
      </c>
      <c r="K40" s="26">
        <v>95.724752525270929</v>
      </c>
      <c r="L40" s="26">
        <v>92.882752525240704</v>
      </c>
      <c r="M40" s="26">
        <v>89.939252525204225</v>
      </c>
      <c r="N40" s="26">
        <v>89.939252525244541</v>
      </c>
      <c r="O40" s="26">
        <v>89.939252525242438</v>
      </c>
      <c r="P40" s="26">
        <v>89.939252525243205</v>
      </c>
      <c r="Q40" s="26">
        <v>89.939252525260287</v>
      </c>
      <c r="R40" s="26">
        <v>93.390252525239333</v>
      </c>
      <c r="S40" s="26">
        <v>93.390252525252649</v>
      </c>
      <c r="T40" s="26">
        <v>93.390252525251029</v>
      </c>
      <c r="U40" s="19"/>
      <c r="V40" s="2"/>
      <c r="W40" s="2"/>
      <c r="X40" s="2"/>
      <c r="Y40" s="2"/>
      <c r="Z40" s="2"/>
      <c r="AA40" s="3"/>
      <c r="AB40" s="3"/>
      <c r="AC40" s="3"/>
    </row>
    <row r="41" spans="1:29" x14ac:dyDescent="0.25">
      <c r="A41" s="17" t="s">
        <v>53</v>
      </c>
      <c r="B41" s="18" t="s">
        <v>68</v>
      </c>
      <c r="C41" s="14" t="s">
        <v>15</v>
      </c>
      <c r="D41" s="16" t="s">
        <v>91</v>
      </c>
      <c r="E41" s="25" t="s">
        <v>92</v>
      </c>
      <c r="F41" s="26" t="s">
        <v>116</v>
      </c>
      <c r="G41" s="26" t="s">
        <v>116</v>
      </c>
      <c r="H41" s="26" t="s">
        <v>116</v>
      </c>
      <c r="I41" s="26">
        <v>107.7017525252035</v>
      </c>
      <c r="J41" s="26">
        <v>104.85975252513278</v>
      </c>
      <c r="K41" s="26">
        <v>101.91625252524517</v>
      </c>
      <c r="L41" s="26">
        <v>99.074252525244844</v>
      </c>
      <c r="M41" s="26">
        <v>96.232252525217746</v>
      </c>
      <c r="N41" s="26">
        <v>96.232252525256655</v>
      </c>
      <c r="O41" s="26">
        <v>97.247252525269587</v>
      </c>
      <c r="P41" s="26">
        <v>97.247252525295792</v>
      </c>
      <c r="Q41" s="26">
        <v>98.059252525262266</v>
      </c>
      <c r="R41" s="26">
        <v>98.059252525233774</v>
      </c>
      <c r="S41" s="26">
        <v>98.059252525270054</v>
      </c>
      <c r="T41" s="26">
        <v>98.05925252526292</v>
      </c>
      <c r="U41" s="19"/>
      <c r="V41" s="2"/>
      <c r="W41" s="2"/>
      <c r="X41" s="2"/>
      <c r="Y41" s="2"/>
      <c r="Z41" s="2"/>
      <c r="AA41" s="3"/>
      <c r="AB41" s="3"/>
      <c r="AC41" s="3"/>
    </row>
    <row r="42" spans="1:29" x14ac:dyDescent="0.25">
      <c r="A42" s="12" t="s">
        <v>52</v>
      </c>
      <c r="B42" s="17" t="s">
        <v>68</v>
      </c>
      <c r="C42" s="14" t="s">
        <v>27</v>
      </c>
      <c r="D42" s="16" t="s">
        <v>91</v>
      </c>
      <c r="E42" s="25" t="s">
        <v>92</v>
      </c>
      <c r="F42" s="26" t="s">
        <v>116</v>
      </c>
      <c r="G42" s="26" t="s">
        <v>116</v>
      </c>
      <c r="H42" s="26" t="s">
        <v>116</v>
      </c>
      <c r="I42" s="26" t="s">
        <v>116</v>
      </c>
      <c r="J42" s="26" t="s">
        <v>116</v>
      </c>
      <c r="K42" s="26">
        <v>94.303963917367952</v>
      </c>
      <c r="L42" s="26">
        <v>91.05596391747271</v>
      </c>
      <c r="M42" s="26">
        <v>87.807963917373485</v>
      </c>
      <c r="N42" s="26">
        <v>87.807963917597618</v>
      </c>
      <c r="O42" s="26">
        <v>89.634963917490126</v>
      </c>
      <c r="P42" s="26">
        <v>89.634963917503299</v>
      </c>
      <c r="Q42" s="26">
        <v>89.634963917494517</v>
      </c>
      <c r="R42" s="26">
        <v>92.984463917526554</v>
      </c>
      <c r="S42" s="26">
        <v>92.984463917522064</v>
      </c>
      <c r="T42" s="26">
        <v>92.984463917544801</v>
      </c>
      <c r="U42" s="19"/>
      <c r="V42" s="2"/>
      <c r="W42" s="2"/>
      <c r="X42" s="2"/>
      <c r="Y42" s="2"/>
      <c r="Z42" s="2"/>
      <c r="AA42" s="3"/>
      <c r="AB42" s="3"/>
      <c r="AC42" s="3"/>
    </row>
    <row r="43" spans="1:29" x14ac:dyDescent="0.25">
      <c r="A43" s="17" t="s">
        <v>84</v>
      </c>
      <c r="B43" s="18" t="s">
        <v>17</v>
      </c>
      <c r="C43" s="14" t="s">
        <v>27</v>
      </c>
      <c r="D43" s="16" t="s">
        <v>91</v>
      </c>
      <c r="E43" s="25" t="s">
        <v>92</v>
      </c>
      <c r="F43" s="26" t="s">
        <v>116</v>
      </c>
      <c r="G43" s="26" t="s">
        <v>116</v>
      </c>
      <c r="H43" s="26" t="s">
        <v>116</v>
      </c>
      <c r="I43" s="26" t="s">
        <v>116</v>
      </c>
      <c r="J43" s="26" t="s">
        <v>116</v>
      </c>
      <c r="K43" s="26">
        <v>1.142913376302156E-2</v>
      </c>
      <c r="L43" s="26">
        <v>1.1429309710545066E-2</v>
      </c>
      <c r="M43" s="26">
        <v>1.1428812915784018E-2</v>
      </c>
      <c r="N43" s="26">
        <v>1.142971785535897E-2</v>
      </c>
      <c r="O43" s="26">
        <v>1.1431068334533005E-2</v>
      </c>
      <c r="P43" s="26">
        <v>1.143539504729695E-2</v>
      </c>
      <c r="Q43" s="26">
        <v>1.1431401847097879E-2</v>
      </c>
      <c r="R43" s="26">
        <v>1.1433715915699192E-2</v>
      </c>
      <c r="S43" s="26">
        <v>1.1432070987080585E-2</v>
      </c>
      <c r="T43" s="26">
        <v>1.1436879944334719E-2</v>
      </c>
      <c r="U43" s="19"/>
      <c r="V43" s="2"/>
      <c r="W43" s="2"/>
      <c r="X43" s="2"/>
      <c r="Y43" s="2"/>
      <c r="Z43" s="2"/>
      <c r="AA43" s="3"/>
      <c r="AB43" s="3"/>
      <c r="AC43" s="3"/>
    </row>
    <row r="44" spans="1:29" x14ac:dyDescent="0.25">
      <c r="A44" s="12" t="s">
        <v>85</v>
      </c>
      <c r="B44" s="18" t="s">
        <v>17</v>
      </c>
      <c r="C44" s="14" t="s">
        <v>7</v>
      </c>
      <c r="D44" s="16" t="s">
        <v>91</v>
      </c>
      <c r="E44" s="25" t="s">
        <v>92</v>
      </c>
      <c r="F44" s="26" t="s">
        <v>116</v>
      </c>
      <c r="G44" s="26" t="s">
        <v>116</v>
      </c>
      <c r="H44" s="26" t="s">
        <v>116</v>
      </c>
      <c r="I44" s="26" t="s">
        <v>116</v>
      </c>
      <c r="J44" s="26" t="s">
        <v>116</v>
      </c>
      <c r="K44" s="26">
        <v>1.1428788683516541E-2</v>
      </c>
      <c r="L44" s="26">
        <v>1.1428890563551293E-2</v>
      </c>
      <c r="M44" s="26">
        <v>1.1428207354425348E-2</v>
      </c>
      <c r="N44" s="26">
        <v>1.1428859690044162E-2</v>
      </c>
      <c r="O44" s="26">
        <v>1.1431042479213014E-2</v>
      </c>
      <c r="P44" s="26">
        <v>1.1430222391607394E-2</v>
      </c>
      <c r="Q44" s="26">
        <v>1.1433822115288416E-2</v>
      </c>
      <c r="R44" s="26">
        <v>1.1431830329223125E-2</v>
      </c>
      <c r="S44" s="26">
        <v>1.143270100902118E-2</v>
      </c>
      <c r="T44" s="26">
        <v>1.1432849109640703E-2</v>
      </c>
      <c r="U44" s="19"/>
      <c r="V44" s="2"/>
      <c r="W44" s="2"/>
      <c r="X44" s="2"/>
      <c r="Y44" s="2"/>
      <c r="Z44" s="2"/>
      <c r="AA44" s="3"/>
      <c r="AB44" s="3"/>
      <c r="AC44" s="3"/>
    </row>
    <row r="45" spans="1:29" x14ac:dyDescent="0.25">
      <c r="A45" s="12" t="s">
        <v>86</v>
      </c>
      <c r="B45" s="18" t="s">
        <v>17</v>
      </c>
      <c r="C45" s="14" t="s">
        <v>12</v>
      </c>
      <c r="D45" s="16" t="s">
        <v>91</v>
      </c>
      <c r="E45" s="25" t="s">
        <v>92</v>
      </c>
      <c r="F45" s="26" t="s">
        <v>116</v>
      </c>
      <c r="G45" s="26" t="s">
        <v>116</v>
      </c>
      <c r="H45" s="26" t="s">
        <v>116</v>
      </c>
      <c r="I45" s="26" t="s">
        <v>116</v>
      </c>
      <c r="J45" s="26" t="s">
        <v>116</v>
      </c>
      <c r="K45" s="26" t="s">
        <v>116</v>
      </c>
      <c r="L45" s="26" t="s">
        <v>116</v>
      </c>
      <c r="M45" s="26" t="s">
        <v>116</v>
      </c>
      <c r="N45" s="26" t="s">
        <v>116</v>
      </c>
      <c r="O45" s="26">
        <v>1.1433205123308806E-2</v>
      </c>
      <c r="P45" s="26">
        <v>1.1433354337462832E-2</v>
      </c>
      <c r="Q45" s="26">
        <v>1.1433512151154604E-2</v>
      </c>
      <c r="R45" s="26">
        <v>1.1433539992373905E-2</v>
      </c>
      <c r="S45" s="26">
        <v>1.1433670274997166E-2</v>
      </c>
      <c r="T45" s="26">
        <v>1.1434459552166935E-2</v>
      </c>
      <c r="U45" s="19"/>
      <c r="V45" s="2"/>
      <c r="W45" s="2"/>
      <c r="X45" s="2"/>
      <c r="Y45" s="2"/>
      <c r="Z45" s="2"/>
      <c r="AA45" s="3"/>
      <c r="AB45" s="3"/>
      <c r="AC45" s="3"/>
    </row>
    <row r="46" spans="1:29" x14ac:dyDescent="0.25">
      <c r="A46" s="12" t="s">
        <v>87</v>
      </c>
      <c r="B46" s="18" t="s">
        <v>17</v>
      </c>
      <c r="C46" s="14" t="s">
        <v>15</v>
      </c>
      <c r="D46" s="16" t="s">
        <v>91</v>
      </c>
      <c r="E46" s="25" t="s">
        <v>92</v>
      </c>
      <c r="F46" s="26" t="s">
        <v>116</v>
      </c>
      <c r="G46" s="26" t="s">
        <v>116</v>
      </c>
      <c r="H46" s="26" t="s">
        <v>116</v>
      </c>
      <c r="I46" s="26" t="s">
        <v>116</v>
      </c>
      <c r="J46" s="26" t="s">
        <v>116</v>
      </c>
      <c r="K46" s="26" t="s">
        <v>116</v>
      </c>
      <c r="L46" s="26" t="s">
        <v>116</v>
      </c>
      <c r="M46" s="26" t="s">
        <v>116</v>
      </c>
      <c r="N46" s="26" t="s">
        <v>116</v>
      </c>
      <c r="O46" s="26" t="s">
        <v>116</v>
      </c>
      <c r="P46" s="26" t="s">
        <v>116</v>
      </c>
      <c r="Q46" s="26" t="s">
        <v>116</v>
      </c>
      <c r="R46" s="26" t="s">
        <v>116</v>
      </c>
      <c r="S46" s="26">
        <v>1.1430827245171346E-2</v>
      </c>
      <c r="T46" s="26">
        <v>1.1430908754950578E-2</v>
      </c>
      <c r="U46" s="19"/>
      <c r="V46" s="2"/>
      <c r="W46" s="2"/>
      <c r="X46" s="2"/>
      <c r="Y46" s="2"/>
      <c r="Z46" s="2"/>
      <c r="AA46" s="3"/>
      <c r="AB46" s="3"/>
      <c r="AC46" s="3"/>
    </row>
    <row r="47" spans="1:29" x14ac:dyDescent="0.25">
      <c r="A47" s="13"/>
      <c r="B47" s="13"/>
      <c r="C47" s="13"/>
      <c r="E47" s="25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9"/>
      <c r="V47" s="2"/>
      <c r="W47" s="2"/>
      <c r="X47" s="2"/>
      <c r="Y47" s="2"/>
      <c r="Z47" s="2"/>
      <c r="AA47" s="3"/>
      <c r="AB47" s="3"/>
      <c r="AC47" s="3"/>
    </row>
    <row r="48" spans="1:29" x14ac:dyDescent="0.25">
      <c r="A48" s="13"/>
      <c r="B48" s="13"/>
      <c r="C48" s="13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9"/>
      <c r="V48" s="2"/>
      <c r="W48" s="2"/>
      <c r="X48" s="2"/>
      <c r="Y48" s="2"/>
      <c r="Z48" s="2"/>
      <c r="AA48" s="3"/>
      <c r="AB48" s="3"/>
      <c r="AC48" s="3"/>
    </row>
    <row r="49" spans="1:29" x14ac:dyDescent="0.25">
      <c r="A49" s="13"/>
      <c r="B49" s="13"/>
      <c r="C49" s="13"/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19"/>
      <c r="V49" s="2"/>
      <c r="W49" s="2"/>
      <c r="X49" s="2"/>
      <c r="Y49" s="2"/>
      <c r="Z49" s="2"/>
      <c r="AA49" s="3"/>
      <c r="AB49" s="3"/>
      <c r="AC49" s="3"/>
    </row>
    <row r="50" spans="1:29" x14ac:dyDescent="0.25">
      <c r="A50" s="13"/>
      <c r="B50" s="13"/>
      <c r="C50" s="13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19"/>
      <c r="V50" s="2"/>
      <c r="W50" s="2"/>
      <c r="X50" s="2"/>
      <c r="Y50" s="2"/>
      <c r="Z50" s="2"/>
      <c r="AA50" s="3"/>
      <c r="AB50" s="3"/>
      <c r="AC50" s="3"/>
    </row>
    <row r="51" spans="1:29" x14ac:dyDescent="0.25">
      <c r="A51" s="13"/>
      <c r="B51" s="13"/>
      <c r="C51" s="13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19"/>
      <c r="V51" s="2"/>
      <c r="W51" s="2"/>
      <c r="X51" s="2"/>
      <c r="Y51" s="2"/>
      <c r="Z51" s="2"/>
      <c r="AA51" s="3"/>
      <c r="AB51" s="3"/>
      <c r="AC51" s="3"/>
    </row>
    <row r="52" spans="1:29" x14ac:dyDescent="0.25">
      <c r="A52" s="13"/>
      <c r="B52" s="13"/>
      <c r="C52" s="13"/>
      <c r="E52" s="25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9"/>
      <c r="V52" s="2"/>
      <c r="W52" s="2"/>
      <c r="X52" s="2"/>
      <c r="Y52" s="2"/>
      <c r="Z52" s="2"/>
      <c r="AA52" s="3"/>
      <c r="AB52" s="3"/>
      <c r="AC52" s="3"/>
    </row>
    <row r="53" spans="1:29" x14ac:dyDescent="0.25">
      <c r="A53" s="13"/>
      <c r="B53" s="13"/>
      <c r="C53" s="13"/>
      <c r="E53" s="25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19"/>
      <c r="V53" s="2"/>
      <c r="W53" s="2"/>
      <c r="X53" s="2"/>
      <c r="Y53" s="2"/>
      <c r="Z53" s="2"/>
      <c r="AA53" s="3"/>
      <c r="AB53" s="3"/>
      <c r="AC53" s="3"/>
    </row>
    <row r="54" spans="1:29" x14ac:dyDescent="0.25">
      <c r="A54" s="13"/>
      <c r="B54" s="13"/>
      <c r="C54" s="13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19"/>
      <c r="V54" s="2"/>
      <c r="W54" s="2"/>
      <c r="X54" s="2"/>
      <c r="Y54" s="2"/>
      <c r="Z54" s="2"/>
      <c r="AA54" s="3"/>
      <c r="AB54" s="3"/>
      <c r="AC54" s="3"/>
    </row>
    <row r="55" spans="1:29" x14ac:dyDescent="0.25">
      <c r="A55" s="13"/>
      <c r="B55" s="13"/>
      <c r="C55" s="13"/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19"/>
      <c r="V55" s="2"/>
      <c r="W55" s="2"/>
      <c r="X55" s="2"/>
      <c r="Y55" s="2"/>
      <c r="Z55" s="2"/>
      <c r="AA55" s="3"/>
      <c r="AB55" s="3"/>
      <c r="AC55" s="3"/>
    </row>
    <row r="56" spans="1:29" x14ac:dyDescent="0.25">
      <c r="A56" s="13"/>
      <c r="B56" s="13"/>
      <c r="C56" s="13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19"/>
      <c r="V56" s="2"/>
      <c r="W56" s="2"/>
      <c r="X56" s="2"/>
      <c r="Y56" s="2"/>
      <c r="Z56" s="2"/>
      <c r="AA56" s="3"/>
      <c r="AB56" s="3"/>
      <c r="AC56" s="3"/>
    </row>
    <row r="57" spans="1:29" x14ac:dyDescent="0.25">
      <c r="A57" s="13"/>
      <c r="B57" s="13"/>
      <c r="C57" s="13"/>
      <c r="E57" s="25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9"/>
      <c r="V57" s="2"/>
      <c r="W57" s="2"/>
      <c r="X57" s="2"/>
      <c r="Y57" s="2"/>
      <c r="Z57" s="2"/>
      <c r="AA57" s="3"/>
      <c r="AB57" s="3"/>
      <c r="AC57" s="3"/>
    </row>
    <row r="58" spans="1:29" x14ac:dyDescent="0.25">
      <c r="A58" s="13"/>
      <c r="B58" s="13"/>
      <c r="C58" s="13"/>
      <c r="E58" s="2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9"/>
      <c r="V58" s="2"/>
      <c r="W58" s="2"/>
      <c r="X58" s="2"/>
      <c r="Y58" s="2"/>
      <c r="Z58" s="2"/>
      <c r="AA58" s="3"/>
      <c r="AB58" s="3"/>
      <c r="AC58" s="3"/>
    </row>
    <row r="59" spans="1:29" x14ac:dyDescent="0.25">
      <c r="A59" s="13"/>
      <c r="B59" s="13"/>
      <c r="C59" s="13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19"/>
      <c r="V59" s="2"/>
      <c r="W59" s="2"/>
      <c r="X59" s="2"/>
      <c r="Y59" s="2"/>
      <c r="Z59" s="2"/>
      <c r="AA59" s="3"/>
      <c r="AB59" s="3"/>
      <c r="AC59" s="3"/>
    </row>
    <row r="60" spans="1:29" x14ac:dyDescent="0.25">
      <c r="A60" s="13"/>
      <c r="B60" s="13"/>
      <c r="C60" s="13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19"/>
      <c r="V60" s="2"/>
      <c r="W60" s="2"/>
      <c r="X60" s="2"/>
      <c r="Y60" s="2"/>
      <c r="Z60" s="2"/>
      <c r="AA60" s="3"/>
      <c r="AB60" s="3"/>
      <c r="AC60" s="3"/>
    </row>
    <row r="61" spans="1:29" x14ac:dyDescent="0.25">
      <c r="A61" s="13"/>
      <c r="B61" s="13"/>
      <c r="C61" s="13"/>
      <c r="E61" s="25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19"/>
      <c r="V61" s="2"/>
      <c r="W61" s="2"/>
      <c r="X61" s="2"/>
      <c r="Y61" s="2"/>
      <c r="Z61" s="2"/>
      <c r="AA61" s="3"/>
      <c r="AB61" s="3"/>
      <c r="AC61" s="3"/>
    </row>
    <row r="62" spans="1:29" x14ac:dyDescent="0.25">
      <c r="A62" s="13"/>
      <c r="B62" s="13"/>
      <c r="C62" s="13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19"/>
      <c r="V62" s="2"/>
      <c r="W62" s="2"/>
      <c r="X62" s="2"/>
      <c r="Y62" s="2"/>
      <c r="Z62" s="2"/>
      <c r="AA62" s="3"/>
      <c r="AB62" s="3"/>
      <c r="AC62" s="3"/>
    </row>
    <row r="63" spans="1:29" x14ac:dyDescent="0.25">
      <c r="A63" s="13"/>
      <c r="B63" s="13"/>
      <c r="C63" s="13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19"/>
      <c r="V63" s="2"/>
      <c r="W63" s="2"/>
      <c r="X63" s="2"/>
      <c r="Y63" s="2"/>
      <c r="Z63" s="2"/>
      <c r="AA63" s="3"/>
      <c r="AB63" s="3"/>
      <c r="AC63" s="3"/>
    </row>
    <row r="64" spans="1:29" x14ac:dyDescent="0.25">
      <c r="A64" s="13"/>
      <c r="B64" s="13"/>
      <c r="C64" s="13"/>
      <c r="E64" s="25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19"/>
      <c r="V64" s="2"/>
      <c r="W64" s="2"/>
      <c r="X64" s="2"/>
      <c r="Y64" s="2"/>
      <c r="Z64" s="2"/>
      <c r="AA64" s="3"/>
      <c r="AB64" s="3"/>
      <c r="AC64" s="3"/>
    </row>
    <row r="65" spans="1:29" x14ac:dyDescent="0.25">
      <c r="A65" s="13"/>
      <c r="B65" s="13"/>
      <c r="C65" s="13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19"/>
      <c r="V65" s="2"/>
      <c r="W65" s="2"/>
      <c r="X65" s="2"/>
      <c r="Y65" s="2"/>
      <c r="Z65" s="2"/>
      <c r="AA65" s="3"/>
      <c r="AB65" s="3"/>
      <c r="AC65" s="3"/>
    </row>
    <row r="66" spans="1:29" x14ac:dyDescent="0.25">
      <c r="A66" s="13"/>
      <c r="B66" s="13"/>
      <c r="C66" s="13"/>
      <c r="E66" s="25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19"/>
      <c r="V66" s="2"/>
      <c r="W66" s="2"/>
      <c r="X66" s="2"/>
      <c r="Y66" s="2"/>
      <c r="Z66" s="2"/>
      <c r="AA66" s="3"/>
      <c r="AB66" s="3"/>
      <c r="AC66" s="3"/>
    </row>
    <row r="67" spans="1:29" x14ac:dyDescent="0.25">
      <c r="A67" s="13"/>
      <c r="B67" s="13"/>
      <c r="C67" s="13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19"/>
      <c r="V67" s="2"/>
      <c r="W67" s="2"/>
      <c r="X67" s="2"/>
      <c r="Y67" s="2"/>
      <c r="Z67" s="2"/>
      <c r="AA67" s="3"/>
      <c r="AB67" s="3"/>
      <c r="AC67" s="3"/>
    </row>
    <row r="68" spans="1:29" x14ac:dyDescent="0.25">
      <c r="A68" s="13"/>
      <c r="B68" s="13"/>
      <c r="C68" s="13"/>
      <c r="E68" s="25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19"/>
      <c r="V68" s="2"/>
      <c r="W68" s="2"/>
      <c r="X68" s="2"/>
      <c r="Y68" s="2"/>
      <c r="Z68" s="2"/>
      <c r="AA68" s="3"/>
      <c r="AB68" s="3"/>
      <c r="AC68" s="3"/>
    </row>
    <row r="69" spans="1:29" x14ac:dyDescent="0.25">
      <c r="A69" s="13"/>
      <c r="B69" s="13"/>
      <c r="C69" s="13"/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19"/>
      <c r="V69" s="2"/>
      <c r="W69" s="2"/>
      <c r="X69" s="2"/>
      <c r="Y69" s="2"/>
      <c r="Z69" s="2"/>
      <c r="AA69" s="3"/>
      <c r="AB69" s="3"/>
      <c r="AC69" s="3"/>
    </row>
    <row r="70" spans="1:29" x14ac:dyDescent="0.25">
      <c r="A70" s="13"/>
      <c r="B70" s="13"/>
      <c r="C70" s="13"/>
      <c r="E70" s="25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19"/>
      <c r="V70" s="2"/>
      <c r="W70" s="2"/>
      <c r="X70" s="2"/>
      <c r="Y70" s="2"/>
      <c r="Z70" s="2"/>
      <c r="AA70" s="3"/>
      <c r="AB70" s="3"/>
      <c r="AC70" s="3"/>
    </row>
    <row r="71" spans="1:29" x14ac:dyDescent="0.25">
      <c r="A71" s="13"/>
      <c r="B71" s="13"/>
      <c r="C71" s="13"/>
      <c r="E71" s="25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19"/>
      <c r="V71" s="2"/>
      <c r="W71" s="2"/>
      <c r="X71" s="2"/>
      <c r="Y71" s="2"/>
      <c r="Z71" s="2"/>
      <c r="AA71" s="3"/>
      <c r="AB71" s="3"/>
      <c r="AC71" s="3"/>
    </row>
    <row r="72" spans="1:29" x14ac:dyDescent="0.25">
      <c r="A72" s="13"/>
      <c r="B72" s="13"/>
      <c r="C72" s="13"/>
      <c r="E72" s="25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19"/>
      <c r="V72" s="2"/>
      <c r="W72" s="2"/>
      <c r="X72" s="2"/>
      <c r="Y72" s="2"/>
      <c r="Z72" s="2"/>
      <c r="AA72" s="3"/>
      <c r="AB72" s="3"/>
      <c r="AC72" s="3"/>
    </row>
    <row r="73" spans="1:29" x14ac:dyDescent="0.25">
      <c r="A73" s="13"/>
      <c r="B73" s="13"/>
      <c r="C73" s="13"/>
      <c r="E73" s="25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19"/>
      <c r="V73" s="2"/>
      <c r="W73" s="2"/>
      <c r="X73" s="2"/>
      <c r="Y73" s="2"/>
      <c r="Z73" s="2"/>
      <c r="AA73" s="3"/>
      <c r="AB73" s="3"/>
      <c r="AC73" s="3"/>
    </row>
    <row r="74" spans="1:29" x14ac:dyDescent="0.25">
      <c r="A74" s="13"/>
      <c r="B74" s="13"/>
      <c r="C74" s="13"/>
      <c r="E74" s="25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19"/>
      <c r="V74" s="2"/>
      <c r="W74" s="2"/>
      <c r="X74" s="2"/>
      <c r="Y74" s="2"/>
      <c r="Z74" s="2"/>
      <c r="AA74" s="3"/>
      <c r="AB74" s="3"/>
      <c r="AC74" s="3"/>
    </row>
    <row r="75" spans="1:29" x14ac:dyDescent="0.25">
      <c r="A75" s="13"/>
      <c r="B75" s="13"/>
      <c r="C75" s="13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19"/>
      <c r="V75" s="2"/>
      <c r="W75" s="2"/>
      <c r="X75" s="2"/>
      <c r="Y75" s="2"/>
      <c r="Z75" s="2"/>
      <c r="AA75" s="3"/>
      <c r="AB75" s="3"/>
      <c r="AC75" s="3"/>
    </row>
    <row r="76" spans="1:29" x14ac:dyDescent="0.25">
      <c r="A76" s="13"/>
      <c r="B76" s="13"/>
      <c r="C76" s="13"/>
      <c r="E76" s="25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19"/>
      <c r="V76" s="2"/>
      <c r="W76" s="2"/>
      <c r="X76" s="2"/>
      <c r="Y76" s="2"/>
      <c r="Z76" s="2"/>
      <c r="AA76" s="3"/>
      <c r="AB76" s="3"/>
      <c r="AC76" s="3"/>
    </row>
    <row r="77" spans="1:29" x14ac:dyDescent="0.25">
      <c r="A77" s="13"/>
      <c r="B77" s="13"/>
      <c r="C77" s="13"/>
      <c r="E77" s="25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19"/>
      <c r="V77" s="2"/>
      <c r="W77" s="2"/>
      <c r="X77" s="2"/>
      <c r="Y77" s="2"/>
      <c r="Z77" s="2"/>
      <c r="AA77" s="3"/>
      <c r="AB77" s="3"/>
      <c r="AC77" s="3"/>
    </row>
    <row r="78" spans="1:29" x14ac:dyDescent="0.25">
      <c r="A78" s="13"/>
      <c r="B78" s="13"/>
      <c r="C78" s="13"/>
      <c r="E78" s="25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19"/>
      <c r="V78" s="2"/>
      <c r="W78" s="2"/>
      <c r="X78" s="2"/>
      <c r="Y78" s="2"/>
      <c r="Z78" s="2"/>
      <c r="AA78" s="3"/>
      <c r="AB78" s="3"/>
      <c r="AC78" s="3"/>
    </row>
    <row r="79" spans="1:29" x14ac:dyDescent="0.25">
      <c r="A79" s="13"/>
      <c r="B79" s="13"/>
      <c r="C79" s="13"/>
      <c r="E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19"/>
      <c r="V79" s="2"/>
      <c r="W79" s="2"/>
      <c r="X79" s="2"/>
      <c r="Y79" s="2"/>
      <c r="Z79" s="2"/>
      <c r="AA79" s="3"/>
      <c r="AB79" s="3"/>
      <c r="AC79" s="3"/>
    </row>
    <row r="80" spans="1:29" x14ac:dyDescent="0.25">
      <c r="A80" s="13"/>
      <c r="B80" s="13"/>
      <c r="C80" s="13"/>
      <c r="E80" s="25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19"/>
      <c r="V80" s="2"/>
      <c r="W80" s="2"/>
      <c r="X80" s="2"/>
      <c r="Y80" s="2"/>
      <c r="Z80" s="2"/>
      <c r="AA80" s="3"/>
      <c r="AB80" s="3"/>
      <c r="AC80" s="3"/>
    </row>
    <row r="81" spans="1:29" x14ac:dyDescent="0.25">
      <c r="A81" s="13"/>
      <c r="B81" s="13"/>
      <c r="C81" s="13"/>
      <c r="E81" s="25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19"/>
      <c r="V81" s="2"/>
      <c r="W81" s="2"/>
      <c r="X81" s="2"/>
      <c r="Y81" s="2"/>
      <c r="Z81" s="2"/>
      <c r="AA81" s="3"/>
      <c r="AB81" s="3"/>
      <c r="AC81" s="3"/>
    </row>
    <row r="82" spans="1:29" x14ac:dyDescent="0.25">
      <c r="A82" s="13"/>
      <c r="B82" s="13"/>
      <c r="C82" s="13"/>
      <c r="E82" s="2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19"/>
      <c r="V82" s="2"/>
      <c r="W82" s="2"/>
      <c r="X82" s="2"/>
      <c r="Y82" s="2"/>
      <c r="Z82" s="2"/>
      <c r="AA82" s="3"/>
      <c r="AB82" s="3"/>
      <c r="AC82" s="3"/>
    </row>
    <row r="83" spans="1:29" x14ac:dyDescent="0.25">
      <c r="A83" s="13"/>
      <c r="B83" s="13"/>
      <c r="C83" s="13"/>
      <c r="E83" s="2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19"/>
      <c r="V83" s="2"/>
      <c r="W83" s="2"/>
      <c r="X83" s="2"/>
      <c r="Y83" s="2"/>
      <c r="Z83" s="2"/>
      <c r="AA83" s="3"/>
      <c r="AB83" s="3"/>
      <c r="AC83" s="3"/>
    </row>
    <row r="84" spans="1:29" x14ac:dyDescent="0.25">
      <c r="A84" s="13"/>
      <c r="B84" s="13"/>
      <c r="C84" s="13"/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19"/>
      <c r="V84" s="2"/>
      <c r="W84" s="2"/>
      <c r="X84" s="2"/>
      <c r="Y84" s="2"/>
      <c r="Z84" s="2"/>
      <c r="AA84" s="3"/>
      <c r="AB84" s="3"/>
      <c r="AC84" s="3"/>
    </row>
    <row r="85" spans="1:29" x14ac:dyDescent="0.25">
      <c r="A85" s="13"/>
      <c r="B85" s="13"/>
      <c r="C85" s="13"/>
      <c r="E85" s="25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19"/>
      <c r="V85" s="2"/>
      <c r="W85" s="2"/>
      <c r="X85" s="2"/>
      <c r="Y85" s="2"/>
      <c r="Z85" s="2"/>
      <c r="AA85" s="3"/>
      <c r="AB85" s="3"/>
      <c r="AC85" s="3"/>
    </row>
    <row r="86" spans="1:29" x14ac:dyDescent="0.25">
      <c r="A86" s="13"/>
      <c r="B86" s="13"/>
      <c r="C86" s="13"/>
      <c r="E86" s="25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19"/>
      <c r="V86" s="2"/>
      <c r="W86" s="2"/>
      <c r="X86" s="2"/>
      <c r="Y86" s="2"/>
      <c r="Z86" s="2"/>
      <c r="AA86" s="3"/>
      <c r="AB86" s="3"/>
      <c r="AC86" s="3"/>
    </row>
    <row r="87" spans="1:29" x14ac:dyDescent="0.25">
      <c r="A87" s="13"/>
      <c r="B87" s="13"/>
      <c r="C87" s="13"/>
      <c r="E87" s="25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19"/>
      <c r="V87" s="2"/>
      <c r="W87" s="2"/>
      <c r="X87" s="2"/>
      <c r="Y87" s="2"/>
      <c r="Z87" s="2"/>
      <c r="AA87" s="3"/>
      <c r="AB87" s="3"/>
      <c r="AC87" s="3"/>
    </row>
    <row r="88" spans="1:29" x14ac:dyDescent="0.25">
      <c r="A88" s="13"/>
      <c r="B88" s="13"/>
      <c r="C88" s="13"/>
      <c r="E88" s="2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19"/>
      <c r="V88" s="2"/>
      <c r="W88" s="2"/>
      <c r="X88" s="2"/>
      <c r="Y88" s="2"/>
      <c r="Z88" s="2"/>
      <c r="AA88" s="3"/>
      <c r="AB88" s="3"/>
      <c r="AC88" s="3"/>
    </row>
    <row r="89" spans="1:29" x14ac:dyDescent="0.25">
      <c r="A89" s="13"/>
      <c r="B89" s="13"/>
      <c r="C89" s="13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19"/>
      <c r="V89" s="2"/>
      <c r="W89" s="2"/>
      <c r="X89" s="2"/>
      <c r="Y89" s="2"/>
      <c r="Z89" s="2"/>
      <c r="AA89" s="3"/>
      <c r="AB89" s="3"/>
      <c r="AC89" s="3"/>
    </row>
    <row r="90" spans="1:29" x14ac:dyDescent="0.25">
      <c r="A90" s="13"/>
      <c r="B90" s="13"/>
      <c r="C90" s="13"/>
      <c r="E90" s="2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19"/>
      <c r="V90" s="2"/>
      <c r="W90" s="2"/>
      <c r="X90" s="2"/>
      <c r="Y90" s="2"/>
      <c r="Z90" s="2"/>
      <c r="AA90" s="3"/>
      <c r="AB90" s="3"/>
      <c r="AC90" s="3"/>
    </row>
    <row r="91" spans="1:29" x14ac:dyDescent="0.25">
      <c r="A91" s="13"/>
      <c r="B91" s="13"/>
      <c r="C91" s="13"/>
      <c r="E91" s="25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19"/>
      <c r="V91" s="2"/>
      <c r="W91" s="2"/>
      <c r="X91" s="2"/>
      <c r="Y91" s="2"/>
      <c r="Z91" s="2"/>
      <c r="AA91" s="3"/>
      <c r="AB91" s="3"/>
      <c r="AC91" s="3"/>
    </row>
    <row r="92" spans="1:29" x14ac:dyDescent="0.25">
      <c r="A92" s="13"/>
      <c r="B92" s="13"/>
      <c r="C92" s="13"/>
      <c r="E92" s="25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19"/>
      <c r="V92" s="2"/>
      <c r="W92" s="2"/>
      <c r="X92" s="2"/>
      <c r="Y92" s="2"/>
      <c r="Z92" s="2"/>
      <c r="AA92" s="3"/>
      <c r="AB92" s="3"/>
      <c r="AC92" s="3"/>
    </row>
    <row r="93" spans="1:29" x14ac:dyDescent="0.25">
      <c r="A93" s="13"/>
      <c r="B93" s="13"/>
      <c r="C93" s="13"/>
      <c r="E93" s="25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19"/>
      <c r="V93" s="2"/>
      <c r="W93" s="2"/>
      <c r="X93" s="2"/>
      <c r="Y93" s="2"/>
      <c r="Z93" s="2"/>
      <c r="AA93" s="3"/>
      <c r="AB93" s="3"/>
      <c r="AC93" s="3"/>
    </row>
    <row r="94" spans="1:29" x14ac:dyDescent="0.25">
      <c r="A94" s="13"/>
      <c r="B94" s="13"/>
      <c r="C94" s="13"/>
      <c r="E94" s="25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19"/>
      <c r="V94" s="2"/>
      <c r="W94" s="2"/>
      <c r="X94" s="2"/>
      <c r="Y94" s="2"/>
      <c r="Z94" s="2"/>
      <c r="AA94" s="3"/>
      <c r="AB94" s="3"/>
      <c r="AC94" s="3"/>
    </row>
    <row r="95" spans="1:29" x14ac:dyDescent="0.25">
      <c r="A95" s="13"/>
      <c r="B95" s="13"/>
      <c r="C95" s="13"/>
      <c r="E95" s="25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19"/>
      <c r="V95" s="2"/>
      <c r="W95" s="2"/>
      <c r="X95" s="2"/>
      <c r="Y95" s="2"/>
      <c r="Z95" s="2"/>
      <c r="AA95" s="3"/>
      <c r="AB95" s="3"/>
      <c r="AC95" s="3"/>
    </row>
    <row r="96" spans="1:29" x14ac:dyDescent="0.25">
      <c r="A96" s="13"/>
      <c r="B96" s="13"/>
      <c r="C96" s="13"/>
      <c r="E96" s="25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19"/>
      <c r="V96" s="2"/>
      <c r="W96" s="2"/>
      <c r="X96" s="2"/>
      <c r="Y96" s="2"/>
      <c r="Z96" s="2"/>
      <c r="AA96" s="3"/>
      <c r="AB96" s="3"/>
      <c r="AC96" s="3"/>
    </row>
    <row r="97" spans="1:29" x14ac:dyDescent="0.25">
      <c r="A97" s="13"/>
      <c r="B97" s="13"/>
      <c r="C97" s="13"/>
      <c r="E97" s="25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19"/>
      <c r="V97" s="2"/>
      <c r="W97" s="2"/>
      <c r="X97" s="2"/>
      <c r="Y97" s="2"/>
      <c r="Z97" s="2"/>
      <c r="AA97" s="3"/>
      <c r="AB97" s="3"/>
      <c r="AC97" s="3"/>
    </row>
    <row r="98" spans="1:29" x14ac:dyDescent="0.25">
      <c r="A98" s="13"/>
      <c r="B98" s="13"/>
      <c r="C98" s="13"/>
      <c r="E98" s="25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19"/>
      <c r="V98" s="2"/>
      <c r="W98" s="2"/>
      <c r="X98" s="2"/>
      <c r="Y98" s="2"/>
      <c r="Z98" s="2"/>
      <c r="AA98" s="3"/>
      <c r="AB98" s="3"/>
      <c r="AC98" s="3"/>
    </row>
    <row r="99" spans="1:29" x14ac:dyDescent="0.25">
      <c r="A99" s="13"/>
      <c r="B99" s="13"/>
      <c r="C99" s="13"/>
      <c r="E99" s="25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19"/>
      <c r="V99" s="2"/>
      <c r="W99" s="2"/>
      <c r="X99" s="2"/>
      <c r="Y99" s="2"/>
      <c r="Z99" s="2"/>
      <c r="AA99" s="3"/>
      <c r="AB99" s="3"/>
      <c r="AC99" s="3"/>
    </row>
    <row r="100" spans="1:29" x14ac:dyDescent="0.25">
      <c r="A100" s="13"/>
      <c r="B100" s="13"/>
      <c r="C100" s="13"/>
      <c r="E100" s="25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19"/>
      <c r="V100" s="2"/>
      <c r="W100" s="2"/>
      <c r="X100" s="2"/>
      <c r="Y100" s="2"/>
      <c r="Z100" s="2"/>
      <c r="AA100" s="3"/>
      <c r="AB100" s="3"/>
      <c r="AC100" s="3"/>
    </row>
    <row r="101" spans="1:29" x14ac:dyDescent="0.25">
      <c r="A101" s="13"/>
      <c r="B101" s="13"/>
      <c r="C101" s="13"/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19"/>
      <c r="V101" s="2"/>
      <c r="W101" s="2"/>
      <c r="X101" s="2"/>
      <c r="Y101" s="2"/>
      <c r="Z101" s="2"/>
      <c r="AA101" s="3"/>
      <c r="AB101" s="3"/>
      <c r="AC101" s="3"/>
    </row>
    <row r="102" spans="1:29" x14ac:dyDescent="0.25">
      <c r="A102" s="13"/>
      <c r="B102" s="13"/>
      <c r="C102" s="13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19"/>
      <c r="V102" s="2"/>
      <c r="W102" s="2"/>
      <c r="X102" s="2"/>
      <c r="Y102" s="2"/>
      <c r="Z102" s="2"/>
      <c r="AA102" s="3"/>
      <c r="AB102" s="3"/>
      <c r="AC102" s="3"/>
    </row>
    <row r="103" spans="1:29" x14ac:dyDescent="0.25">
      <c r="A103" s="13"/>
      <c r="B103" s="13"/>
      <c r="C103" s="13"/>
      <c r="E103" s="2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19"/>
      <c r="V103" s="2"/>
      <c r="W103" s="2"/>
      <c r="X103" s="2"/>
      <c r="Y103" s="2"/>
      <c r="Z103" s="2"/>
      <c r="AA103" s="3"/>
      <c r="AB103" s="3"/>
      <c r="AC103" s="3"/>
    </row>
    <row r="104" spans="1:29" x14ac:dyDescent="0.25">
      <c r="A104" s="13"/>
      <c r="B104" s="13"/>
      <c r="C104" s="13"/>
      <c r="E104" s="25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19"/>
      <c r="V104" s="2"/>
      <c r="W104" s="2"/>
      <c r="X104" s="2"/>
      <c r="Y104" s="2"/>
      <c r="Z104" s="2"/>
      <c r="AA104" s="3"/>
      <c r="AB104" s="3"/>
      <c r="AC104" s="3"/>
    </row>
    <row r="105" spans="1:29" x14ac:dyDescent="0.25">
      <c r="A105" s="13"/>
      <c r="B105" s="13"/>
      <c r="C105" s="13"/>
      <c r="E105" s="25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19"/>
      <c r="V105" s="2"/>
      <c r="W105" s="2"/>
      <c r="X105" s="2"/>
      <c r="Y105" s="2"/>
      <c r="Z105" s="2"/>
      <c r="AA105" s="3"/>
      <c r="AB105" s="3"/>
      <c r="AC105" s="3"/>
    </row>
    <row r="106" spans="1:29" x14ac:dyDescent="0.25">
      <c r="A106" s="13"/>
      <c r="B106" s="13"/>
      <c r="C106" s="13"/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19"/>
      <c r="V106" s="2"/>
      <c r="W106" s="2"/>
      <c r="X106" s="2"/>
      <c r="Y106" s="2"/>
      <c r="Z106" s="2"/>
      <c r="AA106" s="3"/>
      <c r="AB106" s="3"/>
      <c r="AC106" s="3"/>
    </row>
    <row r="107" spans="1:29" x14ac:dyDescent="0.25">
      <c r="A107" s="13"/>
      <c r="B107" s="13"/>
      <c r="C107" s="13"/>
      <c r="E107" s="25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19"/>
      <c r="V107" s="2"/>
      <c r="W107" s="2"/>
      <c r="X107" s="2"/>
      <c r="Y107" s="2"/>
      <c r="Z107" s="2"/>
      <c r="AA107" s="3"/>
      <c r="AB107" s="3"/>
      <c r="AC107" s="3"/>
    </row>
    <row r="108" spans="1:29" x14ac:dyDescent="0.25">
      <c r="A108" s="13"/>
      <c r="B108" s="13"/>
      <c r="C108" s="13"/>
      <c r="E108" s="25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19"/>
      <c r="V108" s="2"/>
      <c r="W108" s="2"/>
      <c r="X108" s="2"/>
      <c r="Y108" s="2"/>
      <c r="Z108" s="2"/>
      <c r="AA108" s="3"/>
      <c r="AB108" s="3"/>
      <c r="AC108" s="3"/>
    </row>
    <row r="109" spans="1:29" x14ac:dyDescent="0.25">
      <c r="A109" s="13"/>
      <c r="B109" s="13"/>
      <c r="C109" s="13"/>
      <c r="E109" s="2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19"/>
      <c r="V109" s="2"/>
      <c r="W109" s="2"/>
      <c r="X109" s="2"/>
      <c r="Y109" s="2"/>
      <c r="Z109" s="2"/>
      <c r="AA109" s="3"/>
      <c r="AB109" s="3"/>
      <c r="AC109" s="3"/>
    </row>
    <row r="110" spans="1:29" x14ac:dyDescent="0.25">
      <c r="A110" s="13"/>
      <c r="B110" s="13"/>
      <c r="C110" s="13"/>
      <c r="E110" s="2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19"/>
      <c r="V110" s="2"/>
      <c r="W110" s="2"/>
      <c r="X110" s="2"/>
      <c r="Y110" s="2"/>
      <c r="Z110" s="2"/>
      <c r="AA110" s="3"/>
      <c r="AB110" s="3"/>
      <c r="AC110" s="3"/>
    </row>
    <row r="111" spans="1:29" x14ac:dyDescent="0.25">
      <c r="A111" s="13"/>
      <c r="B111" s="13"/>
      <c r="C111" s="13"/>
      <c r="E111" s="25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19"/>
      <c r="V111" s="2"/>
      <c r="W111" s="2"/>
      <c r="X111" s="2"/>
      <c r="Y111" s="2"/>
      <c r="Z111" s="2"/>
      <c r="AA111" s="3"/>
      <c r="AB111" s="3"/>
      <c r="AC111" s="3"/>
    </row>
    <row r="112" spans="1:29" x14ac:dyDescent="0.25">
      <c r="A112" s="13"/>
      <c r="B112" s="13"/>
      <c r="C112" s="13"/>
      <c r="E112" s="2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19"/>
      <c r="V112" s="2"/>
      <c r="W112" s="2"/>
      <c r="X112" s="2"/>
      <c r="Y112" s="2"/>
      <c r="Z112" s="2"/>
      <c r="AA112" s="3"/>
      <c r="AB112" s="3"/>
      <c r="AC112" s="3"/>
    </row>
    <row r="113" spans="1:29" x14ac:dyDescent="0.25">
      <c r="A113" s="13"/>
      <c r="B113" s="13"/>
      <c r="C113" s="13"/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19"/>
      <c r="V113" s="2"/>
      <c r="W113" s="2"/>
      <c r="X113" s="2"/>
      <c r="Y113" s="2"/>
      <c r="Z113" s="2"/>
      <c r="AA113" s="3"/>
      <c r="AB113" s="3"/>
      <c r="AC113" s="3"/>
    </row>
    <row r="114" spans="1:29" x14ac:dyDescent="0.25">
      <c r="A114" s="13"/>
      <c r="B114" s="13"/>
      <c r="C114" s="13"/>
      <c r="E114" s="25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19"/>
      <c r="V114" s="2"/>
      <c r="W114" s="2"/>
      <c r="X114" s="2"/>
      <c r="Y114" s="2"/>
      <c r="Z114" s="2"/>
      <c r="AA114" s="3"/>
      <c r="AB114" s="3"/>
      <c r="AC114" s="3"/>
    </row>
    <row r="115" spans="1:29" x14ac:dyDescent="0.25">
      <c r="A115" s="13"/>
      <c r="B115" s="13"/>
      <c r="C115" s="13"/>
      <c r="E115" s="25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19"/>
      <c r="V115" s="2"/>
      <c r="W115" s="2"/>
      <c r="X115" s="2"/>
      <c r="Y115" s="2"/>
      <c r="Z115" s="2"/>
      <c r="AA115" s="3"/>
      <c r="AB115" s="3"/>
      <c r="AC115" s="3"/>
    </row>
    <row r="116" spans="1:29" x14ac:dyDescent="0.25">
      <c r="A116" s="13"/>
      <c r="B116" s="13"/>
      <c r="C116" s="13"/>
      <c r="E116" s="2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19"/>
      <c r="V116" s="2"/>
      <c r="W116" s="2"/>
      <c r="X116" s="2"/>
      <c r="Y116" s="2"/>
      <c r="Z116" s="2"/>
      <c r="AA116" s="3"/>
      <c r="AB116" s="3"/>
      <c r="AC116" s="3"/>
    </row>
    <row r="117" spans="1:29" x14ac:dyDescent="0.25">
      <c r="A117" s="13"/>
      <c r="B117" s="13"/>
      <c r="C117" s="13"/>
      <c r="E117" s="25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19"/>
      <c r="V117" s="2"/>
      <c r="W117" s="2"/>
      <c r="X117" s="2"/>
      <c r="Y117" s="2"/>
      <c r="Z117" s="2"/>
      <c r="AA117" s="3"/>
      <c r="AB117" s="3"/>
      <c r="AC117" s="3"/>
    </row>
    <row r="118" spans="1:29" x14ac:dyDescent="0.25">
      <c r="A118" s="13"/>
      <c r="B118" s="13"/>
      <c r="C118" s="13"/>
      <c r="E118" s="25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19"/>
      <c r="V118" s="2"/>
      <c r="W118" s="2"/>
      <c r="X118" s="2"/>
      <c r="Y118" s="2"/>
      <c r="Z118" s="2"/>
      <c r="AA118" s="3"/>
      <c r="AB118" s="3"/>
      <c r="AC118" s="3"/>
    </row>
    <row r="119" spans="1:29" x14ac:dyDescent="0.25">
      <c r="A119" s="13"/>
      <c r="B119" s="13"/>
      <c r="C119" s="13"/>
      <c r="E119" s="25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19"/>
      <c r="V119" s="2"/>
      <c r="W119" s="2"/>
      <c r="X119" s="2"/>
      <c r="Y119" s="2"/>
      <c r="Z119" s="2"/>
      <c r="AA119" s="3"/>
      <c r="AB119" s="3"/>
      <c r="AC119" s="3"/>
    </row>
    <row r="120" spans="1:29" x14ac:dyDescent="0.25">
      <c r="A120" s="13"/>
      <c r="B120" s="13"/>
      <c r="C120" s="13"/>
      <c r="E120" s="25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19"/>
      <c r="V120" s="2"/>
      <c r="W120" s="2"/>
      <c r="X120" s="2"/>
      <c r="Y120" s="2"/>
      <c r="Z120" s="2"/>
      <c r="AA120" s="3"/>
      <c r="AB120" s="3"/>
      <c r="AC120" s="3"/>
    </row>
    <row r="121" spans="1:29" x14ac:dyDescent="0.25">
      <c r="A121" s="13"/>
      <c r="B121" s="13"/>
      <c r="C121" s="13"/>
      <c r="E121" s="25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19"/>
      <c r="V121" s="2"/>
      <c r="W121" s="2"/>
      <c r="X121" s="2"/>
      <c r="Y121" s="2"/>
      <c r="Z121" s="2"/>
      <c r="AA121" s="3"/>
      <c r="AB121" s="3"/>
      <c r="AC121" s="3"/>
    </row>
    <row r="122" spans="1:29" x14ac:dyDescent="0.25">
      <c r="A122" s="13"/>
      <c r="B122" s="13"/>
      <c r="C122" s="13"/>
      <c r="E122" s="25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19"/>
      <c r="V122" s="2"/>
      <c r="W122" s="2"/>
      <c r="X122" s="2"/>
      <c r="Y122" s="2"/>
      <c r="Z122" s="2"/>
      <c r="AA122" s="3"/>
      <c r="AB122" s="3"/>
      <c r="AC122" s="3"/>
    </row>
    <row r="123" spans="1:29" x14ac:dyDescent="0.25">
      <c r="A123" s="13"/>
      <c r="B123" s="13"/>
      <c r="C123" s="13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19"/>
      <c r="V123" s="2"/>
      <c r="W123" s="2"/>
      <c r="X123" s="2"/>
      <c r="Y123" s="2"/>
      <c r="Z123" s="2"/>
      <c r="AA123" s="3"/>
      <c r="AB123" s="3"/>
      <c r="AC123" s="3"/>
    </row>
    <row r="124" spans="1:29" x14ac:dyDescent="0.25">
      <c r="A124" s="13"/>
      <c r="B124" s="13"/>
      <c r="C124" s="13"/>
      <c r="E124" s="25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19"/>
      <c r="V124" s="2"/>
      <c r="W124" s="2"/>
      <c r="X124" s="2"/>
      <c r="Y124" s="2"/>
      <c r="Z124" s="2"/>
      <c r="AA124" s="3"/>
      <c r="AB124" s="3"/>
      <c r="AC124" s="3"/>
    </row>
    <row r="125" spans="1:29" x14ac:dyDescent="0.25">
      <c r="A125" s="13"/>
      <c r="B125" s="13"/>
      <c r="C125" s="13"/>
      <c r="E125" s="25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19"/>
      <c r="V125" s="2"/>
      <c r="W125" s="2"/>
      <c r="X125" s="2"/>
      <c r="Y125" s="2"/>
      <c r="Z125" s="2"/>
      <c r="AA125" s="3"/>
      <c r="AB125" s="3"/>
      <c r="AC125" s="3"/>
    </row>
    <row r="126" spans="1:29" x14ac:dyDescent="0.25">
      <c r="A126" s="13"/>
      <c r="B126" s="13"/>
      <c r="C126" s="13"/>
      <c r="E126" s="25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19"/>
      <c r="V126" s="2"/>
      <c r="W126" s="2"/>
      <c r="X126" s="2"/>
      <c r="Y126" s="2"/>
      <c r="Z126" s="2"/>
      <c r="AA126" s="3"/>
      <c r="AB126" s="3"/>
      <c r="AC126" s="3"/>
    </row>
    <row r="127" spans="1:29" x14ac:dyDescent="0.25">
      <c r="A127" s="13"/>
      <c r="B127" s="13"/>
      <c r="C127" s="13"/>
      <c r="E127" s="25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19"/>
      <c r="V127" s="2"/>
      <c r="W127" s="2"/>
      <c r="X127" s="2"/>
      <c r="Y127" s="2"/>
      <c r="Z127" s="2"/>
      <c r="AA127" s="3"/>
      <c r="AB127" s="3"/>
      <c r="AC127" s="3"/>
    </row>
    <row r="128" spans="1:29" x14ac:dyDescent="0.25">
      <c r="A128" s="13"/>
      <c r="B128" s="13"/>
      <c r="C128" s="13"/>
      <c r="E128" s="25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19"/>
      <c r="V128" s="2"/>
      <c r="W128" s="2"/>
      <c r="X128" s="2"/>
      <c r="Y128" s="2"/>
      <c r="Z128" s="2"/>
      <c r="AA128" s="3"/>
      <c r="AB128" s="3"/>
      <c r="AC128" s="3"/>
    </row>
    <row r="129" spans="1:29" x14ac:dyDescent="0.25">
      <c r="A129" s="13"/>
      <c r="B129" s="13"/>
      <c r="C129" s="13"/>
      <c r="E129" s="25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19"/>
      <c r="V129" s="2"/>
      <c r="W129" s="2"/>
      <c r="X129" s="2"/>
      <c r="Y129" s="2"/>
      <c r="Z129" s="2"/>
      <c r="AA129" s="3"/>
      <c r="AB129" s="3"/>
      <c r="AC129" s="3"/>
    </row>
    <row r="130" spans="1:29" x14ac:dyDescent="0.25">
      <c r="A130" s="13"/>
      <c r="B130" s="13"/>
      <c r="C130" s="13"/>
      <c r="E130" s="25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19"/>
      <c r="V130" s="2"/>
      <c r="W130" s="2"/>
      <c r="X130" s="2"/>
      <c r="Y130" s="2"/>
      <c r="Z130" s="2"/>
      <c r="AA130" s="3"/>
      <c r="AB130" s="3"/>
      <c r="AC130" s="3"/>
    </row>
    <row r="131" spans="1:29" x14ac:dyDescent="0.25">
      <c r="A131" s="13"/>
      <c r="B131" s="13"/>
      <c r="C131" s="13"/>
      <c r="E131" s="25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19"/>
      <c r="V131" s="2"/>
      <c r="W131" s="2"/>
      <c r="X131" s="2"/>
      <c r="Y131" s="2"/>
      <c r="Z131" s="2"/>
      <c r="AA131" s="3"/>
      <c r="AB131" s="3"/>
      <c r="AC131" s="3"/>
    </row>
    <row r="132" spans="1:29" x14ac:dyDescent="0.25">
      <c r="A132" s="13"/>
      <c r="B132" s="13"/>
      <c r="C132" s="13"/>
      <c r="E132" s="25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19"/>
      <c r="V132" s="2"/>
      <c r="W132" s="2"/>
      <c r="X132" s="2"/>
      <c r="Y132" s="2"/>
      <c r="Z132" s="2"/>
      <c r="AA132" s="3"/>
      <c r="AB132" s="3"/>
      <c r="AC132" s="3"/>
    </row>
    <row r="133" spans="1:29" x14ac:dyDescent="0.25">
      <c r="A133" s="13"/>
      <c r="B133" s="13"/>
      <c r="C133" s="13"/>
      <c r="E133" s="25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19"/>
      <c r="V133" s="2"/>
      <c r="W133" s="2"/>
      <c r="X133" s="2"/>
      <c r="Y133" s="2"/>
      <c r="Z133" s="2"/>
      <c r="AA133" s="3"/>
      <c r="AB133" s="3"/>
      <c r="AC133" s="3"/>
    </row>
    <row r="134" spans="1:29" x14ac:dyDescent="0.25">
      <c r="A134" s="13"/>
      <c r="B134" s="13"/>
      <c r="C134" s="13"/>
      <c r="E134" s="25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19"/>
      <c r="V134" s="2"/>
      <c r="W134" s="2"/>
      <c r="X134" s="2"/>
      <c r="Y134" s="2"/>
      <c r="Z134" s="2"/>
      <c r="AA134" s="3"/>
      <c r="AB134" s="3"/>
      <c r="AC134" s="3"/>
    </row>
    <row r="135" spans="1:29" x14ac:dyDescent="0.25">
      <c r="A135" s="13"/>
      <c r="B135" s="13"/>
      <c r="C135" s="13"/>
      <c r="E135" s="25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19"/>
      <c r="V135" s="2"/>
      <c r="W135" s="2"/>
      <c r="X135" s="2"/>
      <c r="Y135" s="2"/>
      <c r="Z135" s="2"/>
      <c r="AA135" s="3"/>
      <c r="AB135" s="3"/>
      <c r="AC135" s="3"/>
    </row>
    <row r="136" spans="1:29" x14ac:dyDescent="0.25">
      <c r="A136" s="13"/>
      <c r="B136" s="13"/>
      <c r="C136" s="13"/>
      <c r="E136" s="25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19"/>
      <c r="V136" s="2"/>
      <c r="W136" s="2"/>
      <c r="X136" s="2"/>
      <c r="Y136" s="2"/>
      <c r="Z136" s="2"/>
      <c r="AA136" s="3"/>
      <c r="AB136" s="3"/>
      <c r="AC136" s="3"/>
    </row>
    <row r="137" spans="1:29" x14ac:dyDescent="0.25">
      <c r="A137" s="13"/>
      <c r="B137" s="13"/>
      <c r="C137" s="13"/>
      <c r="E137" s="25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19"/>
      <c r="V137" s="2"/>
      <c r="W137" s="2"/>
      <c r="X137" s="2"/>
      <c r="Y137" s="2"/>
      <c r="Z137" s="2"/>
      <c r="AA137" s="3"/>
      <c r="AB137" s="3"/>
      <c r="AC137" s="3"/>
    </row>
    <row r="138" spans="1:29" x14ac:dyDescent="0.25">
      <c r="A138" s="13"/>
      <c r="B138" s="13"/>
      <c r="C138" s="13"/>
      <c r="E138" s="2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19"/>
      <c r="V138" s="2"/>
      <c r="W138" s="2"/>
      <c r="X138" s="2"/>
      <c r="Y138" s="2"/>
      <c r="Z138" s="2"/>
      <c r="AA138" s="3"/>
      <c r="AB138" s="3"/>
      <c r="AC138" s="3"/>
    </row>
    <row r="139" spans="1:29" x14ac:dyDescent="0.25">
      <c r="A139" s="13"/>
      <c r="B139" s="13"/>
      <c r="C139" s="13"/>
      <c r="E139" s="25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19"/>
      <c r="V139" s="2"/>
      <c r="W139" s="2"/>
      <c r="X139" s="2"/>
      <c r="Y139" s="2"/>
      <c r="Z139" s="2"/>
      <c r="AA139" s="3"/>
      <c r="AB139" s="3"/>
      <c r="AC139" s="3"/>
    </row>
    <row r="140" spans="1:29" x14ac:dyDescent="0.25">
      <c r="A140" s="13"/>
      <c r="B140" s="13"/>
      <c r="C140" s="13"/>
      <c r="E140" s="25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19"/>
      <c r="V140" s="2"/>
      <c r="W140" s="2"/>
      <c r="X140" s="2"/>
      <c r="Y140" s="2"/>
      <c r="Z140" s="2"/>
      <c r="AA140" s="3"/>
      <c r="AB140" s="3"/>
      <c r="AC140" s="3"/>
    </row>
    <row r="141" spans="1:29" x14ac:dyDescent="0.25">
      <c r="A141" s="13"/>
      <c r="B141" s="13"/>
      <c r="C141" s="13"/>
      <c r="E141" s="25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19"/>
      <c r="V141" s="2"/>
      <c r="W141" s="2"/>
      <c r="X141" s="2"/>
      <c r="Y141" s="2"/>
      <c r="Z141" s="2"/>
      <c r="AA141" s="3"/>
      <c r="AB141" s="3"/>
      <c r="AC141" s="3"/>
    </row>
    <row r="142" spans="1:29" x14ac:dyDescent="0.25">
      <c r="A142" s="13"/>
      <c r="B142" s="13"/>
      <c r="C142" s="13"/>
      <c r="E142" s="25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19"/>
      <c r="V142" s="2"/>
      <c r="W142" s="2"/>
      <c r="X142" s="2"/>
      <c r="Y142" s="2"/>
      <c r="Z142" s="2"/>
      <c r="AA142" s="3"/>
      <c r="AB142" s="3"/>
      <c r="AC142" s="3"/>
    </row>
    <row r="143" spans="1:29" x14ac:dyDescent="0.25">
      <c r="A143" s="13"/>
      <c r="B143" s="13"/>
      <c r="C143" s="13"/>
      <c r="E143" s="25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19"/>
      <c r="V143" s="2"/>
      <c r="W143" s="2"/>
      <c r="X143" s="2"/>
      <c r="Y143" s="2"/>
      <c r="Z143" s="2"/>
      <c r="AA143" s="3"/>
      <c r="AB143" s="3"/>
      <c r="AC143" s="3"/>
    </row>
    <row r="144" spans="1:29" x14ac:dyDescent="0.25">
      <c r="A144" s="13"/>
      <c r="B144" s="13"/>
      <c r="C144" s="13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19"/>
      <c r="V144" s="2"/>
      <c r="W144" s="2"/>
      <c r="X144" s="2"/>
      <c r="Y144" s="2"/>
      <c r="Z144" s="2"/>
      <c r="AA144" s="3"/>
      <c r="AB144" s="3"/>
      <c r="AC144" s="3"/>
    </row>
    <row r="145" spans="1:29" x14ac:dyDescent="0.25">
      <c r="A145" s="13"/>
      <c r="B145" s="13"/>
      <c r="C145" s="13"/>
      <c r="E145" s="25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19"/>
      <c r="V145" s="2"/>
      <c r="W145" s="2"/>
      <c r="X145" s="2"/>
      <c r="Y145" s="2"/>
      <c r="Z145" s="2"/>
      <c r="AA145" s="3"/>
      <c r="AB145" s="3"/>
      <c r="AC145" s="3"/>
    </row>
    <row r="146" spans="1:29" x14ac:dyDescent="0.25">
      <c r="A146" s="13"/>
      <c r="B146" s="13"/>
      <c r="C146" s="13"/>
      <c r="E146" s="25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19"/>
      <c r="V146" s="2"/>
      <c r="W146" s="2"/>
      <c r="X146" s="2"/>
      <c r="Y146" s="2"/>
      <c r="Z146" s="2"/>
      <c r="AA146" s="3"/>
      <c r="AB146" s="3"/>
      <c r="AC146" s="3"/>
    </row>
    <row r="147" spans="1:29" x14ac:dyDescent="0.25">
      <c r="A147" s="13"/>
      <c r="B147" s="13"/>
      <c r="C147" s="13"/>
      <c r="E147" s="25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19"/>
      <c r="V147" s="2"/>
      <c r="W147" s="2"/>
      <c r="X147" s="2"/>
      <c r="Y147" s="2"/>
      <c r="Z147" s="2"/>
      <c r="AA147" s="3"/>
      <c r="AB147" s="3"/>
      <c r="AC147" s="3"/>
    </row>
    <row r="148" spans="1:29" x14ac:dyDescent="0.25">
      <c r="A148" s="13"/>
      <c r="B148" s="13"/>
      <c r="C148" s="13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19"/>
      <c r="V148" s="2"/>
      <c r="W148" s="2"/>
      <c r="X148" s="2"/>
      <c r="Y148" s="2"/>
      <c r="Z148" s="2"/>
      <c r="AA148" s="3"/>
      <c r="AB148" s="3"/>
      <c r="AC148" s="3"/>
    </row>
    <row r="149" spans="1:29" x14ac:dyDescent="0.25">
      <c r="A149" s="13"/>
      <c r="B149" s="13"/>
      <c r="C149" s="13"/>
      <c r="E149" s="25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19"/>
      <c r="V149" s="2"/>
      <c r="W149" s="2"/>
      <c r="X149" s="2"/>
      <c r="Y149" s="2"/>
      <c r="Z149" s="2"/>
      <c r="AA149" s="3"/>
      <c r="AB149" s="3"/>
      <c r="AC149" s="3"/>
    </row>
    <row r="150" spans="1:29" x14ac:dyDescent="0.25">
      <c r="A150" s="13"/>
      <c r="B150" s="13"/>
      <c r="C150" s="13"/>
      <c r="E150" s="25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19"/>
      <c r="V150" s="2"/>
      <c r="W150" s="2"/>
      <c r="X150" s="2"/>
      <c r="Y150" s="2"/>
      <c r="Z150" s="2"/>
      <c r="AA150" s="3"/>
      <c r="AB150" s="3"/>
      <c r="AC150" s="3"/>
    </row>
    <row r="151" spans="1:29" x14ac:dyDescent="0.25">
      <c r="A151" s="13"/>
      <c r="B151" s="13"/>
      <c r="C151" s="13"/>
      <c r="E151" s="25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19"/>
      <c r="V151" s="2"/>
      <c r="W151" s="2"/>
      <c r="X151" s="2"/>
      <c r="Y151" s="2"/>
      <c r="Z151" s="2"/>
      <c r="AA151" s="3"/>
      <c r="AB151" s="3"/>
      <c r="AC151" s="3"/>
    </row>
    <row r="152" spans="1:29" x14ac:dyDescent="0.25">
      <c r="A152" s="13"/>
      <c r="B152" s="13"/>
      <c r="C152" s="13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19"/>
      <c r="V152" s="2"/>
      <c r="W152" s="2"/>
      <c r="X152" s="2"/>
      <c r="Y152" s="2"/>
      <c r="Z152" s="2"/>
      <c r="AA152" s="3"/>
      <c r="AB152" s="3"/>
      <c r="AC152" s="3"/>
    </row>
    <row r="153" spans="1:29" x14ac:dyDescent="0.25">
      <c r="A153" s="13"/>
      <c r="B153" s="13"/>
      <c r="C153" s="13"/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19"/>
      <c r="V153" s="2"/>
      <c r="W153" s="2"/>
      <c r="X153" s="2"/>
      <c r="Y153" s="2"/>
      <c r="Z153" s="2"/>
      <c r="AA153" s="3"/>
      <c r="AB153" s="3"/>
      <c r="AC153" s="3"/>
    </row>
    <row r="154" spans="1:29" x14ac:dyDescent="0.25">
      <c r="A154" s="13"/>
      <c r="B154" s="13"/>
      <c r="C154" s="13"/>
      <c r="E154" s="2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19"/>
      <c r="V154" s="2"/>
      <c r="W154" s="2"/>
      <c r="X154" s="2"/>
      <c r="Y154" s="2"/>
      <c r="Z154" s="2"/>
      <c r="AA154" s="3"/>
      <c r="AB154" s="3"/>
      <c r="AC154" s="3"/>
    </row>
    <row r="155" spans="1:29" x14ac:dyDescent="0.25">
      <c r="A155" s="13"/>
      <c r="B155" s="13"/>
      <c r="C155" s="13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19"/>
      <c r="V155" s="2"/>
      <c r="W155" s="2"/>
      <c r="X155" s="2"/>
      <c r="Y155" s="2"/>
      <c r="Z155" s="2"/>
      <c r="AA155" s="3"/>
      <c r="AB155" s="3"/>
      <c r="AC155" s="3"/>
    </row>
    <row r="156" spans="1:29" x14ac:dyDescent="0.25">
      <c r="A156" s="13"/>
      <c r="B156" s="13"/>
      <c r="C156" s="13"/>
      <c r="E156" s="25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19"/>
      <c r="V156" s="2"/>
      <c r="W156" s="2"/>
      <c r="X156" s="2"/>
      <c r="Y156" s="2"/>
      <c r="Z156" s="2"/>
      <c r="AA156" s="3"/>
      <c r="AB156" s="3"/>
      <c r="AC156" s="3"/>
    </row>
    <row r="157" spans="1:29" x14ac:dyDescent="0.25">
      <c r="A157" s="13"/>
      <c r="B157" s="13"/>
      <c r="C157" s="13"/>
      <c r="E157" s="25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19"/>
      <c r="V157" s="2"/>
      <c r="W157" s="2"/>
      <c r="X157" s="2"/>
      <c r="Y157" s="2"/>
      <c r="Z157" s="2"/>
      <c r="AA157" s="3"/>
      <c r="AB157" s="3"/>
      <c r="AC157" s="3"/>
    </row>
    <row r="158" spans="1:29" x14ac:dyDescent="0.25">
      <c r="A158" s="13"/>
      <c r="B158" s="13"/>
      <c r="C158" s="13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19"/>
      <c r="V158" s="2"/>
      <c r="W158" s="2"/>
      <c r="X158" s="2"/>
      <c r="Y158" s="2"/>
      <c r="Z158" s="2"/>
      <c r="AA158" s="3"/>
      <c r="AB158" s="3"/>
      <c r="AC158" s="3"/>
    </row>
    <row r="159" spans="1:29" x14ac:dyDescent="0.25">
      <c r="A159" s="13"/>
      <c r="B159" s="13"/>
      <c r="C159" s="13"/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19"/>
      <c r="V159" s="2"/>
      <c r="W159" s="2"/>
      <c r="X159" s="2"/>
      <c r="Y159" s="2"/>
      <c r="Z159" s="2"/>
      <c r="AA159" s="3"/>
      <c r="AB159" s="3"/>
      <c r="AC159" s="3"/>
    </row>
    <row r="160" spans="1:29" x14ac:dyDescent="0.25">
      <c r="A160" s="13"/>
      <c r="B160" s="13"/>
      <c r="C160" s="13"/>
      <c r="E160" s="25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19"/>
      <c r="V160" s="2"/>
      <c r="W160" s="2"/>
      <c r="X160" s="2"/>
      <c r="Y160" s="2"/>
      <c r="Z160" s="2"/>
      <c r="AA160" s="3"/>
      <c r="AB160" s="3"/>
      <c r="AC160" s="3"/>
    </row>
    <row r="161" spans="1:29" x14ac:dyDescent="0.25">
      <c r="A161" s="13"/>
      <c r="B161" s="13"/>
      <c r="C161" s="13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19"/>
      <c r="V161" s="2"/>
      <c r="W161" s="2"/>
      <c r="X161" s="2"/>
      <c r="Y161" s="2"/>
      <c r="Z161" s="2"/>
      <c r="AA161" s="3"/>
      <c r="AB161" s="3"/>
      <c r="AC161" s="3"/>
    </row>
    <row r="162" spans="1:29" x14ac:dyDescent="0.25">
      <c r="A162" s="13"/>
      <c r="B162" s="13"/>
      <c r="C162" s="13"/>
      <c r="E162" s="25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19"/>
      <c r="V162" s="2"/>
      <c r="W162" s="2"/>
      <c r="X162" s="2"/>
      <c r="Y162" s="2"/>
      <c r="Z162" s="2"/>
      <c r="AA162" s="3"/>
      <c r="AB162" s="3"/>
      <c r="AC162" s="3"/>
    </row>
    <row r="163" spans="1:29" x14ac:dyDescent="0.25">
      <c r="A163" s="13"/>
      <c r="B163" s="13"/>
      <c r="C163" s="13"/>
      <c r="E163" s="25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19"/>
      <c r="V163" s="2"/>
      <c r="W163" s="2"/>
      <c r="X163" s="2"/>
      <c r="Y163" s="2"/>
      <c r="Z163" s="2"/>
      <c r="AA163" s="3"/>
      <c r="AB163" s="3"/>
      <c r="AC163" s="3"/>
    </row>
    <row r="164" spans="1:29" x14ac:dyDescent="0.25">
      <c r="A164" s="13"/>
      <c r="B164" s="13"/>
      <c r="C164" s="13"/>
      <c r="E164" s="25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19"/>
      <c r="V164" s="2"/>
      <c r="W164" s="2"/>
      <c r="X164" s="2"/>
      <c r="Y164" s="2"/>
      <c r="Z164" s="2"/>
      <c r="AA164" s="3"/>
      <c r="AB164" s="3"/>
      <c r="AC164" s="3"/>
    </row>
    <row r="165" spans="1:29" x14ac:dyDescent="0.25">
      <c r="A165" s="13"/>
      <c r="B165" s="13"/>
      <c r="C165" s="13"/>
      <c r="E165" s="25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19"/>
      <c r="V165" s="2"/>
      <c r="W165" s="2"/>
      <c r="X165" s="2"/>
      <c r="Y165" s="2"/>
      <c r="Z165" s="2"/>
      <c r="AA165" s="3"/>
      <c r="AB165" s="3"/>
      <c r="AC165" s="3"/>
    </row>
    <row r="166" spans="1:29" x14ac:dyDescent="0.25">
      <c r="A166" s="13"/>
      <c r="B166" s="13"/>
      <c r="C166" s="13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19"/>
      <c r="V166" s="2"/>
      <c r="W166" s="2"/>
      <c r="X166" s="2"/>
      <c r="Y166" s="2"/>
      <c r="Z166" s="2"/>
      <c r="AA166" s="3"/>
      <c r="AB166" s="3"/>
      <c r="AC166" s="3"/>
    </row>
    <row r="167" spans="1:29" x14ac:dyDescent="0.25">
      <c r="A167" s="13"/>
      <c r="B167" s="13"/>
      <c r="C167" s="13"/>
      <c r="E167" s="25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19"/>
      <c r="V167" s="2"/>
      <c r="W167" s="2"/>
      <c r="X167" s="2"/>
      <c r="Y167" s="2"/>
      <c r="Z167" s="2"/>
      <c r="AA167" s="3"/>
      <c r="AB167" s="3"/>
      <c r="AC167" s="3"/>
    </row>
    <row r="168" spans="1:29" x14ac:dyDescent="0.25">
      <c r="A168" s="13"/>
      <c r="B168" s="13"/>
      <c r="C168" s="13"/>
      <c r="E168" s="25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19"/>
      <c r="V168" s="2"/>
      <c r="W168" s="2"/>
      <c r="X168" s="2"/>
      <c r="Y168" s="2"/>
      <c r="Z168" s="2"/>
      <c r="AA168" s="3"/>
      <c r="AB168" s="3"/>
      <c r="AC168" s="3"/>
    </row>
    <row r="169" spans="1:29" x14ac:dyDescent="0.25">
      <c r="A169" s="13"/>
      <c r="B169" s="13"/>
      <c r="C169" s="13"/>
      <c r="E169" s="25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19"/>
      <c r="V169" s="2"/>
      <c r="W169" s="2"/>
      <c r="X169" s="2"/>
      <c r="Y169" s="2"/>
      <c r="Z169" s="2"/>
      <c r="AA169" s="3"/>
      <c r="AB169" s="3"/>
      <c r="AC169" s="3"/>
    </row>
    <row r="170" spans="1:29" x14ac:dyDescent="0.25">
      <c r="A170" s="13"/>
      <c r="B170" s="13"/>
      <c r="C170" s="13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19"/>
      <c r="V170" s="2"/>
      <c r="W170" s="2"/>
      <c r="X170" s="2"/>
      <c r="Y170" s="2"/>
      <c r="Z170" s="2"/>
      <c r="AA170" s="3"/>
      <c r="AB170" s="3"/>
      <c r="AC170" s="3"/>
    </row>
    <row r="171" spans="1:29" x14ac:dyDescent="0.25">
      <c r="A171" s="13"/>
      <c r="B171" s="13"/>
      <c r="C171" s="13"/>
      <c r="E171" s="25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19"/>
      <c r="V171" s="2"/>
      <c r="W171" s="2"/>
      <c r="X171" s="2"/>
      <c r="Y171" s="2"/>
      <c r="Z171" s="2"/>
      <c r="AA171" s="3"/>
      <c r="AB171" s="3"/>
      <c r="AC171" s="3"/>
    </row>
    <row r="172" spans="1:29" x14ac:dyDescent="0.25">
      <c r="A172" s="13"/>
      <c r="B172" s="13"/>
      <c r="C172" s="13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19"/>
      <c r="V172" s="2"/>
      <c r="W172" s="2"/>
      <c r="X172" s="2"/>
      <c r="Y172" s="2"/>
      <c r="Z172" s="2"/>
      <c r="AA172" s="3"/>
      <c r="AB172" s="3"/>
      <c r="AC172" s="3"/>
    </row>
    <row r="173" spans="1:29" x14ac:dyDescent="0.25">
      <c r="A173" s="13"/>
      <c r="B173" s="13"/>
      <c r="C173" s="13"/>
      <c r="E173" s="25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19"/>
      <c r="V173" s="2"/>
      <c r="W173" s="2"/>
      <c r="X173" s="2"/>
      <c r="Y173" s="2"/>
      <c r="Z173" s="2"/>
      <c r="AA173" s="3"/>
      <c r="AB173" s="3"/>
      <c r="AC173" s="3"/>
    </row>
    <row r="174" spans="1:29" x14ac:dyDescent="0.25">
      <c r="A174" s="13"/>
      <c r="B174" s="13"/>
      <c r="C174" s="13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19"/>
      <c r="V174" s="2"/>
      <c r="W174" s="2"/>
      <c r="X174" s="2"/>
      <c r="Y174" s="2"/>
      <c r="Z174" s="2"/>
      <c r="AA174" s="3"/>
      <c r="AB174" s="3"/>
      <c r="AC174" s="3"/>
    </row>
    <row r="175" spans="1:29" x14ac:dyDescent="0.25">
      <c r="A175" s="13"/>
      <c r="B175" s="13"/>
      <c r="C175" s="13"/>
      <c r="E175" s="25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19"/>
      <c r="V175" s="2"/>
      <c r="W175" s="2"/>
      <c r="X175" s="2"/>
      <c r="Y175" s="2"/>
      <c r="Z175" s="2"/>
      <c r="AA175" s="3"/>
      <c r="AB175" s="3"/>
      <c r="AC175" s="3"/>
    </row>
    <row r="176" spans="1:29" x14ac:dyDescent="0.25">
      <c r="A176" s="13"/>
      <c r="B176" s="13"/>
      <c r="C176" s="13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19"/>
      <c r="V176" s="2"/>
      <c r="W176" s="2"/>
      <c r="X176" s="2"/>
      <c r="Y176" s="2"/>
      <c r="Z176" s="2"/>
      <c r="AA176" s="3"/>
      <c r="AB176" s="3"/>
      <c r="AC176" s="3"/>
    </row>
    <row r="177" spans="1:29" x14ac:dyDescent="0.25">
      <c r="A177" s="13"/>
      <c r="B177" s="13"/>
      <c r="C177" s="13"/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19"/>
      <c r="V177" s="2"/>
      <c r="W177" s="2"/>
      <c r="X177" s="2"/>
      <c r="Y177" s="2"/>
      <c r="Z177" s="2"/>
      <c r="AA177" s="3"/>
      <c r="AB177" s="3"/>
      <c r="AC177" s="3"/>
    </row>
    <row r="178" spans="1:29" x14ac:dyDescent="0.25">
      <c r="A178" s="13"/>
      <c r="B178" s="13"/>
      <c r="C178" s="13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19"/>
      <c r="V178" s="2"/>
      <c r="W178" s="2"/>
      <c r="X178" s="2"/>
      <c r="Y178" s="2"/>
      <c r="Z178" s="2"/>
      <c r="AA178" s="3"/>
      <c r="AB178" s="3"/>
      <c r="AC178" s="3"/>
    </row>
    <row r="179" spans="1:29" x14ac:dyDescent="0.25">
      <c r="A179" s="13"/>
      <c r="B179" s="13"/>
      <c r="C179" s="13"/>
      <c r="E179" s="25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19"/>
      <c r="V179" s="2"/>
      <c r="W179" s="2"/>
      <c r="X179" s="2"/>
      <c r="Y179" s="2"/>
      <c r="Z179" s="2"/>
      <c r="AA179" s="3"/>
      <c r="AB179" s="3"/>
      <c r="AC179" s="3"/>
    </row>
    <row r="180" spans="1:29" x14ac:dyDescent="0.25">
      <c r="A180" s="13"/>
      <c r="B180" s="13"/>
      <c r="C180" s="13"/>
      <c r="E180" s="25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19"/>
      <c r="V180" s="2"/>
      <c r="W180" s="2"/>
      <c r="X180" s="2"/>
      <c r="Y180" s="2"/>
      <c r="Z180" s="2"/>
      <c r="AA180" s="3"/>
      <c r="AB180" s="3"/>
      <c r="AC180" s="3"/>
    </row>
    <row r="181" spans="1:29" x14ac:dyDescent="0.25">
      <c r="A181" s="13"/>
      <c r="B181" s="13"/>
      <c r="C181" s="13"/>
      <c r="E181" s="25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19"/>
      <c r="V181" s="2"/>
      <c r="W181" s="2"/>
      <c r="X181" s="2"/>
      <c r="Y181" s="2"/>
      <c r="Z181" s="2"/>
      <c r="AA181" s="3"/>
      <c r="AB181" s="3"/>
      <c r="AC181" s="3"/>
    </row>
    <row r="182" spans="1:29" x14ac:dyDescent="0.25">
      <c r="A182" s="13"/>
      <c r="B182" s="13"/>
      <c r="C182" s="13"/>
      <c r="E182" s="25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19"/>
      <c r="V182" s="2"/>
      <c r="W182" s="2"/>
      <c r="X182" s="2"/>
      <c r="Y182" s="2"/>
      <c r="Z182" s="2"/>
      <c r="AA182" s="3"/>
      <c r="AB182" s="3"/>
      <c r="AC182" s="3"/>
    </row>
    <row r="183" spans="1:29" x14ac:dyDescent="0.25">
      <c r="A183" s="13"/>
      <c r="B183" s="13"/>
      <c r="C183" s="13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19"/>
      <c r="V183" s="2"/>
      <c r="W183" s="2"/>
      <c r="X183" s="2"/>
      <c r="Y183" s="2"/>
      <c r="Z183" s="2"/>
      <c r="AA183" s="3"/>
      <c r="AB183" s="3"/>
      <c r="AC183" s="3"/>
    </row>
    <row r="184" spans="1:29" x14ac:dyDescent="0.25">
      <c r="A184" s="13"/>
      <c r="B184" s="13"/>
      <c r="C184" s="13"/>
      <c r="E184" s="25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19"/>
      <c r="V184" s="2"/>
      <c r="W184" s="2"/>
      <c r="X184" s="2"/>
      <c r="Y184" s="2"/>
      <c r="Z184" s="2"/>
      <c r="AA184" s="3"/>
      <c r="AB184" s="3"/>
      <c r="AC184" s="3"/>
    </row>
    <row r="185" spans="1:29" x14ac:dyDescent="0.25">
      <c r="A185" s="13"/>
      <c r="B185" s="13"/>
      <c r="C185" s="13"/>
      <c r="E185" s="25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19"/>
      <c r="V185" s="2"/>
      <c r="W185" s="2"/>
      <c r="X185" s="2"/>
      <c r="Y185" s="2"/>
      <c r="Z185" s="2"/>
      <c r="AA185" s="3"/>
      <c r="AB185" s="3"/>
      <c r="AC185" s="3"/>
    </row>
    <row r="186" spans="1:29" x14ac:dyDescent="0.25">
      <c r="A186" s="13"/>
      <c r="B186" s="13"/>
      <c r="C186" s="13"/>
      <c r="E186" s="25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19"/>
      <c r="V186" s="2"/>
      <c r="W186" s="2"/>
      <c r="X186" s="2"/>
      <c r="Y186" s="2"/>
      <c r="Z186" s="2"/>
      <c r="AA186" s="3"/>
      <c r="AB186" s="3"/>
      <c r="AC186" s="3"/>
    </row>
    <row r="187" spans="1:29" x14ac:dyDescent="0.25">
      <c r="A187" s="13"/>
      <c r="B187" s="13"/>
      <c r="C187" s="13"/>
      <c r="E187" s="25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19"/>
      <c r="V187" s="2"/>
      <c r="W187" s="2"/>
      <c r="X187" s="2"/>
      <c r="Y187" s="2"/>
      <c r="Z187" s="2"/>
      <c r="AA187" s="3"/>
      <c r="AB187" s="3"/>
      <c r="AC187" s="3"/>
    </row>
    <row r="188" spans="1:29" x14ac:dyDescent="0.25">
      <c r="A188" s="13"/>
      <c r="B188" s="13"/>
      <c r="C188" s="13"/>
      <c r="E188" s="25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19"/>
      <c r="V188" s="2"/>
      <c r="W188" s="2"/>
      <c r="X188" s="2"/>
      <c r="Y188" s="2"/>
      <c r="Z188" s="2"/>
      <c r="AA188" s="3"/>
      <c r="AB188" s="3"/>
      <c r="AC188" s="3"/>
    </row>
    <row r="189" spans="1:29" x14ac:dyDescent="0.25">
      <c r="A189" s="13"/>
      <c r="B189" s="13"/>
      <c r="C189" s="13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19"/>
      <c r="V189" s="2"/>
      <c r="W189" s="2"/>
      <c r="X189" s="2"/>
      <c r="Y189" s="2"/>
      <c r="Z189" s="2"/>
      <c r="AA189" s="3"/>
      <c r="AB189" s="3"/>
      <c r="AC189" s="3"/>
    </row>
    <row r="190" spans="1:29" x14ac:dyDescent="0.25">
      <c r="A190" s="13"/>
      <c r="B190" s="13"/>
      <c r="C190" s="13"/>
      <c r="E190" s="25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19"/>
      <c r="V190" s="2"/>
      <c r="W190" s="2"/>
      <c r="X190" s="2"/>
      <c r="Y190" s="2"/>
      <c r="Z190" s="2"/>
      <c r="AA190" s="3"/>
      <c r="AB190" s="3"/>
      <c r="AC190" s="3"/>
    </row>
    <row r="191" spans="1:29" x14ac:dyDescent="0.25">
      <c r="A191" s="13"/>
      <c r="B191" s="13"/>
      <c r="C191" s="13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19"/>
      <c r="V191" s="2"/>
      <c r="W191" s="2"/>
      <c r="X191" s="2"/>
      <c r="Y191" s="2"/>
      <c r="Z191" s="2"/>
      <c r="AA191" s="3"/>
      <c r="AB191" s="3"/>
      <c r="AC191" s="3"/>
    </row>
    <row r="192" spans="1:29" x14ac:dyDescent="0.25">
      <c r="A192" s="13"/>
      <c r="B192" s="13"/>
      <c r="C192" s="13"/>
      <c r="E192" s="25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19"/>
      <c r="V192" s="2"/>
      <c r="W192" s="2"/>
      <c r="X192" s="2"/>
      <c r="Y192" s="2"/>
      <c r="Z192" s="2"/>
      <c r="AA192" s="3"/>
      <c r="AB192" s="3"/>
      <c r="AC192" s="3"/>
    </row>
    <row r="193" spans="1:29" x14ac:dyDescent="0.25">
      <c r="A193" s="13"/>
      <c r="B193" s="13"/>
      <c r="C193" s="13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19"/>
      <c r="V193" s="2"/>
      <c r="W193" s="2"/>
      <c r="X193" s="2"/>
      <c r="Y193" s="2"/>
      <c r="Z193" s="2"/>
      <c r="AA193" s="3"/>
      <c r="AB193" s="3"/>
      <c r="AC193" s="3"/>
    </row>
    <row r="194" spans="1:29" x14ac:dyDescent="0.25">
      <c r="A194" s="13"/>
      <c r="B194" s="13"/>
      <c r="C194" s="13"/>
      <c r="E194" s="25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19"/>
      <c r="V194" s="2"/>
      <c r="W194" s="2"/>
      <c r="X194" s="2"/>
      <c r="Y194" s="2"/>
      <c r="Z194" s="2"/>
      <c r="AA194" s="3"/>
      <c r="AB194" s="3"/>
      <c r="AC194" s="3"/>
    </row>
    <row r="195" spans="1:29" x14ac:dyDescent="0.25">
      <c r="A195" s="13"/>
      <c r="B195" s="13"/>
      <c r="C195" s="13"/>
      <c r="E195" s="25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19"/>
      <c r="V195" s="2"/>
      <c r="W195" s="2"/>
      <c r="X195" s="2"/>
      <c r="Y195" s="2"/>
      <c r="Z195" s="2"/>
      <c r="AA195" s="3"/>
      <c r="AB195" s="3"/>
      <c r="AC195" s="3"/>
    </row>
    <row r="196" spans="1:29" x14ac:dyDescent="0.25">
      <c r="A196" s="13"/>
      <c r="B196" s="13"/>
      <c r="C196" s="13"/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19"/>
      <c r="V196" s="2"/>
      <c r="W196" s="2"/>
      <c r="X196" s="2"/>
      <c r="Y196" s="2"/>
      <c r="Z196" s="2"/>
      <c r="AA196" s="3"/>
      <c r="AB196" s="3"/>
      <c r="AC196" s="3"/>
    </row>
    <row r="197" spans="1:29" x14ac:dyDescent="0.25">
      <c r="A197" s="13"/>
      <c r="B197" s="13"/>
      <c r="C197" s="13"/>
      <c r="E197" s="25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19"/>
      <c r="V197" s="2"/>
      <c r="W197" s="2"/>
      <c r="X197" s="2"/>
      <c r="Y197" s="2"/>
      <c r="Z197" s="2"/>
      <c r="AA197" s="3"/>
      <c r="AB197" s="3"/>
      <c r="AC197" s="3"/>
    </row>
    <row r="198" spans="1:29" x14ac:dyDescent="0.25">
      <c r="A198" s="13"/>
      <c r="B198" s="13"/>
      <c r="C198" s="13"/>
      <c r="E198" s="25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19"/>
      <c r="V198" s="2"/>
      <c r="W198" s="2"/>
      <c r="X198" s="2"/>
      <c r="Y198" s="2"/>
      <c r="Z198" s="2"/>
      <c r="AA198" s="3"/>
      <c r="AB198" s="3"/>
      <c r="AC198" s="3"/>
    </row>
    <row r="199" spans="1:29" x14ac:dyDescent="0.25">
      <c r="A199" s="13"/>
      <c r="B199" s="13"/>
      <c r="C199" s="13"/>
      <c r="E199" s="25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19"/>
      <c r="V199" s="2"/>
      <c r="W199" s="2"/>
      <c r="X199" s="2"/>
      <c r="Y199" s="2"/>
      <c r="Z199" s="2"/>
      <c r="AA199" s="3"/>
      <c r="AB199" s="3"/>
      <c r="AC199" s="3"/>
    </row>
    <row r="200" spans="1:29" x14ac:dyDescent="0.25">
      <c r="A200" s="13"/>
      <c r="B200" s="13"/>
      <c r="C200" s="13"/>
      <c r="E200" s="25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19"/>
      <c r="V200" s="2"/>
      <c r="W200" s="2"/>
      <c r="X200" s="2"/>
      <c r="Y200" s="2"/>
      <c r="Z200" s="2"/>
      <c r="AA200" s="3"/>
      <c r="AB200" s="3"/>
      <c r="AC200" s="3"/>
    </row>
    <row r="201" spans="1:29" x14ac:dyDescent="0.25">
      <c r="A201" s="13"/>
      <c r="B201" s="13"/>
      <c r="C201" s="13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19"/>
      <c r="V201" s="2"/>
      <c r="W201" s="2"/>
      <c r="X201" s="2"/>
      <c r="Y201" s="2"/>
      <c r="Z201" s="2"/>
      <c r="AA201" s="3"/>
      <c r="AB201" s="3"/>
      <c r="AC201" s="3"/>
    </row>
    <row r="202" spans="1:29" x14ac:dyDescent="0.25">
      <c r="A202" s="13"/>
      <c r="B202" s="13"/>
      <c r="C202" s="13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19"/>
      <c r="V202" s="2"/>
      <c r="W202" s="2"/>
      <c r="X202" s="2"/>
      <c r="Y202" s="2"/>
      <c r="Z202" s="2"/>
      <c r="AA202" s="3"/>
      <c r="AB202" s="3"/>
      <c r="AC202" s="3"/>
    </row>
    <row r="203" spans="1:29" x14ac:dyDescent="0.25">
      <c r="A203" s="13"/>
      <c r="B203" s="13"/>
      <c r="C203" s="13"/>
      <c r="E203" s="25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19"/>
      <c r="V203" s="2"/>
      <c r="W203" s="2"/>
      <c r="X203" s="2"/>
      <c r="Y203" s="2"/>
      <c r="Z203" s="2"/>
      <c r="AA203" s="3"/>
      <c r="AB203" s="3"/>
      <c r="AC203" s="3"/>
    </row>
    <row r="204" spans="1:29" x14ac:dyDescent="0.25">
      <c r="A204" s="13"/>
      <c r="B204" s="13"/>
      <c r="C204" s="13"/>
      <c r="E204" s="25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19"/>
      <c r="V204" s="2"/>
      <c r="W204" s="2"/>
      <c r="X204" s="2"/>
      <c r="Y204" s="2"/>
      <c r="Z204" s="2"/>
      <c r="AA204" s="3"/>
      <c r="AB204" s="3"/>
      <c r="AC204" s="3"/>
    </row>
    <row r="205" spans="1:29" x14ac:dyDescent="0.25">
      <c r="A205" s="13"/>
      <c r="B205" s="13"/>
      <c r="C205" s="13"/>
      <c r="E205" s="25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19"/>
      <c r="V205" s="2"/>
      <c r="W205" s="2"/>
      <c r="X205" s="2"/>
      <c r="Y205" s="2"/>
      <c r="Z205" s="2"/>
      <c r="AA205" s="3"/>
      <c r="AB205" s="3"/>
      <c r="AC205" s="3"/>
    </row>
    <row r="206" spans="1:29" x14ac:dyDescent="0.25">
      <c r="A206" s="13"/>
      <c r="B206" s="13"/>
      <c r="C206" s="13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19"/>
      <c r="V206" s="2"/>
      <c r="W206" s="2"/>
      <c r="X206" s="2"/>
      <c r="Y206" s="2"/>
      <c r="Z206" s="2"/>
      <c r="AA206" s="3"/>
      <c r="AB206" s="3"/>
      <c r="AC206" s="3"/>
    </row>
    <row r="207" spans="1:29" x14ac:dyDescent="0.25">
      <c r="A207" s="13"/>
      <c r="B207" s="13"/>
      <c r="C207" s="13"/>
      <c r="E207" s="25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19"/>
      <c r="V207" s="2"/>
      <c r="W207" s="2"/>
      <c r="X207" s="2"/>
      <c r="Y207" s="2"/>
      <c r="Z207" s="2"/>
      <c r="AA207" s="3"/>
      <c r="AB207" s="3"/>
      <c r="AC207" s="3"/>
    </row>
    <row r="208" spans="1:29" x14ac:dyDescent="0.25">
      <c r="A208" s="13"/>
      <c r="B208" s="13"/>
      <c r="C208" s="13"/>
      <c r="E208" s="25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19"/>
      <c r="V208" s="2"/>
      <c r="W208" s="2"/>
      <c r="X208" s="2"/>
      <c r="Y208" s="2"/>
      <c r="Z208" s="2"/>
      <c r="AA208" s="3"/>
      <c r="AB208" s="3"/>
      <c r="AC208" s="3"/>
    </row>
    <row r="209" spans="1:29" x14ac:dyDescent="0.25">
      <c r="A209" s="13"/>
      <c r="B209" s="13"/>
      <c r="C209" s="13"/>
      <c r="E209" s="25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19"/>
      <c r="V209" s="2"/>
      <c r="W209" s="2"/>
      <c r="X209" s="2"/>
      <c r="Y209" s="2"/>
      <c r="Z209" s="2"/>
      <c r="AA209" s="3"/>
      <c r="AB209" s="3"/>
      <c r="AC209" s="3"/>
    </row>
    <row r="210" spans="1:29" x14ac:dyDescent="0.25">
      <c r="A210" s="13"/>
      <c r="B210" s="13"/>
      <c r="C210" s="13"/>
      <c r="E210" s="25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19"/>
      <c r="V210" s="2"/>
      <c r="W210" s="2"/>
      <c r="X210" s="2"/>
      <c r="Y210" s="2"/>
      <c r="Z210" s="2"/>
      <c r="AA210" s="3"/>
      <c r="AB210" s="3"/>
      <c r="AC210" s="3"/>
    </row>
    <row r="211" spans="1:29" x14ac:dyDescent="0.25">
      <c r="A211" s="13"/>
      <c r="B211" s="13"/>
      <c r="C211" s="13"/>
      <c r="E211" s="25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19"/>
      <c r="V211" s="2"/>
      <c r="W211" s="2"/>
      <c r="X211" s="2"/>
      <c r="Y211" s="2"/>
      <c r="Z211" s="2"/>
      <c r="AA211" s="3"/>
      <c r="AB211" s="3"/>
      <c r="AC211" s="3"/>
    </row>
    <row r="212" spans="1:29" x14ac:dyDescent="0.25">
      <c r="A212" s="13"/>
      <c r="B212" s="13"/>
      <c r="C212" s="13"/>
      <c r="E212" s="25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19"/>
      <c r="V212" s="2"/>
      <c r="W212" s="2"/>
      <c r="X212" s="2"/>
      <c r="Y212" s="2"/>
      <c r="Z212" s="2"/>
      <c r="AA212" s="3"/>
      <c r="AB212" s="3"/>
      <c r="AC212" s="3"/>
    </row>
    <row r="213" spans="1:29" x14ac:dyDescent="0.25">
      <c r="A213" s="13"/>
      <c r="B213" s="13"/>
      <c r="C213" s="13"/>
      <c r="E213" s="25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19"/>
      <c r="V213" s="2"/>
      <c r="W213" s="2"/>
      <c r="X213" s="2"/>
      <c r="Y213" s="2"/>
      <c r="Z213" s="2"/>
      <c r="AA213" s="3"/>
      <c r="AB213" s="3"/>
      <c r="AC213" s="3"/>
    </row>
    <row r="214" spans="1:29" x14ac:dyDescent="0.25">
      <c r="A214" s="13"/>
      <c r="B214" s="13"/>
      <c r="C214" s="13"/>
      <c r="E214" s="25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19"/>
      <c r="V214" s="2"/>
      <c r="W214" s="2"/>
      <c r="X214" s="2"/>
      <c r="Y214" s="2"/>
      <c r="Z214" s="2"/>
      <c r="AA214" s="3"/>
      <c r="AB214" s="3"/>
      <c r="AC214" s="3"/>
    </row>
    <row r="215" spans="1:29" x14ac:dyDescent="0.25">
      <c r="A215" s="13"/>
      <c r="B215" s="13"/>
      <c r="C215" s="13"/>
      <c r="E215" s="25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19"/>
      <c r="V215" s="2"/>
      <c r="W215" s="2"/>
      <c r="X215" s="2"/>
      <c r="Y215" s="2"/>
      <c r="Z215" s="2"/>
      <c r="AA215" s="3"/>
      <c r="AB215" s="3"/>
      <c r="AC215" s="3"/>
    </row>
    <row r="216" spans="1:29" x14ac:dyDescent="0.25">
      <c r="A216" s="13"/>
      <c r="B216" s="13"/>
      <c r="C216" s="13"/>
      <c r="E216" s="25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19"/>
      <c r="V216" s="2"/>
      <c r="W216" s="2"/>
      <c r="X216" s="2"/>
      <c r="Y216" s="2"/>
      <c r="Z216" s="2"/>
      <c r="AA216" s="3"/>
      <c r="AB216" s="3"/>
      <c r="AC216" s="3"/>
    </row>
    <row r="217" spans="1:29" x14ac:dyDescent="0.25">
      <c r="A217" s="13"/>
      <c r="B217" s="13"/>
      <c r="C217" s="13"/>
      <c r="E217" s="25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19"/>
      <c r="V217" s="2"/>
      <c r="W217" s="2"/>
      <c r="X217" s="2"/>
      <c r="Y217" s="2"/>
      <c r="Z217" s="2"/>
      <c r="AA217" s="3"/>
      <c r="AB217" s="3"/>
      <c r="AC217" s="3"/>
    </row>
    <row r="218" spans="1:29" x14ac:dyDescent="0.25">
      <c r="A218" s="13"/>
      <c r="B218" s="13"/>
      <c r="C218" s="13"/>
      <c r="E218" s="25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19"/>
      <c r="V218" s="2"/>
      <c r="W218" s="2"/>
      <c r="X218" s="2"/>
      <c r="Y218" s="2"/>
      <c r="Z218" s="2"/>
      <c r="AA218" s="3"/>
      <c r="AB218" s="3"/>
      <c r="AC218" s="3"/>
    </row>
    <row r="219" spans="1:29" x14ac:dyDescent="0.25">
      <c r="A219" s="13"/>
      <c r="B219" s="13"/>
      <c r="C219" s="13"/>
      <c r="E219" s="25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19"/>
      <c r="V219" s="2"/>
      <c r="W219" s="2"/>
      <c r="X219" s="2"/>
      <c r="Y219" s="2"/>
      <c r="Z219" s="2"/>
      <c r="AA219" s="3"/>
      <c r="AB219" s="3"/>
      <c r="AC219" s="3"/>
    </row>
    <row r="220" spans="1:29" x14ac:dyDescent="0.25">
      <c r="A220" s="13"/>
      <c r="B220" s="13"/>
      <c r="C220" s="13"/>
      <c r="E220" s="25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19"/>
      <c r="V220" s="2"/>
      <c r="W220" s="2"/>
      <c r="X220" s="2"/>
      <c r="Y220" s="2"/>
      <c r="Z220" s="2"/>
      <c r="AA220" s="3"/>
      <c r="AB220" s="3"/>
      <c r="AC220" s="3"/>
    </row>
    <row r="221" spans="1:29" x14ac:dyDescent="0.25">
      <c r="A221" s="13"/>
      <c r="B221" s="13"/>
      <c r="C221" s="13"/>
      <c r="E221" s="25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19"/>
      <c r="V221" s="2"/>
      <c r="W221" s="2"/>
      <c r="X221" s="2"/>
      <c r="Y221" s="2"/>
      <c r="Z221" s="2"/>
      <c r="AA221" s="3"/>
      <c r="AB221" s="3"/>
      <c r="AC221" s="3"/>
    </row>
    <row r="222" spans="1:29" x14ac:dyDescent="0.25">
      <c r="A222" s="13"/>
      <c r="B222" s="13"/>
      <c r="C222" s="13"/>
      <c r="E222" s="25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19"/>
      <c r="V222" s="2"/>
      <c r="W222" s="2"/>
      <c r="X222" s="2"/>
      <c r="Y222" s="2"/>
      <c r="Z222" s="2"/>
      <c r="AA222" s="3"/>
      <c r="AB222" s="3"/>
      <c r="AC222" s="3"/>
    </row>
    <row r="223" spans="1:29" x14ac:dyDescent="0.25">
      <c r="A223" s="13"/>
      <c r="B223" s="13"/>
      <c r="C223" s="13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19"/>
      <c r="V223" s="2"/>
      <c r="W223" s="2"/>
      <c r="X223" s="2"/>
      <c r="Y223" s="2"/>
      <c r="Z223" s="2"/>
      <c r="AA223" s="3"/>
      <c r="AB223" s="3"/>
      <c r="AC223" s="3"/>
    </row>
    <row r="224" spans="1:29" x14ac:dyDescent="0.25">
      <c r="A224" s="13"/>
      <c r="B224" s="13"/>
      <c r="C224" s="13"/>
      <c r="E224" s="25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19"/>
      <c r="V224" s="2"/>
      <c r="W224" s="2"/>
      <c r="X224" s="2"/>
      <c r="Y224" s="2"/>
      <c r="Z224" s="2"/>
      <c r="AA224" s="3"/>
      <c r="AB224" s="3"/>
      <c r="AC224" s="3"/>
    </row>
    <row r="225" spans="1:29" x14ac:dyDescent="0.25">
      <c r="A225" s="13"/>
      <c r="B225" s="13"/>
      <c r="C225" s="13"/>
      <c r="E225" s="25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19"/>
      <c r="V225" s="2"/>
      <c r="W225" s="2"/>
      <c r="X225" s="2"/>
      <c r="Y225" s="2"/>
      <c r="Z225" s="2"/>
      <c r="AA225" s="3"/>
      <c r="AB225" s="3"/>
      <c r="AC225" s="3"/>
    </row>
    <row r="226" spans="1:29" x14ac:dyDescent="0.25">
      <c r="A226" s="13"/>
      <c r="B226" s="13"/>
      <c r="C226" s="13"/>
      <c r="E226" s="25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19"/>
      <c r="V226" s="2"/>
      <c r="W226" s="2"/>
      <c r="X226" s="2"/>
      <c r="Y226" s="2"/>
      <c r="Z226" s="2"/>
      <c r="AA226" s="3"/>
      <c r="AB226" s="3"/>
      <c r="AC226" s="3"/>
    </row>
    <row r="227" spans="1:29" x14ac:dyDescent="0.25">
      <c r="A227" s="13"/>
      <c r="B227" s="13"/>
      <c r="C227" s="13"/>
      <c r="E227" s="25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19"/>
      <c r="V227" s="2"/>
      <c r="W227" s="2"/>
      <c r="X227" s="2"/>
      <c r="Y227" s="2"/>
      <c r="Z227" s="2"/>
      <c r="AA227" s="3"/>
      <c r="AB227" s="3"/>
      <c r="AC227" s="3"/>
    </row>
    <row r="228" spans="1:29" x14ac:dyDescent="0.25">
      <c r="A228" s="13"/>
      <c r="B228" s="13"/>
      <c r="C228" s="13"/>
      <c r="E228" s="25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19"/>
      <c r="V228" s="2"/>
      <c r="W228" s="2"/>
      <c r="X228" s="2"/>
      <c r="Y228" s="2"/>
      <c r="Z228" s="2"/>
      <c r="AA228" s="3"/>
      <c r="AB228" s="3"/>
      <c r="AC228" s="3"/>
    </row>
    <row r="229" spans="1:29" x14ac:dyDescent="0.25">
      <c r="A229" s="13"/>
      <c r="B229" s="13"/>
      <c r="C229" s="13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19"/>
      <c r="V229" s="2"/>
      <c r="W229" s="2"/>
      <c r="X229" s="2"/>
      <c r="Y229" s="2"/>
      <c r="Z229" s="2"/>
      <c r="AA229" s="3"/>
      <c r="AB229" s="3"/>
      <c r="AC229" s="3"/>
    </row>
    <row r="230" spans="1:29" x14ac:dyDescent="0.25">
      <c r="A230" s="13"/>
      <c r="B230" s="13"/>
      <c r="C230" s="13"/>
      <c r="E230" s="25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19"/>
      <c r="V230" s="2"/>
      <c r="W230" s="2"/>
      <c r="X230" s="2"/>
      <c r="Y230" s="2"/>
      <c r="Z230" s="2"/>
      <c r="AA230" s="3"/>
      <c r="AB230" s="3"/>
      <c r="AC230" s="3"/>
    </row>
    <row r="231" spans="1:29" x14ac:dyDescent="0.25">
      <c r="A231" s="13"/>
      <c r="B231" s="13"/>
      <c r="C231" s="13"/>
      <c r="E231" s="25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19"/>
      <c r="V231" s="2"/>
      <c r="W231" s="2"/>
      <c r="X231" s="2"/>
      <c r="Y231" s="2"/>
      <c r="Z231" s="2"/>
      <c r="AA231" s="3"/>
      <c r="AB231" s="3"/>
      <c r="AC231" s="3"/>
    </row>
    <row r="232" spans="1:29" x14ac:dyDescent="0.25">
      <c r="A232" s="13"/>
      <c r="B232" s="13"/>
      <c r="C232" s="13"/>
      <c r="E232" s="25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19"/>
      <c r="V232" s="2"/>
      <c r="W232" s="2"/>
      <c r="X232" s="2"/>
      <c r="Y232" s="2"/>
      <c r="Z232" s="2"/>
      <c r="AA232" s="3"/>
      <c r="AB232" s="3"/>
      <c r="AC232" s="3"/>
    </row>
    <row r="233" spans="1:29" x14ac:dyDescent="0.25">
      <c r="A233" s="13"/>
      <c r="B233" s="13"/>
      <c r="C233" s="13"/>
      <c r="E233" s="25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19"/>
      <c r="V233" s="2"/>
      <c r="W233" s="2"/>
      <c r="X233" s="2"/>
      <c r="Y233" s="2"/>
      <c r="Z233" s="2"/>
      <c r="AA233" s="3"/>
      <c r="AB233" s="3"/>
      <c r="AC233" s="3"/>
    </row>
    <row r="234" spans="1:29" x14ac:dyDescent="0.25">
      <c r="A234" s="13"/>
      <c r="B234" s="13"/>
      <c r="C234" s="13"/>
      <c r="E234" s="25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19"/>
      <c r="V234" s="2"/>
      <c r="W234" s="2"/>
      <c r="X234" s="2"/>
      <c r="Y234" s="2"/>
      <c r="Z234" s="2"/>
      <c r="AA234" s="3"/>
      <c r="AB234" s="3"/>
      <c r="AC234" s="3"/>
    </row>
    <row r="235" spans="1:29" x14ac:dyDescent="0.25">
      <c r="A235" s="13"/>
      <c r="B235" s="13"/>
      <c r="C235" s="13"/>
      <c r="E235" s="25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19"/>
      <c r="V235" s="2"/>
      <c r="W235" s="2"/>
      <c r="X235" s="2"/>
      <c r="Y235" s="2"/>
      <c r="Z235" s="2"/>
      <c r="AA235" s="3"/>
      <c r="AB235" s="3"/>
      <c r="AC235" s="3"/>
    </row>
    <row r="236" spans="1:29" x14ac:dyDescent="0.25">
      <c r="A236" s="13"/>
      <c r="B236" s="13"/>
      <c r="C236" s="13"/>
      <c r="E236" s="25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19"/>
      <c r="V236" s="2"/>
      <c r="W236" s="2"/>
      <c r="X236" s="2"/>
      <c r="Y236" s="2"/>
      <c r="Z236" s="2"/>
      <c r="AA236" s="3"/>
      <c r="AB236" s="3"/>
      <c r="AC236" s="3"/>
    </row>
    <row r="237" spans="1:29" x14ac:dyDescent="0.25">
      <c r="A237" s="13"/>
      <c r="B237" s="13"/>
      <c r="C237" s="13"/>
      <c r="E237" s="25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19"/>
      <c r="V237" s="2"/>
      <c r="W237" s="2"/>
      <c r="X237" s="2"/>
      <c r="Y237" s="2"/>
      <c r="Z237" s="2"/>
      <c r="AA237" s="3"/>
      <c r="AB237" s="3"/>
      <c r="AC237" s="3"/>
    </row>
    <row r="238" spans="1:29" x14ac:dyDescent="0.25">
      <c r="A238" s="13"/>
      <c r="B238" s="13"/>
      <c r="C238" s="13"/>
      <c r="E238" s="25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19"/>
      <c r="V238" s="2"/>
      <c r="W238" s="2"/>
      <c r="X238" s="2"/>
      <c r="Y238" s="2"/>
      <c r="Z238" s="2"/>
      <c r="AA238" s="3"/>
      <c r="AB238" s="3"/>
      <c r="AC238" s="3"/>
    </row>
    <row r="239" spans="1:29" x14ac:dyDescent="0.25">
      <c r="A239" s="13"/>
      <c r="B239" s="13"/>
      <c r="C239" s="13"/>
      <c r="E239" s="25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19"/>
      <c r="V239" s="2"/>
      <c r="W239" s="2"/>
      <c r="X239" s="2"/>
      <c r="Y239" s="2"/>
      <c r="Z239" s="2"/>
      <c r="AA239" s="3"/>
      <c r="AB239" s="3"/>
      <c r="AC239" s="3"/>
    </row>
    <row r="240" spans="1:29" x14ac:dyDescent="0.25">
      <c r="A240" s="13"/>
      <c r="B240" s="13"/>
      <c r="C240" s="13"/>
      <c r="E240" s="25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19"/>
      <c r="V240" s="2"/>
      <c r="W240" s="2"/>
      <c r="X240" s="2"/>
      <c r="Y240" s="2"/>
      <c r="Z240" s="2"/>
      <c r="AA240" s="3"/>
      <c r="AB240" s="3"/>
      <c r="AC240" s="3"/>
    </row>
    <row r="241" spans="1:29" x14ac:dyDescent="0.25">
      <c r="A241" s="13"/>
      <c r="B241" s="13"/>
      <c r="C241" s="13"/>
      <c r="E241" s="25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19"/>
      <c r="V241" s="2"/>
      <c r="W241" s="2"/>
      <c r="X241" s="2"/>
      <c r="Y241" s="2"/>
      <c r="Z241" s="2"/>
      <c r="AA241" s="3"/>
      <c r="AB241" s="3"/>
      <c r="AC241" s="3"/>
    </row>
    <row r="242" spans="1:29" x14ac:dyDescent="0.25">
      <c r="A242" s="13"/>
      <c r="B242" s="13"/>
      <c r="C242" s="13"/>
      <c r="E242" s="25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19"/>
      <c r="V242" s="2"/>
      <c r="W242" s="2"/>
      <c r="X242" s="2"/>
      <c r="Y242" s="2"/>
      <c r="Z242" s="2"/>
      <c r="AA242" s="3"/>
      <c r="AB242" s="3"/>
      <c r="AC242" s="3"/>
    </row>
    <row r="243" spans="1:29" x14ac:dyDescent="0.25">
      <c r="A243" s="13"/>
      <c r="B243" s="13"/>
      <c r="C243" s="13"/>
      <c r="E243" s="25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19"/>
      <c r="V243" s="2"/>
      <c r="W243" s="2"/>
      <c r="X243" s="2"/>
      <c r="Y243" s="2"/>
      <c r="Z243" s="2"/>
      <c r="AA243" s="3"/>
      <c r="AB243" s="3"/>
      <c r="AC243" s="3"/>
    </row>
    <row r="244" spans="1:29" x14ac:dyDescent="0.25">
      <c r="A244" s="13"/>
      <c r="B244" s="13"/>
      <c r="C244" s="13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19"/>
      <c r="V244" s="2"/>
      <c r="W244" s="2"/>
      <c r="X244" s="2"/>
      <c r="Y244" s="2"/>
      <c r="Z244" s="2"/>
      <c r="AA244" s="3"/>
      <c r="AB244" s="3"/>
      <c r="AC244" s="3"/>
    </row>
    <row r="245" spans="1:29" x14ac:dyDescent="0.25">
      <c r="A245" s="13"/>
      <c r="B245" s="13"/>
      <c r="C245" s="13"/>
      <c r="E245" s="25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19"/>
      <c r="V245" s="2"/>
      <c r="W245" s="2"/>
      <c r="X245" s="2"/>
      <c r="Y245" s="2"/>
      <c r="Z245" s="2"/>
      <c r="AA245" s="3"/>
      <c r="AB245" s="3"/>
      <c r="AC245" s="3"/>
    </row>
    <row r="246" spans="1:29" x14ac:dyDescent="0.25">
      <c r="A246" s="13"/>
      <c r="B246" s="13"/>
      <c r="C246" s="13"/>
      <c r="E246" s="25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19"/>
      <c r="V246" s="2"/>
      <c r="W246" s="2"/>
      <c r="X246" s="2"/>
      <c r="Y246" s="2"/>
      <c r="Z246" s="2"/>
      <c r="AA246" s="3"/>
      <c r="AB246" s="3"/>
      <c r="AC246" s="3"/>
    </row>
    <row r="247" spans="1:29" x14ac:dyDescent="0.25">
      <c r="A247" s="13"/>
      <c r="B247" s="13"/>
      <c r="C247" s="13"/>
      <c r="E247" s="25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19"/>
      <c r="V247" s="2"/>
      <c r="W247" s="2"/>
      <c r="X247" s="2"/>
      <c r="Y247" s="2"/>
      <c r="Z247" s="2"/>
      <c r="AA247" s="3"/>
      <c r="AB247" s="3"/>
      <c r="AC247" s="3"/>
    </row>
    <row r="248" spans="1:29" x14ac:dyDescent="0.25">
      <c r="A248" s="13"/>
      <c r="B248" s="13"/>
      <c r="C248" s="13"/>
      <c r="E248" s="25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19"/>
      <c r="V248" s="2"/>
      <c r="W248" s="2"/>
      <c r="X248" s="2"/>
      <c r="Y248" s="2"/>
      <c r="Z248" s="2"/>
      <c r="AA248" s="3"/>
      <c r="AB248" s="3"/>
      <c r="AC248" s="3"/>
    </row>
    <row r="249" spans="1:29" x14ac:dyDescent="0.25">
      <c r="A249" s="13"/>
      <c r="B249" s="13"/>
      <c r="C249" s="13"/>
      <c r="E249" s="25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19"/>
      <c r="V249" s="2"/>
      <c r="W249" s="2"/>
      <c r="X249" s="2"/>
      <c r="Y249" s="2"/>
      <c r="Z249" s="2"/>
      <c r="AA249" s="3"/>
      <c r="AB249" s="3"/>
      <c r="AC249" s="3"/>
    </row>
    <row r="250" spans="1:29" x14ac:dyDescent="0.25">
      <c r="A250" s="13"/>
      <c r="B250" s="13"/>
      <c r="C250" s="13"/>
      <c r="E250" s="25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19"/>
      <c r="V250" s="2"/>
      <c r="W250" s="2"/>
      <c r="X250" s="2"/>
      <c r="Y250" s="2"/>
      <c r="Z250" s="2"/>
      <c r="AA250" s="3"/>
      <c r="AB250" s="3"/>
      <c r="AC250" s="3"/>
    </row>
    <row r="251" spans="1:29" x14ac:dyDescent="0.25">
      <c r="A251" s="13"/>
      <c r="B251" s="13"/>
      <c r="C251" s="13"/>
      <c r="E251" s="25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19"/>
      <c r="V251" s="2"/>
      <c r="W251" s="2"/>
      <c r="X251" s="2"/>
      <c r="Y251" s="2"/>
      <c r="Z251" s="2"/>
      <c r="AA251" s="3"/>
      <c r="AB251" s="3"/>
      <c r="AC251" s="3"/>
    </row>
    <row r="252" spans="1:29" x14ac:dyDescent="0.25">
      <c r="A252" s="13"/>
      <c r="B252" s="13"/>
      <c r="C252" s="13"/>
      <c r="E252" s="25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19"/>
      <c r="V252" s="2"/>
      <c r="W252" s="2"/>
      <c r="X252" s="2"/>
      <c r="Y252" s="2"/>
      <c r="Z252" s="2"/>
      <c r="AA252" s="3"/>
      <c r="AB252" s="3"/>
      <c r="AC252" s="3"/>
    </row>
    <row r="253" spans="1:29" x14ac:dyDescent="0.25">
      <c r="A253" s="13"/>
      <c r="B253" s="13"/>
      <c r="C253" s="13"/>
      <c r="E253" s="25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19"/>
      <c r="V253" s="2"/>
      <c r="W253" s="2"/>
      <c r="X253" s="2"/>
      <c r="Y253" s="2"/>
      <c r="Z253" s="2"/>
      <c r="AA253" s="3"/>
      <c r="AB253" s="3"/>
      <c r="AC253" s="3"/>
    </row>
    <row r="254" spans="1:29" x14ac:dyDescent="0.25">
      <c r="A254" s="13"/>
      <c r="B254" s="13"/>
      <c r="C254" s="13"/>
      <c r="E254" s="25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19"/>
      <c r="V254" s="2"/>
      <c r="W254" s="2"/>
      <c r="X254" s="2"/>
      <c r="Y254" s="2"/>
      <c r="Z254" s="2"/>
      <c r="AA254" s="3"/>
      <c r="AB254" s="3"/>
      <c r="AC254" s="3"/>
    </row>
    <row r="255" spans="1:29" x14ac:dyDescent="0.25">
      <c r="A255" s="13"/>
      <c r="B255" s="13"/>
      <c r="C255" s="13"/>
      <c r="E255" s="25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19"/>
      <c r="V255" s="2"/>
      <c r="W255" s="2"/>
      <c r="X255" s="2"/>
      <c r="Y255" s="2"/>
      <c r="Z255" s="2"/>
      <c r="AA255" s="3"/>
      <c r="AB255" s="3"/>
      <c r="AC255" s="3"/>
    </row>
    <row r="256" spans="1:29" x14ac:dyDescent="0.25">
      <c r="A256" s="13"/>
      <c r="B256" s="13"/>
      <c r="C256" s="13"/>
      <c r="E256" s="25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19"/>
      <c r="V256" s="2"/>
      <c r="W256" s="2"/>
      <c r="X256" s="2"/>
      <c r="Y256" s="2"/>
      <c r="Z256" s="2"/>
      <c r="AA256" s="3"/>
      <c r="AB256" s="3"/>
      <c r="AC256" s="3"/>
    </row>
    <row r="257" spans="1:29" x14ac:dyDescent="0.25">
      <c r="A257" s="13"/>
      <c r="B257" s="13"/>
      <c r="C257" s="13"/>
      <c r="E257" s="25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19"/>
      <c r="V257" s="2"/>
      <c r="W257" s="2"/>
      <c r="X257" s="2"/>
      <c r="Y257" s="2"/>
      <c r="Z257" s="2"/>
      <c r="AA257" s="3"/>
      <c r="AB257" s="3"/>
      <c r="AC257" s="3"/>
    </row>
    <row r="258" spans="1:29" x14ac:dyDescent="0.25">
      <c r="A258" s="13"/>
      <c r="B258" s="13"/>
      <c r="C258" s="13"/>
      <c r="E258" s="25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19"/>
      <c r="V258" s="2"/>
      <c r="W258" s="2"/>
      <c r="X258" s="2"/>
      <c r="Y258" s="2"/>
      <c r="Z258" s="2"/>
      <c r="AA258" s="3"/>
      <c r="AB258" s="3"/>
      <c r="AC258" s="3"/>
    </row>
    <row r="259" spans="1:29" x14ac:dyDescent="0.25">
      <c r="A259" s="13"/>
      <c r="B259" s="13"/>
      <c r="C259" s="13"/>
      <c r="E259" s="25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19"/>
      <c r="V259" s="2"/>
      <c r="W259" s="2"/>
      <c r="X259" s="2"/>
      <c r="Y259" s="2"/>
      <c r="Z259" s="2"/>
      <c r="AA259" s="3"/>
      <c r="AB259" s="3"/>
      <c r="AC259" s="3"/>
    </row>
    <row r="260" spans="1:29" x14ac:dyDescent="0.25">
      <c r="A260" s="13"/>
      <c r="B260" s="13"/>
      <c r="C260" s="13"/>
      <c r="E260" s="25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19"/>
      <c r="V260" s="2"/>
      <c r="W260" s="2"/>
      <c r="X260" s="2"/>
      <c r="Y260" s="2"/>
      <c r="Z260" s="2"/>
      <c r="AA260" s="3"/>
      <c r="AB260" s="3"/>
      <c r="AC260" s="3"/>
    </row>
    <row r="261" spans="1:29" x14ac:dyDescent="0.25">
      <c r="A261" s="13"/>
      <c r="B261" s="13"/>
      <c r="C261" s="13"/>
      <c r="E261" s="25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19"/>
      <c r="V261" s="2"/>
      <c r="W261" s="2"/>
      <c r="X261" s="2"/>
      <c r="Y261" s="2"/>
      <c r="Z261" s="2"/>
      <c r="AA261" s="3"/>
      <c r="AB261" s="3"/>
      <c r="AC261" s="3"/>
    </row>
    <row r="262" spans="1:29" x14ac:dyDescent="0.25">
      <c r="A262" s="13"/>
      <c r="B262" s="13"/>
      <c r="C262" s="13"/>
      <c r="E262" s="25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19"/>
      <c r="V262" s="2"/>
      <c r="W262" s="2"/>
      <c r="X262" s="2"/>
      <c r="Y262" s="2"/>
      <c r="Z262" s="2"/>
      <c r="AA262" s="3"/>
      <c r="AB262" s="3"/>
      <c r="AC262" s="3"/>
    </row>
    <row r="263" spans="1:29" x14ac:dyDescent="0.25">
      <c r="A263" s="13"/>
      <c r="B263" s="13"/>
      <c r="C263" s="13"/>
      <c r="E263" s="25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19"/>
      <c r="V263" s="2"/>
      <c r="W263" s="2"/>
      <c r="X263" s="2"/>
      <c r="Y263" s="2"/>
      <c r="Z263" s="2"/>
      <c r="AA263" s="3"/>
      <c r="AB263" s="3"/>
      <c r="AC263" s="3"/>
    </row>
    <row r="264" spans="1:29" x14ac:dyDescent="0.25">
      <c r="A264" s="13"/>
      <c r="B264" s="13"/>
      <c r="C264" s="13"/>
      <c r="E264" s="25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19"/>
      <c r="V264" s="2"/>
      <c r="W264" s="2"/>
      <c r="X264" s="2"/>
      <c r="Y264" s="2"/>
      <c r="Z264" s="2"/>
      <c r="AA264" s="3"/>
      <c r="AB264" s="3"/>
      <c r="AC264" s="3"/>
    </row>
    <row r="265" spans="1:29" x14ac:dyDescent="0.25">
      <c r="A265" s="13"/>
      <c r="B265" s="13"/>
      <c r="C265" s="13"/>
      <c r="E265" s="25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19"/>
      <c r="V265" s="2"/>
      <c r="W265" s="2"/>
      <c r="X265" s="2"/>
      <c r="Y265" s="2"/>
      <c r="Z265" s="2"/>
      <c r="AA265" s="3"/>
      <c r="AB265" s="3"/>
      <c r="AC265" s="3"/>
    </row>
    <row r="266" spans="1:29" x14ac:dyDescent="0.25">
      <c r="A266" s="13"/>
      <c r="B266" s="13"/>
      <c r="C266" s="13"/>
      <c r="E266" s="25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19"/>
      <c r="V266" s="2"/>
      <c r="W266" s="2"/>
      <c r="X266" s="2"/>
      <c r="Y266" s="2"/>
      <c r="Z266" s="2"/>
      <c r="AA266" s="3"/>
      <c r="AB266" s="3"/>
      <c r="AC266" s="3"/>
    </row>
    <row r="267" spans="1:29" x14ac:dyDescent="0.25">
      <c r="A267" s="13"/>
      <c r="B267" s="13"/>
      <c r="C267" s="13"/>
      <c r="E267" s="25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19"/>
      <c r="V267" s="2"/>
      <c r="W267" s="2"/>
      <c r="X267" s="2"/>
      <c r="Y267" s="2"/>
      <c r="Z267" s="2"/>
      <c r="AA267" s="3"/>
      <c r="AB267" s="3"/>
      <c r="AC267" s="3"/>
    </row>
    <row r="268" spans="1:29" x14ac:dyDescent="0.25">
      <c r="A268" s="13"/>
      <c r="B268" s="13"/>
      <c r="C268" s="13"/>
      <c r="E268" s="25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19"/>
      <c r="V268" s="2"/>
      <c r="W268" s="2"/>
      <c r="X268" s="2"/>
      <c r="Y268" s="2"/>
      <c r="Z268" s="2"/>
      <c r="AA268" s="3"/>
      <c r="AB268" s="3"/>
      <c r="AC268" s="3"/>
    </row>
    <row r="269" spans="1:29" x14ac:dyDescent="0.25">
      <c r="A269" s="13"/>
      <c r="B269" s="13"/>
      <c r="C269" s="13"/>
      <c r="E269" s="25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19"/>
      <c r="V269" s="2"/>
      <c r="W269" s="2"/>
      <c r="X269" s="2"/>
      <c r="Y269" s="2"/>
      <c r="Z269" s="2"/>
      <c r="AA269" s="3"/>
      <c r="AB269" s="3"/>
      <c r="AC269" s="3"/>
    </row>
    <row r="270" spans="1:29" x14ac:dyDescent="0.25">
      <c r="A270" s="13"/>
      <c r="B270" s="13"/>
      <c r="C270" s="13"/>
      <c r="E270" s="25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19"/>
      <c r="V270" s="2"/>
      <c r="W270" s="2"/>
      <c r="X270" s="2"/>
      <c r="Y270" s="2"/>
      <c r="Z270" s="2"/>
      <c r="AA270" s="3"/>
      <c r="AB270" s="3"/>
      <c r="AC270" s="3"/>
    </row>
    <row r="271" spans="1:29" x14ac:dyDescent="0.25">
      <c r="A271" s="13"/>
      <c r="B271" s="13"/>
      <c r="C271" s="13"/>
      <c r="E271" s="25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19"/>
      <c r="V271" s="2"/>
      <c r="W271" s="2"/>
      <c r="X271" s="2"/>
      <c r="Y271" s="2"/>
      <c r="Z271" s="2"/>
      <c r="AA271" s="3"/>
      <c r="AB271" s="3"/>
      <c r="AC271" s="3"/>
    </row>
    <row r="272" spans="1:29" x14ac:dyDescent="0.25">
      <c r="A272" s="13"/>
      <c r="B272" s="13"/>
      <c r="C272" s="13"/>
      <c r="E272" s="25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19"/>
      <c r="V272" s="2"/>
      <c r="W272" s="2"/>
      <c r="X272" s="2"/>
      <c r="Y272" s="2"/>
      <c r="Z272" s="2"/>
      <c r="AA272" s="3"/>
      <c r="AB272" s="3"/>
      <c r="AC272" s="3"/>
    </row>
    <row r="273" spans="1:29" x14ac:dyDescent="0.25">
      <c r="A273" s="13"/>
      <c r="B273" s="13"/>
      <c r="C273" s="13"/>
      <c r="E273" s="25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19"/>
      <c r="V273" s="2"/>
      <c r="W273" s="2"/>
      <c r="X273" s="2"/>
      <c r="Y273" s="2"/>
      <c r="Z273" s="2"/>
      <c r="AA273" s="3"/>
      <c r="AB273" s="3"/>
      <c r="AC273" s="3"/>
    </row>
    <row r="274" spans="1:29" x14ac:dyDescent="0.25">
      <c r="A274" s="13"/>
      <c r="B274" s="13"/>
      <c r="C274" s="13"/>
      <c r="E274" s="25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19"/>
      <c r="V274" s="2"/>
      <c r="W274" s="2"/>
      <c r="X274" s="2"/>
      <c r="Y274" s="2"/>
      <c r="Z274" s="2"/>
      <c r="AA274" s="3"/>
      <c r="AB274" s="3"/>
      <c r="AC274" s="3"/>
    </row>
    <row r="275" spans="1:29" x14ac:dyDescent="0.25">
      <c r="A275" s="13"/>
      <c r="B275" s="13"/>
      <c r="C275" s="13"/>
      <c r="E275" s="25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19"/>
      <c r="V275" s="2"/>
      <c r="W275" s="2"/>
      <c r="X275" s="2"/>
      <c r="Y275" s="2"/>
      <c r="Z275" s="2"/>
      <c r="AA275" s="3"/>
      <c r="AB275" s="3"/>
      <c r="AC275" s="3"/>
    </row>
    <row r="276" spans="1:29" x14ac:dyDescent="0.25">
      <c r="A276" s="13"/>
      <c r="B276" s="13"/>
      <c r="C276" s="13"/>
      <c r="E276" s="25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19"/>
      <c r="V276" s="2"/>
      <c r="W276" s="2"/>
      <c r="X276" s="2"/>
      <c r="Y276" s="2"/>
      <c r="Z276" s="2"/>
      <c r="AA276" s="3"/>
      <c r="AB276" s="3"/>
      <c r="AC276" s="3"/>
    </row>
    <row r="277" spans="1:29" x14ac:dyDescent="0.25">
      <c r="A277" s="13"/>
      <c r="B277" s="13"/>
      <c r="C277" s="13"/>
      <c r="E277" s="25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19"/>
      <c r="V277" s="2"/>
      <c r="W277" s="2"/>
      <c r="X277" s="2"/>
      <c r="Y277" s="2"/>
      <c r="Z277" s="2"/>
      <c r="AA277" s="3"/>
      <c r="AB277" s="3"/>
      <c r="AC277" s="3"/>
    </row>
    <row r="278" spans="1:29" x14ac:dyDescent="0.25">
      <c r="A278" s="13"/>
      <c r="B278" s="13"/>
      <c r="C278" s="13"/>
      <c r="E278" s="25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19"/>
      <c r="V278" s="2"/>
      <c r="W278" s="2"/>
      <c r="X278" s="2"/>
      <c r="Y278" s="2"/>
      <c r="Z278" s="2"/>
      <c r="AA278" s="3"/>
      <c r="AB278" s="3"/>
      <c r="AC278" s="3"/>
    </row>
    <row r="279" spans="1:29" x14ac:dyDescent="0.25">
      <c r="A279" s="13"/>
      <c r="B279" s="13"/>
      <c r="C279" s="13"/>
      <c r="E279" s="25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19"/>
      <c r="V279" s="2"/>
      <c r="W279" s="2"/>
      <c r="X279" s="2"/>
      <c r="Y279" s="2"/>
      <c r="Z279" s="2"/>
      <c r="AA279" s="3"/>
      <c r="AB279" s="3"/>
      <c r="AC279" s="3"/>
    </row>
    <row r="280" spans="1:29" x14ac:dyDescent="0.25">
      <c r="A280" s="13"/>
      <c r="B280" s="13"/>
      <c r="C280" s="13"/>
      <c r="E280" s="25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19"/>
      <c r="V280" s="2"/>
      <c r="W280" s="2"/>
      <c r="X280" s="2"/>
      <c r="Y280" s="2"/>
      <c r="Z280" s="2"/>
      <c r="AA280" s="3"/>
      <c r="AB280" s="3"/>
      <c r="AC280" s="3"/>
    </row>
    <row r="281" spans="1:29" x14ac:dyDescent="0.25">
      <c r="A281" s="13"/>
      <c r="B281" s="13"/>
      <c r="C281" s="13"/>
      <c r="E281" s="25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19"/>
      <c r="V281" s="2"/>
      <c r="W281" s="2"/>
      <c r="X281" s="2"/>
      <c r="Y281" s="2"/>
      <c r="Z281" s="2"/>
      <c r="AA281" s="3"/>
      <c r="AB281" s="3"/>
      <c r="AC281" s="3"/>
    </row>
    <row r="282" spans="1:29" x14ac:dyDescent="0.25">
      <c r="A282"/>
      <c r="B282"/>
      <c r="C282"/>
      <c r="E282" s="25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19"/>
      <c r="V282" s="2"/>
      <c r="W282" s="2"/>
      <c r="X282" s="2"/>
      <c r="Y282" s="2"/>
      <c r="Z282" s="2"/>
      <c r="AA282" s="3"/>
      <c r="AB282" s="3"/>
      <c r="AC282" s="3"/>
    </row>
    <row r="283" spans="1:29" x14ac:dyDescent="0.25">
      <c r="A283" s="13"/>
      <c r="B283" s="13"/>
      <c r="C283" s="13"/>
      <c r="E283" s="25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19"/>
      <c r="V283" s="2"/>
      <c r="W283" s="2"/>
      <c r="X283" s="2"/>
      <c r="Y283" s="2"/>
      <c r="Z283" s="2"/>
      <c r="AA283" s="3"/>
      <c r="AB283" s="3"/>
      <c r="AC283" s="3"/>
    </row>
    <row r="284" spans="1:29" x14ac:dyDescent="0.25">
      <c r="A284" s="13"/>
      <c r="B284" s="13"/>
      <c r="C284" s="13"/>
      <c r="E284" s="25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19"/>
      <c r="V284" s="2"/>
      <c r="W284" s="2"/>
      <c r="X284" s="2"/>
      <c r="Y284" s="2"/>
      <c r="Z284" s="2"/>
      <c r="AA284" s="3"/>
      <c r="AB284" s="3"/>
      <c r="AC284" s="3"/>
    </row>
    <row r="285" spans="1:29" x14ac:dyDescent="0.25">
      <c r="A285" s="13"/>
      <c r="B285" s="13"/>
      <c r="C285" s="13"/>
      <c r="E285" s="25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19"/>
      <c r="V285" s="2"/>
      <c r="W285" s="2"/>
      <c r="X285" s="2"/>
      <c r="Y285" s="2"/>
      <c r="Z285" s="2"/>
      <c r="AA285" s="3"/>
      <c r="AB285" s="3"/>
      <c r="AC285" s="3"/>
    </row>
    <row r="286" spans="1:29" x14ac:dyDescent="0.25">
      <c r="A286" s="13"/>
      <c r="B286" s="13"/>
      <c r="C286" s="13"/>
      <c r="E286" s="25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19"/>
      <c r="V286" s="2"/>
      <c r="W286" s="2"/>
      <c r="X286" s="2"/>
      <c r="Y286" s="2"/>
      <c r="Z286" s="2"/>
      <c r="AA286" s="3"/>
      <c r="AB286" s="3"/>
      <c r="AC286" s="3"/>
    </row>
    <row r="287" spans="1:29" x14ac:dyDescent="0.25">
      <c r="A287" s="13"/>
      <c r="B287" s="13"/>
      <c r="C287" s="13"/>
      <c r="E287" s="25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19"/>
      <c r="V287" s="2"/>
      <c r="W287" s="2"/>
      <c r="X287" s="2"/>
      <c r="Y287" s="2"/>
      <c r="Z287" s="2"/>
      <c r="AA287" s="3"/>
      <c r="AB287" s="3"/>
      <c r="AC287" s="3"/>
    </row>
    <row r="288" spans="1:29" x14ac:dyDescent="0.25">
      <c r="A288" s="13"/>
      <c r="B288" s="13"/>
      <c r="C288" s="13"/>
      <c r="E288" s="25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19"/>
      <c r="V288" s="2"/>
      <c r="W288" s="2"/>
      <c r="X288" s="2"/>
      <c r="Y288" s="2"/>
      <c r="Z288" s="2"/>
      <c r="AA288" s="3"/>
      <c r="AB288" s="3"/>
      <c r="AC288" s="3"/>
    </row>
    <row r="289" spans="1:29" x14ac:dyDescent="0.25">
      <c r="A289" s="13"/>
      <c r="B289" s="13"/>
      <c r="C289" s="13"/>
      <c r="E289" s="25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19"/>
      <c r="V289" s="2"/>
      <c r="W289" s="2"/>
      <c r="X289" s="2"/>
      <c r="Y289" s="2"/>
      <c r="Z289" s="2"/>
      <c r="AA289" s="3"/>
      <c r="AB289" s="3"/>
      <c r="AC289" s="3"/>
    </row>
    <row r="290" spans="1:29" x14ac:dyDescent="0.25">
      <c r="A290" s="13"/>
      <c r="B290" s="13"/>
      <c r="C290" s="13"/>
      <c r="E290" s="25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19"/>
      <c r="V290" s="2"/>
      <c r="W290" s="2"/>
      <c r="X290" s="2"/>
      <c r="Y290" s="2"/>
      <c r="Z290" s="2"/>
      <c r="AA290" s="3"/>
      <c r="AB290" s="3"/>
      <c r="AC290" s="3"/>
    </row>
    <row r="291" spans="1:29" x14ac:dyDescent="0.25">
      <c r="A291" s="13"/>
      <c r="B291" s="13"/>
      <c r="C291" s="13"/>
      <c r="E291" s="25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19"/>
      <c r="V291" s="2"/>
      <c r="W291" s="2"/>
      <c r="X291" s="2"/>
      <c r="Y291" s="2"/>
      <c r="Z291" s="2"/>
      <c r="AA291" s="3"/>
      <c r="AB291" s="3"/>
      <c r="AC291" s="3"/>
    </row>
    <row r="292" spans="1:29" x14ac:dyDescent="0.25">
      <c r="A292" s="13"/>
      <c r="B292" s="13"/>
      <c r="C292" s="13"/>
      <c r="E292" s="25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19"/>
      <c r="V292" s="2"/>
      <c r="W292" s="2"/>
      <c r="X292" s="2"/>
      <c r="Y292" s="2"/>
      <c r="Z292" s="2"/>
      <c r="AA292" s="3"/>
      <c r="AB292" s="3"/>
      <c r="AC292" s="3"/>
    </row>
    <row r="293" spans="1:29" x14ac:dyDescent="0.25">
      <c r="A293" s="13"/>
      <c r="B293" s="13"/>
      <c r="C293" s="13"/>
      <c r="E293" s="25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19"/>
      <c r="V293" s="2"/>
      <c r="W293" s="2"/>
      <c r="X293" s="2"/>
      <c r="Y293" s="2"/>
      <c r="Z293" s="2"/>
      <c r="AA293" s="3"/>
      <c r="AB293" s="3"/>
      <c r="AC293" s="3"/>
    </row>
    <row r="294" spans="1:29" x14ac:dyDescent="0.25">
      <c r="A294" s="13"/>
      <c r="B294" s="13"/>
      <c r="C294" s="13"/>
      <c r="E294" s="25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19"/>
      <c r="V294" s="2"/>
      <c r="W294" s="2"/>
      <c r="X294" s="2"/>
      <c r="Y294" s="2"/>
      <c r="Z294" s="2"/>
      <c r="AA294" s="3"/>
      <c r="AB294" s="3"/>
      <c r="AC294" s="3"/>
    </row>
    <row r="295" spans="1:29" x14ac:dyDescent="0.25">
      <c r="A295" s="13"/>
      <c r="B295" s="13"/>
      <c r="C295" s="13"/>
      <c r="E295" s="25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19"/>
      <c r="V295" s="2"/>
      <c r="W295" s="2"/>
      <c r="X295" s="2"/>
      <c r="Y295" s="2"/>
      <c r="Z295" s="2"/>
      <c r="AA295" s="3"/>
      <c r="AB295" s="3"/>
      <c r="AC295" s="3"/>
    </row>
    <row r="296" spans="1:29" x14ac:dyDescent="0.25">
      <c r="A296" s="13"/>
      <c r="B296" s="13"/>
      <c r="C296" s="13"/>
      <c r="E296" s="25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19"/>
      <c r="V296" s="2"/>
      <c r="W296" s="2"/>
      <c r="X296" s="2"/>
      <c r="Y296" s="2"/>
      <c r="Z296" s="2"/>
      <c r="AA296" s="3"/>
      <c r="AB296" s="3"/>
      <c r="AC296" s="3"/>
    </row>
    <row r="297" spans="1:29" x14ac:dyDescent="0.25">
      <c r="A297" s="13"/>
      <c r="B297" s="13"/>
      <c r="C297" s="13"/>
      <c r="E297" s="25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19"/>
      <c r="V297" s="2"/>
      <c r="W297" s="2"/>
      <c r="X297" s="2"/>
      <c r="Y297" s="2"/>
      <c r="Z297" s="2"/>
      <c r="AA297" s="3"/>
      <c r="AB297" s="3"/>
      <c r="AC297" s="3"/>
    </row>
    <row r="298" spans="1:29" x14ac:dyDescent="0.25">
      <c r="A298" s="13"/>
      <c r="B298" s="13"/>
      <c r="C298" s="13"/>
      <c r="E298" s="25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19"/>
      <c r="V298" s="2"/>
      <c r="W298" s="2"/>
      <c r="X298" s="2"/>
      <c r="Y298" s="2"/>
      <c r="Z298" s="2"/>
      <c r="AA298" s="3"/>
      <c r="AB298" s="3"/>
      <c r="AC298" s="3"/>
    </row>
    <row r="299" spans="1:29" x14ac:dyDescent="0.25">
      <c r="A299" s="13"/>
      <c r="B299" s="13"/>
      <c r="C299" s="13"/>
      <c r="E299" s="25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19"/>
      <c r="V299" s="2"/>
      <c r="W299" s="2"/>
      <c r="X299" s="2"/>
      <c r="Y299" s="2"/>
      <c r="Z299" s="2"/>
      <c r="AA299" s="3"/>
      <c r="AB299" s="3"/>
      <c r="AC299" s="3"/>
    </row>
    <row r="300" spans="1:29" x14ac:dyDescent="0.25">
      <c r="A300" s="13"/>
      <c r="B300" s="13"/>
      <c r="C300" s="13"/>
      <c r="E300" s="25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19"/>
      <c r="V300" s="2"/>
      <c r="W300" s="2"/>
      <c r="X300" s="2"/>
      <c r="Y300" s="2"/>
      <c r="Z300" s="2"/>
      <c r="AA300" s="3"/>
      <c r="AB300" s="3"/>
      <c r="AC300" s="3"/>
    </row>
    <row r="301" spans="1:29" x14ac:dyDescent="0.25">
      <c r="A301" s="13"/>
      <c r="B301" s="13"/>
      <c r="C301" s="13"/>
      <c r="E301" s="25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19"/>
      <c r="V301" s="2"/>
      <c r="W301" s="2"/>
      <c r="X301" s="2"/>
      <c r="Y301" s="2"/>
      <c r="Z301" s="2"/>
      <c r="AA301" s="3"/>
      <c r="AB301" s="3"/>
      <c r="AC301" s="3"/>
    </row>
    <row r="302" spans="1:29" x14ac:dyDescent="0.25">
      <c r="A302" s="13"/>
      <c r="B302" s="13"/>
      <c r="C302" s="13"/>
      <c r="E302" s="25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19"/>
      <c r="V302" s="2"/>
      <c r="W302" s="2"/>
      <c r="X302" s="2"/>
      <c r="Y302" s="2"/>
      <c r="Z302" s="2"/>
      <c r="AA302" s="3"/>
      <c r="AB302" s="3"/>
      <c r="AC302" s="3"/>
    </row>
    <row r="303" spans="1:29" x14ac:dyDescent="0.25">
      <c r="A303" s="13"/>
      <c r="B303" s="13"/>
      <c r="C303" s="13"/>
      <c r="E303" s="25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19"/>
      <c r="V303" s="2"/>
      <c r="W303" s="2"/>
      <c r="X303" s="2"/>
      <c r="Y303" s="2"/>
      <c r="Z303" s="2"/>
      <c r="AA303" s="3"/>
      <c r="AB303" s="3"/>
      <c r="AC303" s="3"/>
    </row>
    <row r="304" spans="1:29" x14ac:dyDescent="0.25">
      <c r="A304" s="13"/>
      <c r="B304" s="13"/>
      <c r="C304" s="13"/>
      <c r="E304" s="25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19"/>
      <c r="V304" s="2"/>
      <c r="W304" s="2"/>
      <c r="X304" s="2"/>
      <c r="Y304" s="2"/>
      <c r="Z304" s="2"/>
      <c r="AA304" s="3"/>
      <c r="AB304" s="3"/>
      <c r="AC304" s="3"/>
    </row>
    <row r="305" spans="1:29" x14ac:dyDescent="0.25">
      <c r="A305" s="13"/>
      <c r="B305" s="13"/>
      <c r="C305" s="13"/>
      <c r="E305" s="25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19"/>
      <c r="V305" s="2"/>
      <c r="W305" s="2"/>
      <c r="X305" s="2"/>
      <c r="Y305" s="2"/>
      <c r="Z305" s="2"/>
      <c r="AA305" s="3"/>
      <c r="AB305" s="3"/>
      <c r="AC305" s="3"/>
    </row>
    <row r="306" spans="1:29" x14ac:dyDescent="0.25">
      <c r="A306" s="13"/>
      <c r="B306" s="13"/>
      <c r="C306" s="13"/>
      <c r="E306" s="25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19"/>
      <c r="V306" s="2"/>
      <c r="W306" s="2"/>
      <c r="X306" s="2"/>
      <c r="Y306" s="2"/>
      <c r="Z306" s="2"/>
      <c r="AA306" s="3"/>
      <c r="AB306" s="3"/>
      <c r="AC306" s="3"/>
    </row>
    <row r="307" spans="1:29" x14ac:dyDescent="0.25">
      <c r="A307" s="13"/>
      <c r="B307" s="13"/>
      <c r="C307" s="13"/>
      <c r="E307" s="25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19"/>
      <c r="V307" s="2"/>
      <c r="W307" s="2"/>
      <c r="X307" s="2"/>
      <c r="Y307" s="2"/>
      <c r="Z307" s="2"/>
      <c r="AA307" s="3"/>
      <c r="AB307" s="3"/>
      <c r="AC307" s="3"/>
    </row>
    <row r="308" spans="1:29" x14ac:dyDescent="0.25">
      <c r="A308" s="13"/>
      <c r="B308" s="13"/>
      <c r="C308" s="13"/>
      <c r="E308" s="25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19"/>
      <c r="V308" s="2"/>
      <c r="W308" s="2"/>
      <c r="X308" s="2"/>
      <c r="Y308" s="2"/>
      <c r="Z308" s="2"/>
      <c r="AA308" s="3"/>
      <c r="AB308" s="3"/>
      <c r="AC308" s="3"/>
    </row>
    <row r="309" spans="1:29" x14ac:dyDescent="0.25">
      <c r="A309" s="13"/>
      <c r="B309" s="13"/>
      <c r="C309" s="13"/>
      <c r="E309" s="25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19"/>
      <c r="V309" s="2"/>
      <c r="W309" s="2"/>
      <c r="X309" s="2"/>
      <c r="Y309" s="2"/>
      <c r="Z309" s="2"/>
      <c r="AA309" s="3"/>
      <c r="AB309" s="3"/>
      <c r="AC309" s="3"/>
    </row>
    <row r="310" spans="1:29" x14ac:dyDescent="0.25">
      <c r="A310" s="13"/>
      <c r="B310" s="13"/>
      <c r="C310" s="13"/>
      <c r="E310" s="25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19"/>
      <c r="V310" s="2"/>
      <c r="W310" s="2"/>
      <c r="X310" s="2"/>
      <c r="Y310" s="2"/>
      <c r="Z310" s="2"/>
      <c r="AA310" s="3"/>
      <c r="AB310" s="3"/>
      <c r="AC310" s="3"/>
    </row>
    <row r="311" spans="1:29" x14ac:dyDescent="0.25">
      <c r="A311" s="13"/>
      <c r="B311" s="13"/>
      <c r="C311" s="13"/>
      <c r="E311" s="25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19"/>
      <c r="V311" s="2"/>
      <c r="W311" s="2"/>
      <c r="X311" s="2"/>
      <c r="Y311" s="2"/>
      <c r="Z311" s="2"/>
      <c r="AA311" s="3"/>
      <c r="AB311" s="3"/>
      <c r="AC311" s="3"/>
    </row>
    <row r="312" spans="1:29" x14ac:dyDescent="0.25">
      <c r="A312" s="13"/>
      <c r="B312" s="13"/>
      <c r="C312" s="13"/>
      <c r="E312" s="25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19"/>
      <c r="V312" s="2"/>
      <c r="W312" s="2"/>
      <c r="X312" s="2"/>
      <c r="Y312" s="2"/>
      <c r="Z312" s="2"/>
      <c r="AA312" s="3"/>
      <c r="AB312" s="3"/>
      <c r="AC312" s="3"/>
    </row>
    <row r="313" spans="1:29" x14ac:dyDescent="0.25">
      <c r="A313" s="13"/>
      <c r="B313" s="13"/>
      <c r="C313" s="13"/>
      <c r="E313" s="25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19"/>
      <c r="V313" s="2"/>
      <c r="W313" s="2"/>
      <c r="X313" s="2"/>
      <c r="Y313" s="2"/>
      <c r="Z313" s="2"/>
      <c r="AA313" s="3"/>
      <c r="AB313" s="3"/>
      <c r="AC313" s="3"/>
    </row>
    <row r="314" spans="1:29" x14ac:dyDescent="0.25">
      <c r="A314" s="13"/>
      <c r="B314" s="13"/>
      <c r="C314" s="13"/>
      <c r="E314" s="25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19"/>
      <c r="V314" s="2"/>
      <c r="W314" s="2"/>
      <c r="X314" s="2"/>
      <c r="Y314" s="2"/>
      <c r="Z314" s="2"/>
      <c r="AA314" s="3"/>
      <c r="AB314" s="3"/>
      <c r="AC314" s="3"/>
    </row>
    <row r="315" spans="1:29" x14ac:dyDescent="0.25">
      <c r="A315" s="13"/>
      <c r="B315" s="13"/>
      <c r="C315" s="13"/>
      <c r="E315" s="25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19"/>
      <c r="V315" s="2"/>
      <c r="W315" s="2"/>
      <c r="X315" s="2"/>
      <c r="Y315" s="2"/>
      <c r="Z315" s="2"/>
      <c r="AA315" s="3"/>
      <c r="AB315" s="3"/>
      <c r="AC315" s="3"/>
    </row>
    <row r="316" spans="1:29" x14ac:dyDescent="0.25">
      <c r="A316" s="13"/>
      <c r="B316" s="13"/>
      <c r="C316" s="13"/>
      <c r="E316" s="25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19"/>
      <c r="V316" s="2"/>
      <c r="W316" s="2"/>
      <c r="X316" s="2"/>
      <c r="Y316" s="2"/>
      <c r="Z316" s="2"/>
      <c r="AA316" s="3"/>
      <c r="AB316" s="3"/>
      <c r="AC316" s="3"/>
    </row>
    <row r="317" spans="1:29" x14ac:dyDescent="0.25">
      <c r="A317" s="13"/>
      <c r="B317" s="13"/>
      <c r="C317" s="13"/>
      <c r="E317" s="25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19"/>
      <c r="V317" s="2"/>
      <c r="W317" s="2"/>
      <c r="X317" s="2"/>
      <c r="Y317" s="2"/>
      <c r="Z317" s="2"/>
      <c r="AA317" s="3"/>
      <c r="AB317" s="3"/>
      <c r="AC317" s="3"/>
    </row>
    <row r="318" spans="1:29" x14ac:dyDescent="0.25">
      <c r="A318" s="13"/>
      <c r="B318" s="13"/>
      <c r="C318" s="13"/>
      <c r="E318" s="25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19"/>
      <c r="V318" s="2"/>
      <c r="W318" s="2"/>
      <c r="X318" s="2"/>
      <c r="Y318" s="2"/>
      <c r="Z318" s="2"/>
      <c r="AA318" s="3"/>
      <c r="AB318" s="3"/>
      <c r="AC318" s="3"/>
    </row>
    <row r="319" spans="1:29" x14ac:dyDescent="0.25">
      <c r="A319" s="13"/>
      <c r="B319" s="13"/>
      <c r="C319" s="13"/>
      <c r="E319" s="25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19"/>
      <c r="V319" s="2"/>
      <c r="W319" s="2"/>
      <c r="X319" s="2"/>
      <c r="Y319" s="2"/>
      <c r="Z319" s="2"/>
      <c r="AA319" s="3"/>
      <c r="AB319" s="3"/>
      <c r="AC319" s="3"/>
    </row>
    <row r="320" spans="1:29" x14ac:dyDescent="0.25">
      <c r="A320" s="13"/>
      <c r="B320" s="13"/>
      <c r="C320" s="13"/>
      <c r="E320" s="25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19"/>
      <c r="V320" s="2"/>
      <c r="W320" s="2"/>
      <c r="X320" s="2"/>
      <c r="Y320" s="2"/>
      <c r="Z320" s="2"/>
      <c r="AA320" s="3"/>
      <c r="AB320" s="3"/>
      <c r="AC320" s="3"/>
    </row>
    <row r="321" spans="1:29" x14ac:dyDescent="0.25">
      <c r="A321" s="13"/>
      <c r="B321" s="13"/>
      <c r="C321" s="13"/>
      <c r="E321" s="25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19"/>
      <c r="V321" s="2"/>
      <c r="W321" s="2"/>
      <c r="X321" s="2"/>
      <c r="Y321" s="2"/>
      <c r="Z321" s="2"/>
      <c r="AA321" s="3"/>
      <c r="AB321" s="3"/>
      <c r="AC321" s="3"/>
    </row>
    <row r="322" spans="1:29" x14ac:dyDescent="0.25">
      <c r="A322" s="13"/>
      <c r="B322" s="13"/>
      <c r="C322" s="13"/>
      <c r="E322" s="25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19"/>
      <c r="V322" s="2"/>
      <c r="W322" s="2"/>
      <c r="X322" s="2"/>
      <c r="Y322" s="2"/>
      <c r="Z322" s="2"/>
      <c r="AA322" s="3"/>
      <c r="AB322" s="3"/>
      <c r="AC322" s="3"/>
    </row>
    <row r="323" spans="1:29" x14ac:dyDescent="0.25">
      <c r="A323" s="13"/>
      <c r="B323" s="13"/>
      <c r="C323" s="13"/>
      <c r="E323" s="25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19"/>
      <c r="V323" s="2"/>
      <c r="W323" s="2"/>
      <c r="X323" s="2"/>
      <c r="Y323" s="2"/>
      <c r="Z323" s="2"/>
      <c r="AA323" s="3"/>
      <c r="AB323" s="3"/>
      <c r="AC323" s="3"/>
    </row>
    <row r="324" spans="1:29" x14ac:dyDescent="0.25">
      <c r="A324" s="13"/>
      <c r="B324" s="13"/>
      <c r="C324" s="13"/>
      <c r="E324" s="25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19"/>
      <c r="V324" s="2"/>
      <c r="W324" s="2"/>
      <c r="X324" s="2"/>
      <c r="Y324" s="2"/>
      <c r="Z324" s="2"/>
      <c r="AA324" s="3"/>
      <c r="AB324" s="3"/>
      <c r="AC324" s="3"/>
    </row>
    <row r="325" spans="1:29" x14ac:dyDescent="0.25">
      <c r="A325" s="13"/>
      <c r="B325" s="13"/>
      <c r="C325" s="13"/>
      <c r="E325" s="25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19"/>
      <c r="V325" s="2"/>
      <c r="W325" s="2"/>
      <c r="X325" s="2"/>
      <c r="Y325" s="2"/>
      <c r="Z325" s="2"/>
      <c r="AA325" s="3"/>
      <c r="AB325" s="3"/>
      <c r="AC325" s="3"/>
    </row>
    <row r="326" spans="1:29" x14ac:dyDescent="0.25">
      <c r="A326" s="13"/>
      <c r="B326" s="13"/>
      <c r="C326" s="13"/>
      <c r="E326" s="25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19"/>
      <c r="V326" s="2"/>
      <c r="W326" s="2"/>
      <c r="X326" s="2"/>
      <c r="Y326" s="2"/>
      <c r="Z326" s="2"/>
      <c r="AA326" s="3"/>
      <c r="AB326" s="3"/>
      <c r="AC326" s="3"/>
    </row>
    <row r="327" spans="1:29" x14ac:dyDescent="0.25">
      <c r="A327" s="13"/>
      <c r="B327" s="13"/>
      <c r="C327" s="13"/>
      <c r="E327" s="25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19"/>
      <c r="V327" s="2"/>
      <c r="W327" s="2"/>
      <c r="X327" s="2"/>
      <c r="Y327" s="2"/>
      <c r="Z327" s="2"/>
      <c r="AA327" s="3"/>
      <c r="AB327" s="3"/>
      <c r="AC327" s="3"/>
    </row>
    <row r="328" spans="1:29" x14ac:dyDescent="0.25">
      <c r="A328" s="13"/>
      <c r="B328" s="13"/>
      <c r="C328" s="13"/>
      <c r="E328" s="25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19"/>
      <c r="V328" s="2"/>
      <c r="W328" s="2"/>
      <c r="X328" s="2"/>
      <c r="Y328" s="2"/>
      <c r="Z328" s="2"/>
      <c r="AA328" s="3"/>
      <c r="AB328" s="3"/>
      <c r="AC328" s="3"/>
    </row>
    <row r="329" spans="1:29" x14ac:dyDescent="0.25">
      <c r="A329" s="13"/>
      <c r="B329" s="13"/>
      <c r="C329" s="13"/>
      <c r="E329" s="25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19"/>
      <c r="V329" s="2"/>
      <c r="W329" s="2"/>
      <c r="X329" s="2"/>
      <c r="Y329" s="2"/>
      <c r="Z329" s="2"/>
      <c r="AA329" s="3"/>
      <c r="AB329" s="3"/>
      <c r="AC329" s="3"/>
    </row>
    <row r="330" spans="1:29" x14ac:dyDescent="0.25">
      <c r="A330" s="13"/>
      <c r="B330" s="13"/>
      <c r="C330" s="13"/>
      <c r="E330" s="25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19"/>
      <c r="V330" s="2"/>
      <c r="W330" s="2"/>
      <c r="X330" s="2"/>
      <c r="Y330" s="2"/>
      <c r="Z330" s="2"/>
      <c r="AA330" s="3"/>
      <c r="AB330" s="3"/>
      <c r="AC330" s="3"/>
    </row>
    <row r="331" spans="1:29" x14ac:dyDescent="0.25">
      <c r="A331" s="13"/>
      <c r="B331" s="13"/>
      <c r="C331" s="13"/>
      <c r="E331" s="25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19"/>
      <c r="V331" s="2"/>
      <c r="W331" s="2"/>
      <c r="X331" s="2"/>
      <c r="Y331" s="2"/>
      <c r="Z331" s="2"/>
      <c r="AA331" s="3"/>
      <c r="AB331" s="3"/>
      <c r="AC331" s="3"/>
    </row>
    <row r="332" spans="1:29" x14ac:dyDescent="0.25">
      <c r="A332" s="13"/>
      <c r="B332" s="13"/>
      <c r="C332" s="13"/>
      <c r="E332" s="25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19"/>
      <c r="V332" s="2"/>
      <c r="W332" s="2"/>
      <c r="X332" s="2"/>
      <c r="Y332" s="2"/>
      <c r="Z332" s="2"/>
      <c r="AA332" s="3"/>
      <c r="AB332" s="3"/>
      <c r="AC332" s="3"/>
    </row>
    <row r="333" spans="1:29" x14ac:dyDescent="0.25">
      <c r="A333" s="13"/>
      <c r="B333" s="13"/>
      <c r="C333" s="13"/>
      <c r="E333" s="25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19"/>
      <c r="V333" s="2"/>
      <c r="W333" s="2"/>
      <c r="X333" s="2"/>
      <c r="Y333" s="2"/>
      <c r="Z333" s="2"/>
      <c r="AA333" s="3"/>
      <c r="AB333" s="3"/>
      <c r="AC333" s="3"/>
    </row>
    <row r="334" spans="1:29" x14ac:dyDescent="0.25">
      <c r="A334" s="13"/>
      <c r="B334" s="13"/>
      <c r="C334" s="13"/>
      <c r="E334" s="25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19"/>
      <c r="V334" s="2"/>
      <c r="W334" s="2"/>
      <c r="X334" s="2"/>
      <c r="Y334" s="2"/>
      <c r="Z334" s="2"/>
      <c r="AA334" s="3"/>
      <c r="AB334" s="3"/>
      <c r="AC334" s="3"/>
    </row>
    <row r="335" spans="1:29" x14ac:dyDescent="0.25">
      <c r="A335" s="13"/>
      <c r="B335" s="13"/>
      <c r="C335" s="13"/>
      <c r="E335" s="25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19"/>
      <c r="V335" s="2"/>
      <c r="W335" s="2"/>
      <c r="X335" s="2"/>
      <c r="Y335" s="2"/>
      <c r="Z335" s="2"/>
      <c r="AA335" s="3"/>
      <c r="AB335" s="3"/>
      <c r="AC335" s="3"/>
    </row>
    <row r="336" spans="1:29" x14ac:dyDescent="0.25">
      <c r="A336" s="13"/>
      <c r="B336" s="13"/>
      <c r="C336" s="13"/>
      <c r="E336" s="25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19"/>
      <c r="V336" s="2"/>
      <c r="W336" s="2"/>
      <c r="X336" s="2"/>
      <c r="Y336" s="2"/>
      <c r="Z336" s="2"/>
      <c r="AA336" s="3"/>
      <c r="AB336" s="3"/>
      <c r="AC336" s="3"/>
    </row>
    <row r="337" spans="1:29" x14ac:dyDescent="0.25">
      <c r="A337" s="13"/>
      <c r="B337" s="13"/>
      <c r="C337" s="13"/>
      <c r="E337" s="25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19"/>
      <c r="V337" s="2"/>
      <c r="W337" s="2"/>
      <c r="X337" s="2"/>
      <c r="Y337" s="2"/>
      <c r="Z337" s="2"/>
      <c r="AA337" s="3"/>
      <c r="AB337" s="3"/>
      <c r="AC337" s="3"/>
    </row>
    <row r="338" spans="1:29" x14ac:dyDescent="0.25">
      <c r="A338" s="13"/>
      <c r="B338" s="13"/>
      <c r="C338" s="13"/>
      <c r="E338" s="25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19"/>
      <c r="V338" s="2"/>
      <c r="W338" s="2"/>
      <c r="X338" s="2"/>
      <c r="Y338" s="2"/>
      <c r="Z338" s="2"/>
      <c r="AA338" s="3"/>
      <c r="AB338" s="3"/>
      <c r="AC338" s="3"/>
    </row>
    <row r="339" spans="1:29" x14ac:dyDescent="0.25">
      <c r="A339" s="13"/>
      <c r="B339" s="13"/>
      <c r="C339" s="13"/>
      <c r="E339" s="25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19"/>
      <c r="V339" s="2"/>
      <c r="W339" s="2"/>
      <c r="X339" s="2"/>
      <c r="Y339" s="2"/>
      <c r="Z339" s="2"/>
      <c r="AA339" s="3"/>
      <c r="AB339" s="3"/>
      <c r="AC339" s="3"/>
    </row>
    <row r="340" spans="1:29" x14ac:dyDescent="0.25">
      <c r="A340" s="13"/>
      <c r="B340" s="13"/>
      <c r="C340" s="13"/>
      <c r="E340" s="25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19"/>
      <c r="V340" s="2"/>
      <c r="W340" s="2"/>
      <c r="X340" s="2"/>
      <c r="Y340" s="2"/>
      <c r="Z340" s="2"/>
      <c r="AA340" s="3"/>
      <c r="AB340" s="3"/>
      <c r="AC340" s="3"/>
    </row>
    <row r="341" spans="1:29" x14ac:dyDescent="0.25">
      <c r="A341" s="13"/>
      <c r="B341" s="13"/>
      <c r="C341" s="13"/>
      <c r="E341" s="25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19"/>
      <c r="V341" s="2"/>
      <c r="W341" s="2"/>
      <c r="X341" s="2"/>
      <c r="Y341" s="2"/>
      <c r="Z341" s="2"/>
      <c r="AA341" s="3"/>
      <c r="AB341" s="3"/>
      <c r="AC341" s="3"/>
    </row>
    <row r="342" spans="1:29" x14ac:dyDescent="0.25">
      <c r="A342" s="13"/>
      <c r="B342" s="13"/>
      <c r="C342" s="13"/>
      <c r="E342" s="25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19"/>
      <c r="V342" s="2"/>
      <c r="W342" s="2"/>
      <c r="X342" s="2"/>
      <c r="Y342" s="2"/>
      <c r="Z342" s="2"/>
      <c r="AA342" s="3"/>
      <c r="AB342" s="3"/>
      <c r="AC342" s="3"/>
    </row>
    <row r="343" spans="1:29" x14ac:dyDescent="0.25">
      <c r="A343" s="13"/>
      <c r="B343" s="13"/>
      <c r="C343" s="13"/>
      <c r="E343" s="25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19"/>
      <c r="V343" s="2"/>
      <c r="W343" s="2"/>
      <c r="X343" s="2"/>
      <c r="Y343" s="2"/>
      <c r="Z343" s="2"/>
      <c r="AA343" s="3"/>
      <c r="AB343" s="3"/>
      <c r="AC343" s="3"/>
    </row>
    <row r="344" spans="1:29" x14ac:dyDescent="0.25">
      <c r="A344" s="13"/>
      <c r="B344" s="13"/>
      <c r="C344" s="13"/>
      <c r="E344" s="25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19"/>
      <c r="V344" s="2"/>
      <c r="W344" s="2"/>
      <c r="X344" s="2"/>
      <c r="Y344" s="2"/>
      <c r="Z344" s="2"/>
      <c r="AA344" s="3"/>
      <c r="AB344" s="3"/>
      <c r="AC344" s="3"/>
    </row>
    <row r="345" spans="1:29" x14ac:dyDescent="0.25">
      <c r="A345" s="13"/>
      <c r="B345" s="13"/>
      <c r="C345" s="13"/>
      <c r="E345" s="25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19"/>
      <c r="V345" s="2"/>
      <c r="W345" s="2"/>
      <c r="X345" s="2"/>
      <c r="Y345" s="2"/>
      <c r="Z345" s="2"/>
      <c r="AA345" s="3"/>
      <c r="AB345" s="3"/>
      <c r="AC345" s="3"/>
    </row>
    <row r="346" spans="1:29" x14ac:dyDescent="0.25">
      <c r="A346" s="13"/>
      <c r="B346" s="13"/>
      <c r="C346" s="13"/>
      <c r="E346" s="25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19"/>
      <c r="V346" s="2"/>
      <c r="W346" s="2"/>
      <c r="X346" s="2"/>
      <c r="Y346" s="2"/>
      <c r="Z346" s="2"/>
      <c r="AA346" s="3"/>
      <c r="AB346" s="3"/>
      <c r="AC346" s="3"/>
    </row>
    <row r="347" spans="1:29" x14ac:dyDescent="0.25">
      <c r="A347" s="13"/>
      <c r="B347" s="13"/>
      <c r="C347" s="13"/>
      <c r="E347" s="25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19"/>
      <c r="V347" s="2"/>
      <c r="W347" s="2"/>
      <c r="X347" s="2"/>
      <c r="Y347" s="2"/>
      <c r="Z347" s="2"/>
      <c r="AA347" s="3"/>
      <c r="AB347" s="3"/>
      <c r="AC347" s="3"/>
    </row>
    <row r="348" spans="1:29" x14ac:dyDescent="0.25">
      <c r="A348" s="13"/>
      <c r="B348" s="13"/>
      <c r="C348" s="13"/>
      <c r="E348" s="25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19"/>
      <c r="V348" s="2"/>
      <c r="W348" s="2"/>
      <c r="X348" s="2"/>
      <c r="Y348" s="2"/>
      <c r="Z348" s="2"/>
      <c r="AA348" s="3"/>
      <c r="AB348" s="3"/>
      <c r="AC348" s="3"/>
    </row>
    <row r="349" spans="1:29" x14ac:dyDescent="0.25">
      <c r="A349" s="13"/>
      <c r="B349" s="13"/>
      <c r="C349" s="13"/>
      <c r="E349" s="25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19"/>
      <c r="V349" s="2"/>
      <c r="W349" s="2"/>
      <c r="X349" s="2"/>
      <c r="Y349" s="2"/>
      <c r="Z349" s="2"/>
      <c r="AA349" s="3"/>
      <c r="AB349" s="3"/>
      <c r="AC349" s="3"/>
    </row>
    <row r="350" spans="1:29" x14ac:dyDescent="0.25">
      <c r="A350" s="13"/>
      <c r="B350" s="13"/>
      <c r="C350" s="13"/>
      <c r="E350" s="25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19"/>
      <c r="V350" s="2"/>
      <c r="W350" s="2"/>
      <c r="X350" s="2"/>
      <c r="Y350" s="2"/>
      <c r="Z350" s="2"/>
      <c r="AA350" s="3"/>
      <c r="AB350" s="3"/>
      <c r="AC350" s="3"/>
    </row>
    <row r="351" spans="1:29" x14ac:dyDescent="0.25">
      <c r="A351" s="13"/>
      <c r="B351" s="13"/>
      <c r="C351" s="13"/>
      <c r="E351" s="25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19"/>
      <c r="V351" s="2"/>
      <c r="W351" s="2"/>
      <c r="X351" s="2"/>
      <c r="Y351" s="2"/>
      <c r="Z351" s="2"/>
      <c r="AA351" s="3"/>
      <c r="AB351" s="3"/>
      <c r="AC351" s="3"/>
    </row>
    <row r="352" spans="1:29" x14ac:dyDescent="0.25">
      <c r="A352" s="13"/>
      <c r="B352" s="13"/>
      <c r="C352" s="13"/>
      <c r="E352" s="25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19"/>
      <c r="V352" s="2"/>
      <c r="W352" s="2"/>
      <c r="X352" s="2"/>
      <c r="Y352" s="2"/>
      <c r="Z352" s="2"/>
      <c r="AA352" s="3"/>
      <c r="AB352" s="3"/>
      <c r="AC352" s="3"/>
    </row>
    <row r="353" spans="1:29" x14ac:dyDescent="0.25">
      <c r="A353" s="13"/>
      <c r="B353" s="13"/>
      <c r="C353" s="13"/>
      <c r="E353" s="25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19"/>
      <c r="V353" s="2"/>
      <c r="W353" s="2"/>
      <c r="X353" s="2"/>
      <c r="Y353" s="2"/>
      <c r="Z353" s="2"/>
      <c r="AA353" s="3"/>
      <c r="AB353" s="3"/>
      <c r="AC353" s="3"/>
    </row>
    <row r="354" spans="1:29" x14ac:dyDescent="0.25">
      <c r="A354" s="13"/>
      <c r="B354" s="13"/>
      <c r="C354" s="13"/>
      <c r="E354" s="25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19"/>
      <c r="V354" s="2"/>
      <c r="W354" s="2"/>
      <c r="X354" s="2"/>
      <c r="Y354" s="2"/>
      <c r="Z354" s="2"/>
      <c r="AA354" s="3"/>
      <c r="AB354" s="3"/>
      <c r="AC354" s="3"/>
    </row>
    <row r="355" spans="1:29" x14ac:dyDescent="0.25">
      <c r="A355" s="13"/>
      <c r="B355" s="13"/>
      <c r="C355" s="13"/>
      <c r="E355" s="25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19"/>
      <c r="V355" s="2"/>
      <c r="W355" s="2"/>
      <c r="X355" s="2"/>
      <c r="Y355" s="2"/>
      <c r="Z355" s="2"/>
      <c r="AA355" s="3"/>
      <c r="AB355" s="3"/>
      <c r="AC355" s="3"/>
    </row>
    <row r="356" spans="1:29" x14ac:dyDescent="0.25">
      <c r="A356" s="13"/>
      <c r="B356" s="13"/>
      <c r="C356" s="13"/>
      <c r="E356" s="25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19"/>
      <c r="V356" s="2"/>
      <c r="W356" s="2"/>
      <c r="X356" s="2"/>
      <c r="Y356" s="2"/>
      <c r="Z356" s="2"/>
      <c r="AA356" s="3"/>
      <c r="AB356" s="3"/>
      <c r="AC356" s="3"/>
    </row>
    <row r="357" spans="1:29" x14ac:dyDescent="0.25">
      <c r="A357" s="13"/>
      <c r="B357" s="13"/>
      <c r="C357" s="13"/>
      <c r="E357" s="25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19"/>
      <c r="V357" s="2"/>
      <c r="W357" s="2"/>
      <c r="X357" s="2"/>
      <c r="Y357" s="2"/>
      <c r="Z357" s="2"/>
      <c r="AA357" s="3"/>
      <c r="AB357" s="3"/>
      <c r="AC357" s="3"/>
    </row>
    <row r="358" spans="1:29" x14ac:dyDescent="0.25">
      <c r="A358" s="13"/>
      <c r="B358" s="13"/>
      <c r="C358" s="13"/>
      <c r="E358" s="25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19"/>
      <c r="V358" s="2"/>
      <c r="W358" s="2"/>
      <c r="X358" s="2"/>
      <c r="Y358" s="2"/>
      <c r="Z358" s="2"/>
      <c r="AA358" s="3"/>
      <c r="AB358" s="3"/>
      <c r="AC358" s="3"/>
    </row>
    <row r="359" spans="1:29" x14ac:dyDescent="0.25">
      <c r="A359" s="13"/>
      <c r="B359" s="13"/>
      <c r="C359" s="13"/>
      <c r="E359" s="25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19"/>
      <c r="V359" s="2"/>
      <c r="W359" s="2"/>
      <c r="X359" s="2"/>
      <c r="Y359" s="2"/>
      <c r="Z359" s="2"/>
      <c r="AA359" s="3"/>
      <c r="AB359" s="3"/>
      <c r="AC359" s="3"/>
    </row>
    <row r="360" spans="1:29" x14ac:dyDescent="0.25">
      <c r="A360" s="13"/>
      <c r="B360" s="13"/>
      <c r="C360" s="13"/>
      <c r="E360" s="25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19"/>
      <c r="V360" s="2"/>
      <c r="W360" s="2"/>
      <c r="X360" s="2"/>
      <c r="Y360" s="2"/>
      <c r="Z360" s="2"/>
      <c r="AA360" s="3"/>
      <c r="AB360" s="3"/>
      <c r="AC360" s="3"/>
    </row>
    <row r="361" spans="1:29" x14ac:dyDescent="0.25">
      <c r="A361" s="13"/>
      <c r="B361" s="13"/>
      <c r="C361" s="13"/>
      <c r="E361" s="25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19"/>
      <c r="V361" s="2"/>
      <c r="W361" s="2"/>
      <c r="X361" s="2"/>
      <c r="Y361" s="2"/>
      <c r="Z361" s="2"/>
      <c r="AA361" s="3"/>
      <c r="AB361" s="3"/>
      <c r="AC361" s="3"/>
    </row>
    <row r="362" spans="1:29" x14ac:dyDescent="0.25">
      <c r="A362" s="13"/>
      <c r="B362" s="13"/>
      <c r="C362" s="13"/>
      <c r="E362" s="25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19"/>
      <c r="V362" s="2"/>
      <c r="W362" s="2"/>
      <c r="X362" s="2"/>
      <c r="Y362" s="2"/>
      <c r="Z362" s="2"/>
      <c r="AA362" s="3"/>
      <c r="AB362" s="3"/>
      <c r="AC362" s="3"/>
    </row>
    <row r="363" spans="1:29" x14ac:dyDescent="0.25">
      <c r="A363" s="13"/>
      <c r="B363" s="13"/>
      <c r="C363" s="13"/>
      <c r="E363" s="25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19"/>
      <c r="V363" s="2"/>
      <c r="W363" s="2"/>
      <c r="X363" s="2"/>
      <c r="Y363" s="2"/>
      <c r="Z363" s="2"/>
      <c r="AA363" s="3"/>
      <c r="AB363" s="3"/>
      <c r="AC363" s="3"/>
    </row>
    <row r="364" spans="1:29" x14ac:dyDescent="0.25">
      <c r="A364" s="13"/>
      <c r="B364" s="13"/>
      <c r="C364" s="13"/>
      <c r="E364" s="25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19"/>
      <c r="V364" s="2"/>
      <c r="W364" s="2"/>
      <c r="X364" s="2"/>
      <c r="Y364" s="2"/>
      <c r="Z364" s="2"/>
      <c r="AA364" s="3"/>
      <c r="AB364" s="3"/>
      <c r="AC364" s="3"/>
    </row>
    <row r="365" spans="1:29" x14ac:dyDescent="0.25">
      <c r="A365" s="13"/>
      <c r="B365" s="13"/>
      <c r="C365" s="13"/>
      <c r="E365" s="25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19"/>
      <c r="V365" s="2"/>
      <c r="W365" s="2"/>
      <c r="X365" s="2"/>
      <c r="Y365" s="2"/>
      <c r="Z365" s="2"/>
      <c r="AA365" s="3"/>
      <c r="AB365" s="3"/>
      <c r="AC365" s="3"/>
    </row>
    <row r="366" spans="1:29" x14ac:dyDescent="0.25">
      <c r="A366" s="13"/>
      <c r="B366" s="13"/>
      <c r="C366" s="13"/>
      <c r="E366" s="25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19"/>
      <c r="V366" s="2"/>
      <c r="W366" s="2"/>
      <c r="X366" s="2"/>
      <c r="Y366" s="2"/>
      <c r="Z366" s="2"/>
      <c r="AA366" s="3"/>
      <c r="AB366" s="3"/>
      <c r="AC366" s="3"/>
    </row>
    <row r="367" spans="1:29" x14ac:dyDescent="0.25">
      <c r="A367" s="13"/>
      <c r="B367" s="13"/>
      <c r="C367" s="13"/>
      <c r="E367" s="25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19"/>
      <c r="V367" s="2"/>
      <c r="W367" s="2"/>
      <c r="X367" s="2"/>
      <c r="Y367" s="2"/>
      <c r="Z367" s="2"/>
      <c r="AA367" s="3"/>
      <c r="AB367" s="3"/>
      <c r="AC367" s="3"/>
    </row>
    <row r="368" spans="1:29" x14ac:dyDescent="0.25">
      <c r="A368" s="13"/>
      <c r="B368" s="13"/>
      <c r="C368" s="13"/>
      <c r="E368" s="25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19"/>
      <c r="V368" s="2"/>
      <c r="W368" s="2"/>
      <c r="X368" s="2"/>
      <c r="Y368" s="2"/>
      <c r="Z368" s="2"/>
      <c r="AA368" s="3"/>
      <c r="AB368" s="3"/>
      <c r="AC368" s="3"/>
    </row>
    <row r="369" spans="1:29" x14ac:dyDescent="0.25">
      <c r="A369" s="13"/>
      <c r="B369" s="13"/>
      <c r="C369" s="13"/>
      <c r="E369" s="25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19"/>
      <c r="V369" s="2"/>
      <c r="W369" s="2"/>
      <c r="X369" s="2"/>
      <c r="Y369" s="2"/>
      <c r="Z369" s="2"/>
      <c r="AA369" s="3"/>
      <c r="AB369" s="3"/>
      <c r="AC369" s="3"/>
    </row>
    <row r="370" spans="1:29" x14ac:dyDescent="0.25">
      <c r="A370" s="13"/>
      <c r="B370" s="13"/>
      <c r="C370" s="13"/>
      <c r="E370" s="25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19"/>
      <c r="V370" s="2"/>
      <c r="W370" s="2"/>
      <c r="X370" s="2"/>
      <c r="Y370" s="2"/>
      <c r="Z370" s="2"/>
      <c r="AA370" s="3"/>
      <c r="AB370" s="3"/>
      <c r="AC370" s="3"/>
    </row>
    <row r="371" spans="1:29" x14ac:dyDescent="0.25">
      <c r="A371" s="13"/>
      <c r="B371" s="13"/>
      <c r="C371" s="13"/>
      <c r="E371" s="25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19"/>
      <c r="V371" s="2"/>
      <c r="W371" s="2"/>
      <c r="X371" s="2"/>
      <c r="Y371" s="2"/>
      <c r="Z371" s="2"/>
      <c r="AA371" s="3"/>
      <c r="AB371" s="3"/>
      <c r="AC371" s="3"/>
    </row>
    <row r="372" spans="1:29" x14ac:dyDescent="0.25">
      <c r="A372" s="13"/>
      <c r="B372" s="13"/>
      <c r="C372" s="13"/>
      <c r="E372" s="25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19"/>
      <c r="V372" s="2"/>
      <c r="W372" s="2"/>
      <c r="X372" s="2"/>
      <c r="Y372" s="2"/>
      <c r="Z372" s="2"/>
      <c r="AA372" s="3"/>
      <c r="AB372" s="3"/>
      <c r="AC372" s="3"/>
    </row>
    <row r="373" spans="1:29" x14ac:dyDescent="0.25">
      <c r="A373" s="13"/>
      <c r="B373" s="13"/>
      <c r="C373" s="13"/>
      <c r="E373" s="25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19"/>
      <c r="V373" s="2"/>
      <c r="W373" s="2"/>
      <c r="X373" s="2"/>
      <c r="Y373" s="2"/>
      <c r="Z373" s="2"/>
      <c r="AA373" s="3"/>
      <c r="AB373" s="3"/>
      <c r="AC373" s="3"/>
    </row>
    <row r="374" spans="1:29" x14ac:dyDescent="0.25">
      <c r="A374" s="13"/>
      <c r="B374" s="13"/>
      <c r="C374" s="13"/>
      <c r="E374" s="25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19"/>
      <c r="V374" s="2"/>
      <c r="W374" s="2"/>
      <c r="X374" s="2"/>
      <c r="Y374" s="2"/>
      <c r="Z374" s="2"/>
      <c r="AA374" s="3"/>
      <c r="AB374" s="3"/>
      <c r="AC374" s="3"/>
    </row>
    <row r="375" spans="1:29" x14ac:dyDescent="0.25">
      <c r="A375" s="13"/>
      <c r="B375" s="13"/>
      <c r="C375" s="13"/>
      <c r="E375" s="25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19"/>
      <c r="V375" s="2"/>
      <c r="W375" s="2"/>
      <c r="X375" s="2"/>
      <c r="Y375" s="2"/>
      <c r="Z375" s="2"/>
      <c r="AA375" s="3"/>
      <c r="AB375" s="3"/>
      <c r="AC375" s="3"/>
    </row>
    <row r="376" spans="1:29" x14ac:dyDescent="0.25">
      <c r="A376" s="13"/>
      <c r="B376" s="13"/>
      <c r="C376" s="13"/>
      <c r="E376" s="25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19"/>
      <c r="V376" s="2"/>
      <c r="W376" s="2"/>
      <c r="X376" s="2"/>
      <c r="Y376" s="2"/>
      <c r="Z376" s="2"/>
      <c r="AA376" s="3"/>
      <c r="AB376" s="3"/>
      <c r="AC376" s="3"/>
    </row>
    <row r="377" spans="1:29" x14ac:dyDescent="0.25">
      <c r="A377" s="13"/>
      <c r="B377" s="13"/>
      <c r="C377" s="13"/>
      <c r="E377" s="25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19"/>
      <c r="V377" s="2"/>
      <c r="W377" s="2"/>
      <c r="X377" s="2"/>
      <c r="Y377" s="2"/>
      <c r="Z377" s="2"/>
      <c r="AA377" s="3"/>
      <c r="AB377" s="3"/>
      <c r="AC377" s="3"/>
    </row>
    <row r="378" spans="1:29" x14ac:dyDescent="0.25">
      <c r="A378" s="13"/>
      <c r="B378" s="13"/>
      <c r="C378" s="13"/>
      <c r="E378" s="25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19"/>
      <c r="V378" s="2"/>
      <c r="W378" s="2"/>
      <c r="X378" s="2"/>
      <c r="Y378" s="2"/>
      <c r="Z378" s="2"/>
      <c r="AA378" s="3"/>
      <c r="AB378" s="3"/>
      <c r="AC378" s="3"/>
    </row>
    <row r="379" spans="1:29" x14ac:dyDescent="0.25">
      <c r="A379" s="13"/>
      <c r="B379" s="13"/>
      <c r="C379" s="13"/>
      <c r="E379" s="25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19"/>
      <c r="V379" s="2"/>
      <c r="W379" s="2"/>
      <c r="X379" s="2"/>
      <c r="Y379" s="2"/>
      <c r="Z379" s="2"/>
      <c r="AA379" s="3"/>
      <c r="AB379" s="3"/>
      <c r="AC379" s="3"/>
    </row>
    <row r="380" spans="1:29" x14ac:dyDescent="0.25">
      <c r="A380" s="13"/>
      <c r="B380" s="13"/>
      <c r="C380" s="13"/>
      <c r="E380" s="25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19"/>
      <c r="V380" s="2"/>
      <c r="W380" s="2"/>
      <c r="X380" s="2"/>
      <c r="Y380" s="2"/>
      <c r="Z380" s="2"/>
      <c r="AA380" s="3"/>
      <c r="AB380" s="3"/>
      <c r="AC380" s="3"/>
    </row>
    <row r="381" spans="1:29" x14ac:dyDescent="0.25">
      <c r="A381" s="13"/>
      <c r="B381" s="13"/>
      <c r="C381" s="13"/>
      <c r="E381" s="25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19"/>
      <c r="V381" s="2"/>
      <c r="W381" s="2"/>
      <c r="X381" s="2"/>
      <c r="Y381" s="2"/>
      <c r="Z381" s="2"/>
      <c r="AA381" s="3"/>
      <c r="AB381" s="3"/>
      <c r="AC381" s="3"/>
    </row>
    <row r="382" spans="1:29" x14ac:dyDescent="0.25">
      <c r="A382" s="13"/>
      <c r="B382" s="13"/>
      <c r="C382" s="13"/>
      <c r="E382" s="25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19"/>
      <c r="V382" s="2"/>
      <c r="W382" s="2"/>
      <c r="X382" s="2"/>
      <c r="Y382" s="2"/>
      <c r="Z382" s="2"/>
      <c r="AA382" s="3"/>
      <c r="AB382" s="3"/>
      <c r="AC382" s="3"/>
    </row>
    <row r="383" spans="1:29" x14ac:dyDescent="0.25">
      <c r="A383" s="13"/>
      <c r="B383" s="13"/>
      <c r="C383" s="13"/>
      <c r="E383" s="25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19"/>
      <c r="V383" s="2"/>
      <c r="W383" s="2"/>
      <c r="X383" s="2"/>
      <c r="Y383" s="2"/>
      <c r="Z383" s="2"/>
      <c r="AA383" s="3"/>
      <c r="AB383" s="3"/>
      <c r="AC383" s="3"/>
    </row>
    <row r="384" spans="1:29" x14ac:dyDescent="0.25">
      <c r="A384" s="13"/>
      <c r="B384" s="13"/>
      <c r="C384" s="13"/>
      <c r="E384" s="25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19"/>
      <c r="V384" s="2"/>
      <c r="W384" s="2"/>
      <c r="X384" s="2"/>
      <c r="Y384" s="2"/>
      <c r="Z384" s="2"/>
      <c r="AA384" s="3"/>
      <c r="AB384" s="3"/>
      <c r="AC384" s="3"/>
    </row>
    <row r="385" spans="1:29" x14ac:dyDescent="0.25">
      <c r="A385" s="13"/>
      <c r="B385" s="13"/>
      <c r="C385" s="13"/>
      <c r="E385" s="25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19"/>
      <c r="V385" s="2"/>
      <c r="W385" s="2"/>
      <c r="X385" s="2"/>
      <c r="Y385" s="2"/>
      <c r="Z385" s="2"/>
      <c r="AA385" s="3"/>
      <c r="AB385" s="3"/>
      <c r="AC385" s="3"/>
    </row>
    <row r="386" spans="1:29" x14ac:dyDescent="0.25">
      <c r="A386" s="13"/>
      <c r="B386" s="13"/>
      <c r="C386" s="13"/>
      <c r="E386" s="25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19"/>
      <c r="V386" s="2"/>
      <c r="W386" s="2"/>
      <c r="X386" s="2"/>
      <c r="Y386" s="2"/>
      <c r="Z386" s="2"/>
      <c r="AA386" s="3"/>
      <c r="AB386" s="3"/>
      <c r="AC386" s="3"/>
    </row>
    <row r="387" spans="1:29" x14ac:dyDescent="0.25">
      <c r="A387" s="13"/>
      <c r="B387" s="13"/>
      <c r="C387" s="13"/>
      <c r="E387" s="25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19"/>
      <c r="V387" s="2"/>
      <c r="W387" s="2"/>
      <c r="X387" s="2"/>
      <c r="Y387" s="2"/>
      <c r="Z387" s="2"/>
      <c r="AA387" s="3"/>
      <c r="AB387" s="3"/>
      <c r="AC387" s="3"/>
    </row>
    <row r="388" spans="1:29" x14ac:dyDescent="0.25">
      <c r="A388" s="13"/>
      <c r="B388" s="13"/>
      <c r="C388" s="13"/>
      <c r="E388" s="25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19"/>
      <c r="V388" s="2"/>
      <c r="W388" s="2"/>
      <c r="X388" s="2"/>
      <c r="Y388" s="2"/>
      <c r="Z388" s="2"/>
      <c r="AA388" s="3"/>
      <c r="AB388" s="3"/>
      <c r="AC388" s="3"/>
    </row>
    <row r="389" spans="1:29" x14ac:dyDescent="0.25">
      <c r="A389" s="13"/>
      <c r="B389" s="13"/>
      <c r="C389" s="13"/>
      <c r="E389" s="25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19"/>
      <c r="V389" s="2"/>
      <c r="W389" s="2"/>
      <c r="X389" s="2"/>
      <c r="Y389" s="2"/>
      <c r="Z389" s="2"/>
      <c r="AA389" s="3"/>
      <c r="AB389" s="3"/>
      <c r="AC389" s="3"/>
    </row>
    <row r="390" spans="1:29" x14ac:dyDescent="0.25">
      <c r="A390" s="13"/>
      <c r="B390" s="13"/>
      <c r="C390" s="13"/>
      <c r="E390" s="25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19"/>
      <c r="V390" s="2"/>
      <c r="W390" s="2"/>
      <c r="X390" s="2"/>
      <c r="Y390" s="2"/>
      <c r="Z390" s="2"/>
      <c r="AA390" s="3"/>
      <c r="AB390" s="3"/>
      <c r="AC390" s="3"/>
    </row>
    <row r="391" spans="1:29" x14ac:dyDescent="0.25">
      <c r="A391" s="13"/>
      <c r="B391" s="13"/>
      <c r="C391" s="13"/>
      <c r="E391" s="25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19"/>
      <c r="V391" s="2"/>
      <c r="W391" s="2"/>
      <c r="X391" s="2"/>
      <c r="Y391" s="2"/>
      <c r="Z391" s="2"/>
      <c r="AA391" s="3"/>
      <c r="AB391" s="3"/>
      <c r="AC391" s="3"/>
    </row>
    <row r="392" spans="1:29" x14ac:dyDescent="0.25">
      <c r="A392" s="13"/>
      <c r="B392" s="13"/>
      <c r="C392" s="13"/>
      <c r="E392" s="25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19"/>
      <c r="V392" s="2"/>
      <c r="W392" s="2"/>
      <c r="X392" s="2"/>
      <c r="Y392" s="2"/>
      <c r="Z392" s="2"/>
      <c r="AA392" s="3"/>
      <c r="AB392" s="3"/>
      <c r="AC392" s="3"/>
    </row>
    <row r="393" spans="1:29" x14ac:dyDescent="0.25">
      <c r="A393" s="13"/>
      <c r="B393" s="13"/>
      <c r="C393" s="13"/>
      <c r="E393" s="25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19"/>
      <c r="V393" s="2"/>
      <c r="W393" s="2"/>
      <c r="X393" s="2"/>
      <c r="Y393" s="2"/>
      <c r="Z393" s="2"/>
      <c r="AA393" s="3"/>
      <c r="AB393" s="3"/>
      <c r="AC393" s="3"/>
    </row>
    <row r="394" spans="1:29" x14ac:dyDescent="0.25">
      <c r="A394" s="13"/>
      <c r="B394" s="13"/>
      <c r="C394" s="13"/>
      <c r="E394" s="25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0"/>
      <c r="V394" s="3"/>
      <c r="W394" s="3"/>
      <c r="X394" s="3"/>
      <c r="Y394" s="3"/>
      <c r="Z394" s="3"/>
      <c r="AA394" s="3"/>
      <c r="AB394" s="3"/>
      <c r="AC394" s="3"/>
    </row>
    <row r="395" spans="1:29" x14ac:dyDescent="0.25">
      <c r="A395" s="13"/>
      <c r="B395" s="13"/>
      <c r="C395" s="13"/>
      <c r="E395" s="25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</row>
    <row r="396" spans="1:29" x14ac:dyDescent="0.25">
      <c r="A396" s="13"/>
      <c r="B396" s="13"/>
      <c r="C396" s="13"/>
      <c r="E396" s="25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</row>
    <row r="397" spans="1:29" x14ac:dyDescent="0.25">
      <c r="A397"/>
      <c r="B397"/>
      <c r="C397"/>
      <c r="E397" s="25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</row>
    <row r="398" spans="1:29" x14ac:dyDescent="0.25">
      <c r="A398"/>
      <c r="B398"/>
      <c r="C398"/>
      <c r="E398" s="25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1:29" x14ac:dyDescent="0.25">
      <c r="A399"/>
      <c r="B399"/>
      <c r="C399"/>
      <c r="E399" s="25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</row>
    <row r="400" spans="1:29" x14ac:dyDescent="0.25">
      <c r="A400"/>
      <c r="B400"/>
      <c r="C400"/>
      <c r="E400" s="25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</row>
    <row r="401" spans="1:20" x14ac:dyDescent="0.25">
      <c r="A401"/>
      <c r="B401"/>
      <c r="C401"/>
      <c r="E401" s="25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</row>
    <row r="402" spans="1:20" x14ac:dyDescent="0.25">
      <c r="A402"/>
      <c r="B402"/>
      <c r="C402"/>
      <c r="E402" s="25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</row>
    <row r="403" spans="1:20" x14ac:dyDescent="0.25">
      <c r="A403"/>
      <c r="B403"/>
      <c r="C403"/>
      <c r="E403" s="25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</row>
    <row r="404" spans="1:20" x14ac:dyDescent="0.25">
      <c r="A404"/>
      <c r="B404"/>
      <c r="C404"/>
      <c r="E404" s="25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</row>
    <row r="405" spans="1:20" x14ac:dyDescent="0.25">
      <c r="A405"/>
      <c r="B405"/>
      <c r="C405"/>
      <c r="E405" s="25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</row>
    <row r="406" spans="1:20" x14ac:dyDescent="0.25">
      <c r="A406"/>
      <c r="B406"/>
      <c r="C406"/>
      <c r="E406" s="25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</row>
    <row r="407" spans="1:20" x14ac:dyDescent="0.25">
      <c r="A407"/>
      <c r="B407"/>
      <c r="C407"/>
      <c r="E407" s="25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x14ac:dyDescent="0.25">
      <c r="A408"/>
      <c r="B408"/>
      <c r="C408"/>
      <c r="E408" s="25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x14ac:dyDescent="0.25">
      <c r="A409" s="12"/>
      <c r="B409" s="12"/>
      <c r="C409" s="1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</row>
    <row r="410" spans="1:20" x14ac:dyDescent="0.25">
      <c r="A410" s="12"/>
      <c r="B410" s="12"/>
      <c r="C410" s="12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</row>
    <row r="411" spans="1:20" x14ac:dyDescent="0.25">
      <c r="A411" s="12"/>
      <c r="B411" s="12"/>
      <c r="C411" s="1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</row>
    <row r="412" spans="1:20" x14ac:dyDescent="0.25">
      <c r="A412" s="12"/>
      <c r="B412" s="12"/>
      <c r="C412" s="1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</row>
    <row r="413" spans="1:20" x14ac:dyDescent="0.25">
      <c r="A413" s="12"/>
      <c r="B413" s="12"/>
      <c r="C413" s="1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</row>
    <row r="414" spans="1:20" x14ac:dyDescent="0.25">
      <c r="A414" s="12"/>
      <c r="B414" s="12"/>
      <c r="C414" s="12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</row>
    <row r="415" spans="1:20" x14ac:dyDescent="0.25">
      <c r="A415" s="12"/>
      <c r="B415" s="12"/>
      <c r="C415" s="12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</row>
    <row r="416" spans="1:20" x14ac:dyDescent="0.25">
      <c r="A416" s="12"/>
      <c r="B416" s="12"/>
      <c r="C416" s="1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</row>
    <row r="417" spans="1:20" x14ac:dyDescent="0.25">
      <c r="A417" s="12"/>
      <c r="B417" s="12"/>
      <c r="C417" s="12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x14ac:dyDescent="0.25">
      <c r="A418" s="12"/>
      <c r="B418" s="12"/>
      <c r="C418" s="12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x14ac:dyDescent="0.25">
      <c r="A419" s="12"/>
      <c r="B419" s="12"/>
      <c r="C419" s="1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</row>
    <row r="420" spans="1:20" x14ac:dyDescent="0.25">
      <c r="A420" s="12"/>
      <c r="B420" s="12"/>
      <c r="C420" s="1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</row>
    <row r="421" spans="1:20" x14ac:dyDescent="0.25">
      <c r="A421" s="12"/>
      <c r="B421" s="12"/>
      <c r="C421" s="1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</row>
    <row r="422" spans="1:20" x14ac:dyDescent="0.25">
      <c r="A422" s="12"/>
      <c r="B422" s="12"/>
      <c r="C422" s="12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</row>
    <row r="423" spans="1:20" x14ac:dyDescent="0.25">
      <c r="A423" s="12"/>
      <c r="B423" s="12"/>
      <c r="C423" s="12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</row>
    <row r="424" spans="1:20" x14ac:dyDescent="0.25">
      <c r="A424" s="12"/>
      <c r="B424" s="12"/>
      <c r="C424" s="1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</row>
    <row r="425" spans="1:20" x14ac:dyDescent="0.25">
      <c r="A425" s="12"/>
      <c r="B425" s="12"/>
      <c r="C425" s="1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</row>
    <row r="426" spans="1:20" x14ac:dyDescent="0.25">
      <c r="A426" s="12"/>
      <c r="B426" s="12"/>
      <c r="C426" s="1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</row>
    <row r="427" spans="1:20" x14ac:dyDescent="0.25">
      <c r="A427" s="12"/>
      <c r="B427" s="12"/>
      <c r="C427" s="1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</row>
    <row r="428" spans="1:20" x14ac:dyDescent="0.25">
      <c r="A428" s="12"/>
      <c r="B428" s="12"/>
      <c r="C428" s="1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</row>
    <row r="429" spans="1:20" x14ac:dyDescent="0.25">
      <c r="A429" s="12"/>
      <c r="B429" s="12"/>
      <c r="C429" s="1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</row>
    <row r="430" spans="1:20" x14ac:dyDescent="0.25">
      <c r="A430" s="12"/>
      <c r="B430" s="12"/>
      <c r="C430" s="1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</row>
    <row r="431" spans="1:20" x14ac:dyDescent="0.25">
      <c r="A431" s="12"/>
      <c r="B431" s="12"/>
      <c r="C431" s="12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</row>
    <row r="432" spans="1:20" x14ac:dyDescent="0.25">
      <c r="A432" s="12"/>
      <c r="B432" s="12"/>
      <c r="C432" s="1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</row>
    <row r="433" spans="1:20" x14ac:dyDescent="0.25">
      <c r="A433" s="12"/>
      <c r="B433" s="12"/>
      <c r="C433" s="1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</row>
    <row r="434" spans="1:20" x14ac:dyDescent="0.25">
      <c r="A434" s="12"/>
      <c r="B434" s="12"/>
      <c r="C434" s="1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</row>
    <row r="435" spans="1:20" x14ac:dyDescent="0.25">
      <c r="A435" s="12"/>
      <c r="B435" s="12"/>
      <c r="C435" s="12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</row>
    <row r="436" spans="1:20" x14ac:dyDescent="0.25">
      <c r="A436" s="12"/>
      <c r="B436" s="12"/>
      <c r="C436" s="1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</row>
    <row r="437" spans="1:20" x14ac:dyDescent="0.25">
      <c r="A437" s="12"/>
      <c r="B437" s="12"/>
      <c r="C437" s="1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</row>
    <row r="438" spans="1:20" x14ac:dyDescent="0.25">
      <c r="A438" s="12"/>
      <c r="B438" s="12"/>
      <c r="C438" s="1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</row>
    <row r="439" spans="1:20" x14ac:dyDescent="0.25">
      <c r="A439" s="12"/>
      <c r="B439" s="12"/>
      <c r="C439" s="12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</row>
    <row r="440" spans="1:20" x14ac:dyDescent="0.25">
      <c r="A440" s="12"/>
      <c r="B440" s="12"/>
      <c r="C440" s="1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</row>
    <row r="441" spans="1:20" x14ac:dyDescent="0.25">
      <c r="A441" s="12"/>
      <c r="B441" s="12"/>
      <c r="C441" s="1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</row>
    <row r="442" spans="1:20" x14ac:dyDescent="0.25">
      <c r="A442" s="12"/>
      <c r="B442" s="12"/>
      <c r="C442" s="1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</row>
    <row r="443" spans="1:20" x14ac:dyDescent="0.25">
      <c r="A443" s="12"/>
      <c r="B443" s="12"/>
      <c r="C443" s="1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</row>
    <row r="444" spans="1:20" x14ac:dyDescent="0.25">
      <c r="A444" s="12"/>
      <c r="B444" s="12"/>
      <c r="C444" s="12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</row>
    <row r="445" spans="1:20" x14ac:dyDescent="0.25">
      <c r="A445" s="12"/>
      <c r="B445" s="12"/>
      <c r="C445" s="12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</row>
    <row r="446" spans="1:20" x14ac:dyDescent="0.25">
      <c r="A446" s="12"/>
      <c r="B446" s="12"/>
      <c r="C446" s="1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</row>
    <row r="447" spans="1:20" x14ac:dyDescent="0.25">
      <c r="A447" s="12"/>
      <c r="B447" s="12"/>
      <c r="C447" s="1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</row>
    <row r="448" spans="1:20" x14ac:dyDescent="0.25">
      <c r="A448" s="12"/>
      <c r="B448" s="12"/>
      <c r="C448" s="1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</row>
    <row r="449" spans="1:20" x14ac:dyDescent="0.25">
      <c r="A449" s="12"/>
      <c r="B449" s="12"/>
      <c r="C449" s="1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</row>
    <row r="450" spans="1:20" x14ac:dyDescent="0.25">
      <c r="A450" s="12"/>
      <c r="B450" s="12"/>
      <c r="C450" s="1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</row>
    <row r="451" spans="1:20" x14ac:dyDescent="0.25">
      <c r="A451" s="12"/>
      <c r="B451" s="12"/>
      <c r="C451" s="1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</row>
    <row r="452" spans="1:20" x14ac:dyDescent="0.25">
      <c r="A452" s="12"/>
      <c r="B452" s="12"/>
      <c r="C452" s="12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</row>
    <row r="453" spans="1:20" x14ac:dyDescent="0.25">
      <c r="A453" s="12"/>
      <c r="B453" s="12"/>
      <c r="C453" s="1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</row>
    <row r="454" spans="1:20" x14ac:dyDescent="0.25">
      <c r="A454" s="12"/>
      <c r="B454" s="12"/>
      <c r="C454" s="12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</row>
    <row r="455" spans="1:20" x14ac:dyDescent="0.25">
      <c r="A455" s="12"/>
      <c r="B455" s="12"/>
      <c r="C455" s="1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</row>
    <row r="456" spans="1:20" x14ac:dyDescent="0.25">
      <c r="A456" s="12"/>
      <c r="B456" s="12"/>
      <c r="C456" s="12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</row>
    <row r="457" spans="1:20" x14ac:dyDescent="0.25">
      <c r="A457" s="12"/>
      <c r="B457" s="12"/>
      <c r="C457" s="1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</row>
    <row r="458" spans="1:20" x14ac:dyDescent="0.25">
      <c r="A458" s="12"/>
      <c r="B458" s="12"/>
      <c r="C458" s="12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</row>
    <row r="459" spans="1:20" x14ac:dyDescent="0.25">
      <c r="A459" s="12"/>
      <c r="B459" s="12"/>
      <c r="C459" s="1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</row>
    <row r="460" spans="1:20" x14ac:dyDescent="0.25">
      <c r="A460" s="12"/>
      <c r="B460" s="12"/>
      <c r="C460" s="12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</row>
    <row r="461" spans="1:20" x14ac:dyDescent="0.25">
      <c r="A461" s="12"/>
      <c r="B461" s="12"/>
      <c r="C461" s="1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</row>
    <row r="462" spans="1:20" x14ac:dyDescent="0.25">
      <c r="A462" s="12"/>
      <c r="B462" s="12"/>
      <c r="C462" s="12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</row>
    <row r="463" spans="1:20" x14ac:dyDescent="0.25">
      <c r="A463" s="12"/>
      <c r="B463" s="12"/>
      <c r="C463" s="1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</row>
    <row r="464" spans="1:20" x14ac:dyDescent="0.25">
      <c r="A464" s="12"/>
      <c r="B464" s="12"/>
      <c r="C464" s="1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</row>
    <row r="465" spans="1:20" x14ac:dyDescent="0.25">
      <c r="A465" s="12"/>
      <c r="B465" s="12"/>
      <c r="C465" s="1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</row>
    <row r="466" spans="1:20" x14ac:dyDescent="0.25">
      <c r="A466" s="12"/>
      <c r="B466" s="12"/>
      <c r="C466" s="1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</row>
    <row r="467" spans="1:20" x14ac:dyDescent="0.25">
      <c r="A467" s="12"/>
      <c r="B467" s="12"/>
      <c r="C467" s="1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</row>
    <row r="468" spans="1:20" x14ac:dyDescent="0.25">
      <c r="A468" s="12"/>
      <c r="B468" s="12"/>
      <c r="C468" s="1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</row>
    <row r="469" spans="1:20" x14ac:dyDescent="0.25">
      <c r="A469" s="12"/>
      <c r="B469" s="12"/>
      <c r="C469" s="1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</row>
    <row r="470" spans="1:20" x14ac:dyDescent="0.25">
      <c r="A470" s="12"/>
      <c r="B470" s="12"/>
      <c r="C470" s="1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</row>
    <row r="471" spans="1:20" x14ac:dyDescent="0.25">
      <c r="A471" s="12"/>
      <c r="B471" s="12"/>
      <c r="C471" s="12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</row>
    <row r="472" spans="1:20" x14ac:dyDescent="0.25">
      <c r="A472" s="12"/>
      <c r="B472" s="12"/>
      <c r="C472" s="1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</row>
    <row r="473" spans="1:20" x14ac:dyDescent="0.25">
      <c r="A473" s="12"/>
      <c r="B473" s="12"/>
      <c r="C473" s="1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</row>
    <row r="474" spans="1:20" x14ac:dyDescent="0.25">
      <c r="A474" s="12"/>
      <c r="B474" s="12"/>
      <c r="C474" s="1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</row>
    <row r="475" spans="1:20" x14ac:dyDescent="0.25">
      <c r="A475" s="12"/>
      <c r="B475" s="12"/>
      <c r="C475" s="1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</row>
    <row r="476" spans="1:20" x14ac:dyDescent="0.25">
      <c r="A476" s="12"/>
      <c r="B476" s="12"/>
      <c r="C476" s="12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</row>
    <row r="477" spans="1:20" x14ac:dyDescent="0.25">
      <c r="A477" s="12"/>
      <c r="B477" s="12"/>
      <c r="C477" s="1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</row>
    <row r="478" spans="1:20" x14ac:dyDescent="0.25">
      <c r="A478" s="12"/>
      <c r="B478" s="12"/>
      <c r="C478" s="1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</row>
    <row r="479" spans="1:20" x14ac:dyDescent="0.25">
      <c r="A479" s="12"/>
      <c r="B479" s="12"/>
      <c r="C479" s="1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</row>
    <row r="480" spans="1:20" x14ac:dyDescent="0.25">
      <c r="A480" s="12"/>
      <c r="B480" s="12"/>
      <c r="C480" s="12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</row>
    <row r="481" spans="1:20" x14ac:dyDescent="0.25">
      <c r="A481" s="12"/>
      <c r="B481" s="12"/>
      <c r="C481" s="1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</row>
    <row r="482" spans="1:20" x14ac:dyDescent="0.25">
      <c r="A482" s="12"/>
      <c r="B482" s="12"/>
      <c r="C482" s="12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</row>
    <row r="483" spans="1:20" x14ac:dyDescent="0.25">
      <c r="A483" s="12"/>
      <c r="B483" s="12"/>
      <c r="C483" s="1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</row>
    <row r="484" spans="1:20" x14ac:dyDescent="0.25">
      <c r="A484" s="12"/>
      <c r="B484" s="12"/>
      <c r="C484" s="1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</row>
    <row r="485" spans="1:20" x14ac:dyDescent="0.25">
      <c r="A485" s="12"/>
      <c r="B485" s="12"/>
      <c r="C485" s="1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</row>
    <row r="486" spans="1:20" x14ac:dyDescent="0.25">
      <c r="A486" s="12"/>
      <c r="B486" s="12"/>
      <c r="C486" s="12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</row>
    <row r="487" spans="1:20" x14ac:dyDescent="0.25">
      <c r="A487" s="12"/>
      <c r="B487" s="12"/>
      <c r="C487" s="1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</row>
    <row r="488" spans="1:20" x14ac:dyDescent="0.25">
      <c r="A488" s="12"/>
      <c r="B488" s="12"/>
      <c r="C488" s="12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</row>
    <row r="489" spans="1:20" x14ac:dyDescent="0.25">
      <c r="A489" s="12"/>
      <c r="B489" s="12"/>
      <c r="C489" s="1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</row>
    <row r="490" spans="1:20" x14ac:dyDescent="0.25">
      <c r="A490" s="12"/>
      <c r="B490" s="12"/>
      <c r="C490" s="1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</row>
    <row r="491" spans="1:20" x14ac:dyDescent="0.25">
      <c r="A491" s="12"/>
      <c r="B491" s="12"/>
      <c r="C491" s="1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</row>
    <row r="492" spans="1:20" x14ac:dyDescent="0.25">
      <c r="A492" s="12"/>
      <c r="B492" s="12"/>
      <c r="C492" s="12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</row>
    <row r="493" spans="1:20" x14ac:dyDescent="0.25">
      <c r="A493" s="12"/>
      <c r="B493" s="12"/>
      <c r="C493" s="1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</row>
    <row r="494" spans="1:20" x14ac:dyDescent="0.25">
      <c r="A494" s="12"/>
      <c r="B494" s="12"/>
      <c r="C494" s="12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</row>
    <row r="495" spans="1:20" x14ac:dyDescent="0.25">
      <c r="A495" s="12"/>
      <c r="B495" s="12"/>
      <c r="C495" s="1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</row>
    <row r="496" spans="1:20" x14ac:dyDescent="0.25">
      <c r="A496" s="12"/>
      <c r="B496" s="12"/>
      <c r="C496" s="12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</row>
    <row r="497" spans="1:20" x14ac:dyDescent="0.25">
      <c r="A497" s="12"/>
      <c r="B497" s="12"/>
      <c r="C497" s="1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</row>
    <row r="498" spans="1:20" x14ac:dyDescent="0.25">
      <c r="A498" s="12"/>
      <c r="B498" s="12"/>
      <c r="C498" s="12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</row>
    <row r="499" spans="1:20" x14ac:dyDescent="0.25">
      <c r="A499" s="12"/>
      <c r="B499" s="12"/>
      <c r="C499" s="1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</row>
    <row r="500" spans="1:20" x14ac:dyDescent="0.25">
      <c r="A500" s="12"/>
      <c r="B500" s="12"/>
      <c r="C500" s="1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</row>
    <row r="501" spans="1:20" x14ac:dyDescent="0.25">
      <c r="A501" s="12"/>
      <c r="B501" s="12"/>
      <c r="C501" s="1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</row>
    <row r="502" spans="1:20" x14ac:dyDescent="0.25">
      <c r="A502" s="12"/>
      <c r="B502" s="12"/>
      <c r="C502" s="12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</row>
    <row r="503" spans="1:20" x14ac:dyDescent="0.25">
      <c r="A503" s="12"/>
      <c r="B503" s="12"/>
      <c r="C503" s="1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</row>
    <row r="504" spans="1:20" x14ac:dyDescent="0.25">
      <c r="A504" s="12"/>
      <c r="B504" s="12"/>
      <c r="C504" s="1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</row>
    <row r="505" spans="1:20" x14ac:dyDescent="0.25">
      <c r="A505" s="12"/>
      <c r="B505" s="12"/>
      <c r="C505" s="1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</row>
    <row r="506" spans="1:20" x14ac:dyDescent="0.25">
      <c r="A506" s="12"/>
      <c r="B506" s="12"/>
      <c r="C506" s="1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</row>
    <row r="507" spans="1:20" x14ac:dyDescent="0.25">
      <c r="A507" s="12"/>
      <c r="B507" s="12"/>
      <c r="C507" s="12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</row>
    <row r="508" spans="1:20" x14ac:dyDescent="0.25">
      <c r="A508" s="12"/>
      <c r="B508" s="12"/>
      <c r="C508" s="1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</row>
    <row r="509" spans="1:20" x14ac:dyDescent="0.25">
      <c r="A509" s="12"/>
      <c r="B509" s="12"/>
      <c r="C509" s="12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</row>
    <row r="510" spans="1:20" x14ac:dyDescent="0.25">
      <c r="A510" s="12"/>
      <c r="B510" s="12"/>
      <c r="C510" s="1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</row>
    <row r="511" spans="1:20" x14ac:dyDescent="0.25">
      <c r="A511" s="12"/>
      <c r="B511" s="12"/>
      <c r="C511" s="1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</row>
    <row r="512" spans="1:20" x14ac:dyDescent="0.25">
      <c r="A512" s="12"/>
      <c r="B512" s="12"/>
      <c r="C512" s="1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</row>
    <row r="513" spans="1:20" x14ac:dyDescent="0.25">
      <c r="A513" s="12"/>
      <c r="B513" s="12"/>
      <c r="C513" s="1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</row>
    <row r="514" spans="1:20" x14ac:dyDescent="0.25">
      <c r="A514" s="12"/>
      <c r="B514" s="12"/>
      <c r="C514" s="1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</row>
    <row r="515" spans="1:20" x14ac:dyDescent="0.25">
      <c r="A515" s="12"/>
      <c r="B515" s="12"/>
      <c r="C515" s="1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</row>
    <row r="516" spans="1:20" x14ac:dyDescent="0.25">
      <c r="A516" s="12"/>
      <c r="B516" s="12"/>
      <c r="C516" s="1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</row>
    <row r="517" spans="1:20" x14ac:dyDescent="0.25">
      <c r="A517" s="12"/>
      <c r="B517" s="12"/>
      <c r="C517" s="1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</row>
    <row r="518" spans="1:20" x14ac:dyDescent="0.25">
      <c r="A518" s="12"/>
      <c r="B518" s="12"/>
      <c r="C518" s="1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</row>
    <row r="519" spans="1:20" x14ac:dyDescent="0.25">
      <c r="A519" s="12"/>
      <c r="B519" s="12"/>
      <c r="C519" s="1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</row>
    <row r="520" spans="1:20" x14ac:dyDescent="0.25">
      <c r="A520" s="12"/>
      <c r="B520" s="12"/>
      <c r="C520" s="1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</row>
    <row r="521" spans="1:20" x14ac:dyDescent="0.25">
      <c r="A521" s="12"/>
      <c r="B521" s="12"/>
      <c r="C521" s="1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</row>
    <row r="522" spans="1:20" x14ac:dyDescent="0.25">
      <c r="A522" s="12"/>
      <c r="B522" s="12"/>
      <c r="C522" s="1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</row>
    <row r="523" spans="1:20" x14ac:dyDescent="0.25">
      <c r="A523" s="12"/>
      <c r="B523" s="12"/>
      <c r="C523" s="1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</row>
    <row r="524" spans="1:20" x14ac:dyDescent="0.25">
      <c r="A524" s="12"/>
      <c r="B524" s="12"/>
      <c r="C524" s="1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</row>
    <row r="525" spans="1:20" x14ac:dyDescent="0.25">
      <c r="A525" s="12"/>
      <c r="B525" s="12"/>
      <c r="C525" s="1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</row>
    <row r="526" spans="1:20" x14ac:dyDescent="0.25">
      <c r="A526" s="12"/>
      <c r="B526" s="12"/>
      <c r="C526" s="1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</row>
    <row r="527" spans="1:20" x14ac:dyDescent="0.25">
      <c r="A527" s="12"/>
      <c r="B527" s="12"/>
      <c r="C527" s="1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</row>
    <row r="528" spans="1:20" x14ac:dyDescent="0.25">
      <c r="A528" s="12"/>
      <c r="B528" s="12"/>
      <c r="C528" s="1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</row>
    <row r="529" spans="1:20" x14ac:dyDescent="0.25">
      <c r="A529" s="12"/>
      <c r="B529" s="12"/>
      <c r="C529" s="1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</row>
    <row r="530" spans="1:20" x14ac:dyDescent="0.25">
      <c r="A530" s="12"/>
      <c r="B530" s="12"/>
      <c r="C530" s="1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</row>
    <row r="531" spans="1:20" x14ac:dyDescent="0.25">
      <c r="A531" s="12"/>
      <c r="B531" s="12"/>
      <c r="C531" s="1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</row>
    <row r="532" spans="1:20" x14ac:dyDescent="0.25">
      <c r="A532" s="12"/>
      <c r="B532" s="12"/>
      <c r="C532" s="12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</row>
    <row r="533" spans="1:20" x14ac:dyDescent="0.25">
      <c r="A533" s="12"/>
      <c r="B533" s="12"/>
      <c r="C533" s="1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</row>
    <row r="534" spans="1:20" x14ac:dyDescent="0.25">
      <c r="A534" s="12"/>
      <c r="B534" s="12"/>
      <c r="C534" s="1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</row>
    <row r="535" spans="1:20" x14ac:dyDescent="0.25">
      <c r="A535" s="12"/>
      <c r="B535" s="12"/>
      <c r="C535" s="1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</row>
    <row r="536" spans="1:20" x14ac:dyDescent="0.25">
      <c r="A536" s="12"/>
      <c r="B536" s="12"/>
      <c r="C536" s="12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</row>
    <row r="537" spans="1:20" x14ac:dyDescent="0.25">
      <c r="A537" s="12"/>
      <c r="B537" s="12"/>
      <c r="C537" s="1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20" x14ac:dyDescent="0.25">
      <c r="A538" s="12"/>
      <c r="B538" s="12"/>
      <c r="C538" s="12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</row>
    <row r="539" spans="1:20" x14ac:dyDescent="0.25">
      <c r="A539" s="12"/>
      <c r="B539" s="12"/>
      <c r="C539" s="1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</row>
    <row r="540" spans="1:20" x14ac:dyDescent="0.25">
      <c r="A540" s="12"/>
      <c r="B540" s="12"/>
      <c r="C540" s="1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</row>
    <row r="541" spans="1:20" x14ac:dyDescent="0.25">
      <c r="A541" s="12"/>
      <c r="B541" s="12"/>
      <c r="C541" s="1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</row>
    <row r="542" spans="1:20" x14ac:dyDescent="0.25">
      <c r="A542" s="12"/>
      <c r="B542" s="12"/>
      <c r="C542" s="1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</row>
    <row r="543" spans="1:20" x14ac:dyDescent="0.25">
      <c r="A543" s="12"/>
      <c r="B543" s="12"/>
      <c r="C543" s="1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</row>
    <row r="544" spans="1:20" x14ac:dyDescent="0.25">
      <c r="A544" s="12"/>
      <c r="B544" s="12"/>
      <c r="C544" s="1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</row>
    <row r="545" spans="1:20" x14ac:dyDescent="0.25">
      <c r="A545" s="12"/>
      <c r="B545" s="12"/>
      <c r="C545" s="1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</row>
    <row r="546" spans="1:20" x14ac:dyDescent="0.25">
      <c r="A546" s="12"/>
      <c r="B546" s="12"/>
      <c r="C546" s="1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</row>
    <row r="547" spans="1:20" x14ac:dyDescent="0.25">
      <c r="A547" s="12"/>
      <c r="B547" s="12"/>
      <c r="C547" s="1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</row>
    <row r="548" spans="1:20" x14ac:dyDescent="0.25">
      <c r="A548" s="12"/>
      <c r="B548" s="12"/>
      <c r="C548" s="1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</row>
    <row r="549" spans="1:20" x14ac:dyDescent="0.25">
      <c r="A549" s="12"/>
      <c r="B549" s="12"/>
      <c r="C549" s="1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</row>
    <row r="550" spans="1:20" x14ac:dyDescent="0.25">
      <c r="A550" s="12"/>
      <c r="B550" s="12"/>
      <c r="C550" s="12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</row>
    <row r="551" spans="1:20" x14ac:dyDescent="0.25">
      <c r="A551" s="12"/>
      <c r="B551" s="12"/>
      <c r="C551" s="1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</row>
    <row r="552" spans="1:20" x14ac:dyDescent="0.25">
      <c r="A552" s="12"/>
      <c r="B552" s="12"/>
      <c r="C552" s="12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</row>
    <row r="553" spans="1:20" x14ac:dyDescent="0.25">
      <c r="A553" s="12"/>
      <c r="B553" s="12"/>
      <c r="C553" s="1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</row>
    <row r="554" spans="1:20" x14ac:dyDescent="0.25">
      <c r="A554" s="12"/>
      <c r="B554" s="12"/>
      <c r="C554" s="1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</row>
    <row r="555" spans="1:20" x14ac:dyDescent="0.25">
      <c r="A555" s="12"/>
      <c r="B555" s="12"/>
      <c r="C555" s="1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</row>
    <row r="556" spans="1:20" x14ac:dyDescent="0.25">
      <c r="A556" s="12"/>
      <c r="B556" s="12"/>
      <c r="C556" s="1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</row>
    <row r="557" spans="1:20" x14ac:dyDescent="0.25">
      <c r="A557" s="12"/>
      <c r="B557" s="12"/>
      <c r="C557" s="1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</row>
    <row r="558" spans="1:20" x14ac:dyDescent="0.25">
      <c r="A558" s="12"/>
      <c r="B558" s="12"/>
      <c r="C558" s="1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</row>
    <row r="559" spans="1:20" x14ac:dyDescent="0.25">
      <c r="A559" s="12"/>
      <c r="B559" s="12"/>
      <c r="C559" s="1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</row>
    <row r="560" spans="1:20" x14ac:dyDescent="0.25">
      <c r="A560" s="12"/>
      <c r="B560" s="12"/>
      <c r="C560" s="12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</row>
    <row r="561" spans="1:20" x14ac:dyDescent="0.25">
      <c r="A561" s="12"/>
      <c r="B561" s="12"/>
      <c r="C561" s="1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</row>
    <row r="562" spans="1:20" x14ac:dyDescent="0.25">
      <c r="A562" s="12"/>
      <c r="B562" s="12"/>
      <c r="C562" s="12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</row>
    <row r="563" spans="1:20" x14ac:dyDescent="0.25">
      <c r="A563" s="12"/>
      <c r="B563" s="12"/>
      <c r="C563" s="1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</row>
    <row r="564" spans="1:20" x14ac:dyDescent="0.25">
      <c r="A564" s="12"/>
      <c r="B564" s="12"/>
      <c r="C564" s="12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</row>
    <row r="565" spans="1:20" x14ac:dyDescent="0.25">
      <c r="A565" s="12"/>
      <c r="B565" s="12"/>
      <c r="C565" s="1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</row>
    <row r="566" spans="1:20" x14ac:dyDescent="0.25">
      <c r="A566" s="12"/>
      <c r="B566" s="12"/>
      <c r="C566" s="1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</row>
    <row r="567" spans="1:20" x14ac:dyDescent="0.25">
      <c r="A567" s="12"/>
      <c r="B567" s="12"/>
      <c r="C567" s="1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</row>
    <row r="568" spans="1:20" x14ac:dyDescent="0.25">
      <c r="A568" s="12"/>
      <c r="B568" s="12"/>
      <c r="C568" s="1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</row>
    <row r="569" spans="1:20" x14ac:dyDescent="0.25">
      <c r="A569" s="12"/>
      <c r="B569" s="12"/>
      <c r="C569" s="12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</row>
    <row r="570" spans="1:20" x14ac:dyDescent="0.25">
      <c r="A570" s="12"/>
      <c r="B570" s="12"/>
      <c r="C570" s="1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</row>
    <row r="571" spans="1:20" x14ac:dyDescent="0.25">
      <c r="A571" s="12"/>
      <c r="B571" s="12"/>
      <c r="C571" s="12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</row>
    <row r="572" spans="1:20" x14ac:dyDescent="0.25">
      <c r="A572" s="12"/>
      <c r="B572" s="12"/>
      <c r="C572" s="1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</row>
    <row r="573" spans="1:20" x14ac:dyDescent="0.25">
      <c r="A573" s="12"/>
      <c r="B573" s="12"/>
      <c r="C573" s="1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</row>
    <row r="574" spans="1:20" x14ac:dyDescent="0.25">
      <c r="A574" s="12"/>
      <c r="B574" s="12"/>
      <c r="C574" s="1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</row>
    <row r="575" spans="1:20" x14ac:dyDescent="0.25">
      <c r="A575" s="12"/>
      <c r="B575" s="12"/>
      <c r="C575" s="1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</row>
    <row r="576" spans="1:20" x14ac:dyDescent="0.25">
      <c r="A576" s="12"/>
      <c r="B576" s="12"/>
      <c r="C576" s="1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</row>
    <row r="577" spans="1:20" x14ac:dyDescent="0.25">
      <c r="A577" s="12"/>
      <c r="B577" s="12"/>
      <c r="C577" s="1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</row>
    <row r="578" spans="1:20" x14ac:dyDescent="0.25">
      <c r="A578" s="12"/>
      <c r="B578" s="12"/>
      <c r="C578" s="1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</row>
    <row r="579" spans="1:20" x14ac:dyDescent="0.25">
      <c r="A579" s="12"/>
      <c r="B579" s="12"/>
      <c r="C579" s="1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</row>
    <row r="580" spans="1:20" x14ac:dyDescent="0.25">
      <c r="A580" s="12"/>
      <c r="B580" s="12"/>
      <c r="C580" s="1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</row>
    <row r="581" spans="1:20" x14ac:dyDescent="0.25">
      <c r="A581" s="12"/>
      <c r="B581" s="12"/>
      <c r="C581" s="1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</row>
    <row r="582" spans="1:20" x14ac:dyDescent="0.25">
      <c r="A582" s="12"/>
      <c r="B582" s="12"/>
      <c r="C582" s="1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</row>
    <row r="583" spans="1:20" x14ac:dyDescent="0.25">
      <c r="A583" s="12"/>
      <c r="B583" s="12"/>
      <c r="C583" s="1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</row>
    <row r="584" spans="1:20" x14ac:dyDescent="0.25">
      <c r="A584" s="12"/>
      <c r="B584" s="12"/>
      <c r="C584" s="1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</row>
    <row r="585" spans="1:20" x14ac:dyDescent="0.25">
      <c r="A585" s="12"/>
      <c r="B585" s="12"/>
      <c r="C585" s="1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</row>
    <row r="586" spans="1:20" x14ac:dyDescent="0.25">
      <c r="A586" s="12"/>
      <c r="B586" s="12"/>
      <c r="C586" s="12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</row>
    <row r="587" spans="1:20" x14ac:dyDescent="0.25">
      <c r="A587" s="12"/>
      <c r="B587" s="12"/>
      <c r="C587" s="1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</row>
    <row r="588" spans="1:20" x14ac:dyDescent="0.25">
      <c r="A588" s="12"/>
      <c r="B588" s="12"/>
      <c r="C588" s="12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</row>
    <row r="589" spans="1:20" x14ac:dyDescent="0.25">
      <c r="A589" s="12"/>
      <c r="B589" s="12"/>
      <c r="C589" s="1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</row>
    <row r="590" spans="1:20" x14ac:dyDescent="0.25">
      <c r="A590" s="12"/>
      <c r="B590" s="12"/>
      <c r="C590" s="12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</row>
    <row r="591" spans="1:20" x14ac:dyDescent="0.25">
      <c r="A591" s="12"/>
      <c r="B591" s="12"/>
      <c r="C591" s="1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</row>
    <row r="592" spans="1:20" x14ac:dyDescent="0.25">
      <c r="A592" s="12"/>
      <c r="B592" s="12"/>
      <c r="C592" s="1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</row>
    <row r="593" spans="1:20" x14ac:dyDescent="0.25">
      <c r="A593" s="12"/>
      <c r="B593" s="12"/>
      <c r="C593" s="1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</row>
    <row r="594" spans="1:20" x14ac:dyDescent="0.25">
      <c r="A594" s="12"/>
      <c r="B594" s="12"/>
      <c r="C594" s="12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</row>
    <row r="595" spans="1:20" x14ac:dyDescent="0.25">
      <c r="A595" s="12"/>
      <c r="B595" s="12"/>
      <c r="C595" s="1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</row>
    <row r="596" spans="1:20" x14ac:dyDescent="0.25">
      <c r="A596" s="12"/>
      <c r="B596" s="12"/>
      <c r="C596" s="12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</row>
    <row r="597" spans="1:20" x14ac:dyDescent="0.25">
      <c r="A597" s="12"/>
      <c r="B597" s="12"/>
      <c r="C597" s="1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</row>
    <row r="598" spans="1:20" x14ac:dyDescent="0.25">
      <c r="A598" s="12"/>
      <c r="B598" s="12"/>
      <c r="C598" s="1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</row>
    <row r="599" spans="1:20" x14ac:dyDescent="0.25">
      <c r="A599" s="12"/>
      <c r="B599" s="12"/>
      <c r="C599" s="1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</row>
    <row r="600" spans="1:20" x14ac:dyDescent="0.25">
      <c r="A600" s="12"/>
      <c r="B600" s="12"/>
      <c r="C600" s="12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</row>
    <row r="601" spans="1:20" x14ac:dyDescent="0.25">
      <c r="A601" s="12"/>
      <c r="B601" s="12"/>
      <c r="C601" s="1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</row>
    <row r="602" spans="1:20" x14ac:dyDescent="0.25">
      <c r="A602" s="12"/>
      <c r="B602" s="12"/>
      <c r="C602" s="12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</row>
    <row r="603" spans="1:20" x14ac:dyDescent="0.25">
      <c r="A603" s="12"/>
      <c r="B603" s="12"/>
      <c r="C603" s="1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</row>
    <row r="604" spans="1:20" x14ac:dyDescent="0.25">
      <c r="A604" s="12"/>
      <c r="B604" s="12"/>
      <c r="C604" s="1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</row>
    <row r="605" spans="1:20" x14ac:dyDescent="0.25">
      <c r="A605" s="12"/>
      <c r="B605" s="12"/>
      <c r="C605" s="1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</row>
    <row r="606" spans="1:20" x14ac:dyDescent="0.25">
      <c r="A606" s="12"/>
      <c r="B606" s="12"/>
      <c r="C606" s="12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</row>
    <row r="607" spans="1:20" x14ac:dyDescent="0.25">
      <c r="A607" s="12"/>
      <c r="B607" s="12"/>
      <c r="C607" s="1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</row>
    <row r="608" spans="1:20" x14ac:dyDescent="0.25">
      <c r="A608" s="12"/>
      <c r="B608" s="12"/>
      <c r="C608" s="12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</row>
    <row r="609" spans="1:20" x14ac:dyDescent="0.25">
      <c r="A609" s="12"/>
      <c r="B609" s="12"/>
      <c r="C609" s="1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</row>
    <row r="610" spans="1:20" x14ac:dyDescent="0.25">
      <c r="A610" s="12"/>
      <c r="B610" s="12"/>
      <c r="C610" s="12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</row>
    <row r="611" spans="1:20" x14ac:dyDescent="0.25">
      <c r="A611" s="12"/>
      <c r="B611" s="12"/>
      <c r="C611" s="1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</row>
    <row r="612" spans="1:20" x14ac:dyDescent="0.25">
      <c r="A612" s="12"/>
      <c r="B612" s="12"/>
      <c r="C612" s="12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</row>
    <row r="613" spans="1:20" x14ac:dyDescent="0.25">
      <c r="A613" s="12"/>
      <c r="B613" s="12"/>
      <c r="C613" s="1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</row>
    <row r="614" spans="1:20" x14ac:dyDescent="0.25">
      <c r="A614" s="12"/>
      <c r="B614" s="12"/>
      <c r="C614" s="12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</row>
    <row r="615" spans="1:20" x14ac:dyDescent="0.25">
      <c r="A615" s="12"/>
      <c r="B615" s="12"/>
      <c r="C615" s="1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</row>
    <row r="616" spans="1:20" x14ac:dyDescent="0.25">
      <c r="A616" s="12"/>
      <c r="B616" s="12"/>
      <c r="C616" s="12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</row>
    <row r="617" spans="1:20" x14ac:dyDescent="0.25">
      <c r="A617" s="12"/>
      <c r="B617" s="12"/>
      <c r="C617" s="1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</row>
    <row r="618" spans="1:20" x14ac:dyDescent="0.25">
      <c r="A618" s="12"/>
      <c r="B618" s="12"/>
      <c r="C618" s="12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</row>
    <row r="619" spans="1:20" x14ac:dyDescent="0.25">
      <c r="A619" s="12"/>
      <c r="B619" s="12"/>
      <c r="C619" s="1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</row>
    <row r="620" spans="1:20" x14ac:dyDescent="0.25">
      <c r="A620" s="12"/>
      <c r="B620" s="12"/>
      <c r="C620" s="12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</row>
    <row r="621" spans="1:20" x14ac:dyDescent="0.25">
      <c r="A621" s="12"/>
      <c r="B621" s="12"/>
      <c r="C621" s="1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</row>
    <row r="622" spans="1:20" x14ac:dyDescent="0.25">
      <c r="A622" s="12"/>
      <c r="B622" s="12"/>
      <c r="C622" s="1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</row>
    <row r="623" spans="1:20" x14ac:dyDescent="0.25">
      <c r="A623" s="12"/>
      <c r="B623" s="12"/>
      <c r="C623" s="1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</row>
    <row r="624" spans="1:20" x14ac:dyDescent="0.25">
      <c r="A624" s="12"/>
      <c r="B624" s="12"/>
      <c r="C624" s="1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</row>
    <row r="625" spans="1:20" x14ac:dyDescent="0.25">
      <c r="A625" s="12"/>
      <c r="B625" s="12"/>
      <c r="C625" s="12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</row>
    <row r="626" spans="1:20" x14ac:dyDescent="0.25">
      <c r="A626" s="12"/>
      <c r="B626" s="12"/>
      <c r="C626" s="1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</row>
    <row r="627" spans="1:20" x14ac:dyDescent="0.25">
      <c r="A627" s="12"/>
      <c r="B627" s="12"/>
      <c r="C627" s="12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</row>
    <row r="628" spans="1:20" x14ac:dyDescent="0.25">
      <c r="A628" s="12"/>
      <c r="B628" s="12"/>
      <c r="C628" s="1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</row>
    <row r="629" spans="1:20" x14ac:dyDescent="0.25">
      <c r="A629" s="12"/>
      <c r="B629" s="12"/>
      <c r="C629" s="12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</row>
    <row r="630" spans="1:20" x14ac:dyDescent="0.25">
      <c r="A630" s="12"/>
      <c r="B630" s="12"/>
      <c r="C630" s="1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</row>
    <row r="631" spans="1:20" x14ac:dyDescent="0.25">
      <c r="A631" s="12"/>
      <c r="B631" s="12"/>
      <c r="C631" s="12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</row>
    <row r="632" spans="1:20" x14ac:dyDescent="0.25">
      <c r="A632" s="12"/>
      <c r="B632" s="12"/>
      <c r="C632" s="1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</row>
    <row r="633" spans="1:20" x14ac:dyDescent="0.25">
      <c r="A633" s="12"/>
      <c r="B633" s="12"/>
      <c r="C633" s="1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</row>
    <row r="634" spans="1:20" x14ac:dyDescent="0.25">
      <c r="A634" s="12"/>
      <c r="B634" s="12"/>
      <c r="C634" s="1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</row>
    <row r="635" spans="1:20" x14ac:dyDescent="0.25">
      <c r="A635" s="12"/>
      <c r="B635" s="12"/>
      <c r="C635" s="1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</row>
    <row r="636" spans="1:20" x14ac:dyDescent="0.25">
      <c r="A636" s="12"/>
      <c r="B636" s="12"/>
      <c r="C636" s="1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</row>
    <row r="637" spans="1:20" x14ac:dyDescent="0.25">
      <c r="A637" s="12"/>
      <c r="B637" s="12"/>
      <c r="C637" s="1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1:20" x14ac:dyDescent="0.25">
      <c r="A638" s="12"/>
      <c r="B638" s="12"/>
      <c r="C638" s="1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</row>
    <row r="639" spans="1:20" x14ac:dyDescent="0.25">
      <c r="A639" s="12"/>
      <c r="B639" s="12"/>
      <c r="C639" s="1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1:20" x14ac:dyDescent="0.25">
      <c r="A640" s="12"/>
      <c r="B640" s="12"/>
      <c r="C640" s="12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</row>
    <row r="641" spans="1:20" x14ac:dyDescent="0.25">
      <c r="A641" s="12"/>
      <c r="B641" s="12"/>
      <c r="C641" s="1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</row>
    <row r="642" spans="1:20" x14ac:dyDescent="0.25">
      <c r="A642" s="12"/>
      <c r="B642" s="12"/>
      <c r="C642" s="12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</row>
    <row r="643" spans="1:20" x14ac:dyDescent="0.25">
      <c r="A643" s="12"/>
      <c r="B643" s="12"/>
      <c r="C643" s="1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</row>
    <row r="644" spans="1:20" x14ac:dyDescent="0.25">
      <c r="A644" s="12"/>
      <c r="B644" s="12"/>
      <c r="C644" s="12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</row>
    <row r="645" spans="1:20" x14ac:dyDescent="0.25">
      <c r="A645" s="12"/>
      <c r="B645" s="12"/>
      <c r="C645" s="1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</row>
    <row r="646" spans="1:20" x14ac:dyDescent="0.25">
      <c r="A646" s="12"/>
      <c r="B646" s="12"/>
      <c r="C646" s="12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</row>
    <row r="647" spans="1:20" x14ac:dyDescent="0.25">
      <c r="A647" s="12"/>
      <c r="B647" s="12"/>
      <c r="C647" s="1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</row>
    <row r="648" spans="1:20" x14ac:dyDescent="0.25">
      <c r="A648" s="12"/>
      <c r="B648" s="12"/>
      <c r="C648" s="12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</row>
    <row r="649" spans="1:20" x14ac:dyDescent="0.25">
      <c r="A649" s="12"/>
      <c r="B649" s="12"/>
      <c r="C649" s="1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</row>
    <row r="650" spans="1:20" x14ac:dyDescent="0.25">
      <c r="A650" s="12"/>
      <c r="B650" s="12"/>
      <c r="C650" s="12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</row>
    <row r="651" spans="1:20" x14ac:dyDescent="0.25">
      <c r="A651" s="12"/>
      <c r="B651" s="12"/>
      <c r="C651" s="1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1:20" x14ac:dyDescent="0.25">
      <c r="A652" s="12"/>
      <c r="B652" s="12"/>
      <c r="C652" s="1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1:20" x14ac:dyDescent="0.25">
      <c r="A653" s="12"/>
      <c r="B653" s="12"/>
      <c r="C653" s="1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1:20" x14ac:dyDescent="0.25">
      <c r="A654" s="12"/>
      <c r="B654" s="12"/>
      <c r="C654" s="1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</row>
    <row r="655" spans="1:20" x14ac:dyDescent="0.25">
      <c r="A655" s="12"/>
      <c r="B655" s="12"/>
      <c r="C655" s="12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</row>
    <row r="656" spans="1:20" x14ac:dyDescent="0.25">
      <c r="A656" s="12"/>
      <c r="B656" s="12"/>
      <c r="C656" s="1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</row>
    <row r="657" spans="1:20" x14ac:dyDescent="0.25">
      <c r="A657" s="12"/>
      <c r="B657" s="12"/>
      <c r="C657" s="12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</row>
    <row r="658" spans="1:20" x14ac:dyDescent="0.25">
      <c r="A658" s="12"/>
      <c r="B658" s="12"/>
      <c r="C658" s="12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</row>
    <row r="659" spans="1:20" x14ac:dyDescent="0.25">
      <c r="A659" s="12"/>
      <c r="B659" s="12"/>
      <c r="C659" s="12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</row>
    <row r="660" spans="1:20" x14ac:dyDescent="0.25">
      <c r="A660" s="12"/>
      <c r="B660" s="12"/>
      <c r="C660" s="1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</row>
    <row r="661" spans="1:20" x14ac:dyDescent="0.25">
      <c r="A661" s="12"/>
      <c r="B661" s="12"/>
      <c r="C661" s="12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</row>
    <row r="662" spans="1:20" x14ac:dyDescent="0.25">
      <c r="A662" s="12"/>
      <c r="B662" s="12"/>
      <c r="C662" s="1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</row>
    <row r="663" spans="1:20" x14ac:dyDescent="0.25">
      <c r="A663" s="12"/>
      <c r="B663" s="12"/>
      <c r="C663" s="12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</row>
    <row r="664" spans="1:20" x14ac:dyDescent="0.25">
      <c r="A664" s="12"/>
      <c r="B664" s="12"/>
      <c r="C664" s="1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</row>
    <row r="665" spans="1:20" x14ac:dyDescent="0.25">
      <c r="A665" s="12"/>
      <c r="B665" s="12"/>
      <c r="C665" s="12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</row>
    <row r="666" spans="1:20" x14ac:dyDescent="0.25">
      <c r="A666" s="12"/>
      <c r="B666" s="12"/>
      <c r="C666" s="1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</row>
    <row r="667" spans="1:20" x14ac:dyDescent="0.25">
      <c r="A667" s="12"/>
      <c r="B667" s="12"/>
      <c r="C667" s="12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</row>
    <row r="668" spans="1:20" x14ac:dyDescent="0.25">
      <c r="A668" s="12"/>
      <c r="B668" s="12"/>
      <c r="C668" s="1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</row>
    <row r="669" spans="1:20" x14ac:dyDescent="0.25">
      <c r="A669" s="12"/>
      <c r="B669" s="12"/>
      <c r="C669" s="12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</row>
    <row r="670" spans="1:20" x14ac:dyDescent="0.25">
      <c r="A670" s="12"/>
      <c r="B670" s="12"/>
      <c r="C670" s="1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</row>
    <row r="671" spans="1:20" x14ac:dyDescent="0.25">
      <c r="A671" s="12"/>
      <c r="B671" s="12"/>
      <c r="C671" s="12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</row>
    <row r="672" spans="1:20" x14ac:dyDescent="0.25">
      <c r="A672" s="12"/>
      <c r="B672" s="12"/>
      <c r="C672" s="1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</row>
    <row r="673" spans="1:20" x14ac:dyDescent="0.25">
      <c r="A673" s="12"/>
      <c r="B673" s="12"/>
      <c r="C673" s="1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</row>
    <row r="674" spans="1:20" x14ac:dyDescent="0.25">
      <c r="A674" s="12"/>
      <c r="B674" s="12"/>
      <c r="C674" s="1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</row>
    <row r="675" spans="1:20" x14ac:dyDescent="0.25">
      <c r="A675" s="12"/>
      <c r="B675" s="12"/>
      <c r="C675" s="1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</row>
    <row r="676" spans="1:20" x14ac:dyDescent="0.25">
      <c r="A676" s="12"/>
      <c r="B676" s="12"/>
      <c r="C676" s="12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</row>
    <row r="677" spans="1:20" x14ac:dyDescent="0.25">
      <c r="A677" s="12"/>
      <c r="B677" s="12"/>
      <c r="C677" s="12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</row>
    <row r="678" spans="1:20" x14ac:dyDescent="0.25">
      <c r="A678" s="12"/>
      <c r="B678" s="12"/>
      <c r="C678" s="1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</row>
    <row r="679" spans="1:20" x14ac:dyDescent="0.25">
      <c r="A679" s="12"/>
      <c r="B679" s="12"/>
      <c r="C679" s="12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</row>
    <row r="680" spans="1:20" x14ac:dyDescent="0.25">
      <c r="A680" s="12"/>
      <c r="B680" s="12"/>
      <c r="C680" s="1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</row>
    <row r="681" spans="1:20" x14ac:dyDescent="0.25">
      <c r="A681" s="12"/>
      <c r="B681" s="12"/>
      <c r="C681" s="12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</row>
    <row r="682" spans="1:20" x14ac:dyDescent="0.25">
      <c r="A682" s="12"/>
      <c r="B682" s="12"/>
      <c r="C682" s="1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</row>
    <row r="683" spans="1:20" x14ac:dyDescent="0.25">
      <c r="A683" s="12"/>
      <c r="B683" s="12"/>
      <c r="C683" s="12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</row>
    <row r="684" spans="1:20" x14ac:dyDescent="0.25">
      <c r="A684" s="12"/>
      <c r="B684" s="12"/>
      <c r="C684" s="1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</row>
    <row r="685" spans="1:20" x14ac:dyDescent="0.25">
      <c r="A685" s="12"/>
      <c r="B685" s="12"/>
      <c r="C685" s="12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</row>
    <row r="686" spans="1:20" x14ac:dyDescent="0.25">
      <c r="A686" s="12"/>
      <c r="B686" s="12"/>
      <c r="C686" s="1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</row>
    <row r="687" spans="1:20" x14ac:dyDescent="0.25">
      <c r="A687" s="12"/>
      <c r="B687" s="12"/>
      <c r="C687" s="1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</row>
    <row r="688" spans="1:20" x14ac:dyDescent="0.25">
      <c r="A688" s="12"/>
      <c r="B688" s="12"/>
      <c r="C688" s="1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</row>
    <row r="689" spans="1:20" x14ac:dyDescent="0.25">
      <c r="A689" s="12"/>
      <c r="B689" s="12"/>
      <c r="C689" s="1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</row>
    <row r="690" spans="1:20" x14ac:dyDescent="0.25">
      <c r="A690" s="12"/>
      <c r="B690" s="12"/>
      <c r="C690" s="1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</row>
    <row r="691" spans="1:20" x14ac:dyDescent="0.25">
      <c r="A691" s="12"/>
      <c r="B691" s="12"/>
      <c r="C691" s="12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</row>
    <row r="692" spans="1:20" x14ac:dyDescent="0.25">
      <c r="A692" s="12"/>
      <c r="B692" s="12"/>
      <c r="C692" s="12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</row>
    <row r="693" spans="1:20" x14ac:dyDescent="0.25">
      <c r="A693" s="12"/>
      <c r="B693" s="12"/>
      <c r="C693" s="1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</row>
    <row r="694" spans="1:20" x14ac:dyDescent="0.25">
      <c r="A694" s="12"/>
      <c r="B694" s="12"/>
      <c r="C694" s="1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</row>
    <row r="695" spans="1:20" x14ac:dyDescent="0.25">
      <c r="A695" s="12"/>
      <c r="B695" s="12"/>
      <c r="C695" s="12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</row>
    <row r="696" spans="1:20" x14ac:dyDescent="0.25">
      <c r="A696" s="12"/>
      <c r="B696" s="12"/>
      <c r="C696" s="12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</row>
    <row r="697" spans="1:20" x14ac:dyDescent="0.25">
      <c r="A697" s="12"/>
      <c r="B697" s="12"/>
      <c r="C697" s="12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</row>
    <row r="698" spans="1:20" x14ac:dyDescent="0.25">
      <c r="A698" s="12"/>
      <c r="B698" s="12"/>
      <c r="C698" s="1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</row>
    <row r="699" spans="1:20" x14ac:dyDescent="0.25">
      <c r="A699" s="12"/>
      <c r="B699" s="12"/>
      <c r="C699" s="1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</row>
    <row r="700" spans="1:20" x14ac:dyDescent="0.25">
      <c r="A700" s="12"/>
      <c r="B700" s="12"/>
      <c r="C700" s="1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</row>
    <row r="701" spans="1:20" x14ac:dyDescent="0.25">
      <c r="A701" s="12"/>
      <c r="B701" s="12"/>
      <c r="C701" s="1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</row>
    <row r="702" spans="1:20" x14ac:dyDescent="0.25">
      <c r="A702" s="12"/>
      <c r="B702" s="12"/>
      <c r="C702" s="1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</row>
    <row r="703" spans="1:20" x14ac:dyDescent="0.25">
      <c r="A703" s="12"/>
      <c r="B703" s="12"/>
      <c r="C703" s="12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</row>
    <row r="704" spans="1:20" x14ac:dyDescent="0.25">
      <c r="A704" s="12"/>
      <c r="B704" s="12"/>
      <c r="C704" s="12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</row>
    <row r="705" spans="1:20" x14ac:dyDescent="0.25">
      <c r="A705" s="12"/>
      <c r="B705" s="12"/>
      <c r="C705" s="1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</row>
    <row r="706" spans="1:20" x14ac:dyDescent="0.25">
      <c r="A706" s="12"/>
      <c r="B706" s="12"/>
      <c r="C706" s="12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</row>
    <row r="707" spans="1:20" x14ac:dyDescent="0.25">
      <c r="A707" s="12"/>
      <c r="B707" s="12"/>
      <c r="C707" s="1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</row>
    <row r="708" spans="1:20" x14ac:dyDescent="0.25">
      <c r="A708" s="12"/>
      <c r="B708" s="12"/>
      <c r="C708" s="12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</row>
    <row r="709" spans="1:20" x14ac:dyDescent="0.25">
      <c r="A709" s="12"/>
      <c r="B709" s="12"/>
      <c r="C709" s="1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</row>
    <row r="710" spans="1:20" x14ac:dyDescent="0.25">
      <c r="A710" s="12"/>
      <c r="B710" s="12"/>
      <c r="C710" s="1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</row>
    <row r="711" spans="1:20" x14ac:dyDescent="0.25">
      <c r="A711" s="12"/>
      <c r="B711" s="12"/>
      <c r="C711" s="1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</row>
    <row r="712" spans="1:20" x14ac:dyDescent="0.25">
      <c r="A712" s="12"/>
      <c r="B712" s="12"/>
      <c r="C712" s="12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</row>
    <row r="713" spans="1:20" x14ac:dyDescent="0.25">
      <c r="A713" s="12"/>
      <c r="B713" s="12"/>
      <c r="C713" s="12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</row>
    <row r="714" spans="1:20" x14ac:dyDescent="0.25">
      <c r="A714" s="12"/>
      <c r="B714" s="12"/>
      <c r="C714" s="12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</row>
    <row r="715" spans="1:20" x14ac:dyDescent="0.25">
      <c r="A715" s="12"/>
      <c r="B715" s="12"/>
      <c r="C715" s="12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</row>
    <row r="716" spans="1:20" x14ac:dyDescent="0.25">
      <c r="A716" s="12"/>
      <c r="B716" s="12"/>
      <c r="C716" s="12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</row>
    <row r="717" spans="1:20" x14ac:dyDescent="0.25">
      <c r="A717" s="12"/>
      <c r="B717" s="12"/>
      <c r="C717" s="1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</row>
    <row r="718" spans="1:20" x14ac:dyDescent="0.25">
      <c r="A718" s="12"/>
      <c r="B718" s="12"/>
      <c r="C718" s="1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</row>
    <row r="719" spans="1:20" x14ac:dyDescent="0.25">
      <c r="A719" s="12"/>
      <c r="B719" s="12"/>
      <c r="C719" s="1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</row>
    <row r="720" spans="1:20" x14ac:dyDescent="0.25">
      <c r="A720" s="12"/>
      <c r="B720" s="12"/>
      <c r="C720" s="1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</row>
    <row r="721" spans="1:20" x14ac:dyDescent="0.25">
      <c r="A721" s="12"/>
      <c r="B721" s="12"/>
      <c r="C721" s="12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</row>
    <row r="722" spans="1:20" x14ac:dyDescent="0.25">
      <c r="A722" s="12"/>
      <c r="B722" s="12"/>
      <c r="C722" s="1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</row>
    <row r="723" spans="1:20" x14ac:dyDescent="0.25">
      <c r="A723" s="12"/>
      <c r="B723" s="12"/>
      <c r="C723" s="1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</row>
    <row r="724" spans="1:20" x14ac:dyDescent="0.25">
      <c r="A724" s="12"/>
      <c r="B724" s="12"/>
      <c r="C724" s="1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</row>
    <row r="725" spans="1:20" x14ac:dyDescent="0.25">
      <c r="A725" s="12"/>
      <c r="B725" s="12"/>
      <c r="C725" s="12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</row>
    <row r="726" spans="1:20" x14ac:dyDescent="0.25">
      <c r="A726" s="12"/>
      <c r="B726" s="12"/>
      <c r="C726" s="1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</row>
    <row r="727" spans="1:20" x14ac:dyDescent="0.25">
      <c r="A727" s="12"/>
      <c r="B727" s="12"/>
      <c r="C727" s="1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</row>
    <row r="728" spans="1:20" x14ac:dyDescent="0.25">
      <c r="A728" s="12"/>
      <c r="B728" s="12"/>
      <c r="C728" s="1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</row>
    <row r="729" spans="1:20" x14ac:dyDescent="0.25">
      <c r="A729" s="12"/>
      <c r="B729" s="12"/>
      <c r="C729" s="1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</row>
    <row r="730" spans="1:20" x14ac:dyDescent="0.25">
      <c r="A730" s="12"/>
      <c r="B730" s="12"/>
      <c r="C730" s="12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</row>
    <row r="731" spans="1:20" x14ac:dyDescent="0.25">
      <c r="A731" s="12"/>
      <c r="B731" s="12"/>
      <c r="C731" s="1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</row>
    <row r="732" spans="1:20" x14ac:dyDescent="0.25">
      <c r="A732" s="12"/>
      <c r="B732" s="12"/>
      <c r="C732" s="1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</row>
    <row r="733" spans="1:20" x14ac:dyDescent="0.25">
      <c r="A733" s="12"/>
      <c r="B733" s="12"/>
      <c r="C733" s="1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</row>
    <row r="734" spans="1:20" x14ac:dyDescent="0.25">
      <c r="A734" s="12"/>
      <c r="B734" s="12"/>
      <c r="C734" s="1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</row>
    <row r="735" spans="1:20" x14ac:dyDescent="0.25">
      <c r="A735" s="12"/>
      <c r="B735" s="12"/>
      <c r="C735" s="12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</row>
    <row r="736" spans="1:20" x14ac:dyDescent="0.25">
      <c r="A736" s="12"/>
      <c r="B736" s="12"/>
      <c r="C736" s="1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</row>
    <row r="737" spans="1:20" x14ac:dyDescent="0.25">
      <c r="A737" s="12"/>
      <c r="B737" s="12"/>
      <c r="C737" s="1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</row>
    <row r="738" spans="1:20" x14ac:dyDescent="0.25">
      <c r="A738" s="12"/>
      <c r="B738" s="12"/>
      <c r="C738" s="1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</row>
    <row r="739" spans="1:20" x14ac:dyDescent="0.25">
      <c r="A739" s="12"/>
      <c r="B739" s="12"/>
      <c r="C739" s="12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</row>
    <row r="740" spans="1:20" x14ac:dyDescent="0.25">
      <c r="A740" s="12"/>
      <c r="B740" s="12"/>
      <c r="C740" s="1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</row>
    <row r="741" spans="1:20" x14ac:dyDescent="0.25">
      <c r="A741" s="12"/>
      <c r="B741" s="12"/>
      <c r="C741" s="1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</row>
    <row r="742" spans="1:20" x14ac:dyDescent="0.25">
      <c r="A742" s="12"/>
      <c r="B742" s="12"/>
      <c r="C742" s="1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</row>
    <row r="743" spans="1:20" x14ac:dyDescent="0.25">
      <c r="A743" s="12"/>
      <c r="B743" s="12"/>
      <c r="C743" s="12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</row>
    <row r="744" spans="1:20" x14ac:dyDescent="0.25">
      <c r="A744" s="12"/>
      <c r="B744" s="12"/>
      <c r="C744" s="12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</row>
    <row r="745" spans="1:20" x14ac:dyDescent="0.25">
      <c r="A745" s="12"/>
      <c r="B745" s="12"/>
      <c r="C745" s="1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</row>
    <row r="746" spans="1:20" x14ac:dyDescent="0.25">
      <c r="A746" s="12"/>
      <c r="B746" s="12"/>
      <c r="C746" s="1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</row>
    <row r="747" spans="1:20" x14ac:dyDescent="0.25">
      <c r="A747" s="12"/>
      <c r="B747" s="12"/>
      <c r="C747" s="1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</row>
    <row r="748" spans="1:20" x14ac:dyDescent="0.25">
      <c r="A748" s="12"/>
      <c r="B748" s="12"/>
      <c r="C748" s="1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</row>
    <row r="749" spans="1:20" x14ac:dyDescent="0.25">
      <c r="A749" s="12"/>
      <c r="B749" s="12"/>
      <c r="C749" s="1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</row>
    <row r="750" spans="1:20" x14ac:dyDescent="0.25">
      <c r="A750" s="12"/>
      <c r="B750" s="12"/>
      <c r="C750" s="1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</row>
    <row r="751" spans="1:20" x14ac:dyDescent="0.25">
      <c r="A751" s="12"/>
      <c r="B751" s="12"/>
      <c r="C751" s="1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</row>
    <row r="752" spans="1:20" x14ac:dyDescent="0.25">
      <c r="A752" s="12"/>
      <c r="B752" s="12"/>
      <c r="C752" s="1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</row>
    <row r="753" spans="1:20" x14ac:dyDescent="0.25">
      <c r="A753" s="12"/>
      <c r="B753" s="12"/>
      <c r="C753" s="1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</row>
    <row r="754" spans="1:20" x14ac:dyDescent="0.25">
      <c r="A754" s="12"/>
      <c r="B754" s="12"/>
      <c r="C754" s="12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</row>
    <row r="755" spans="1:20" x14ac:dyDescent="0.25">
      <c r="A755" s="12"/>
      <c r="B755" s="12"/>
      <c r="C755" s="12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</row>
    <row r="756" spans="1:20" x14ac:dyDescent="0.25">
      <c r="A756" s="12"/>
      <c r="B756" s="12"/>
      <c r="C756" s="1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</row>
    <row r="757" spans="1:20" x14ac:dyDescent="0.25">
      <c r="A757" s="12"/>
      <c r="B757" s="12"/>
      <c r="C757" s="1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</row>
    <row r="758" spans="1:20" x14ac:dyDescent="0.25">
      <c r="A758" s="12"/>
      <c r="B758" s="12"/>
      <c r="C758" s="1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</row>
    <row r="759" spans="1:20" x14ac:dyDescent="0.25">
      <c r="A759" s="12"/>
      <c r="B759" s="12"/>
      <c r="C759" s="12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</row>
    <row r="760" spans="1:20" x14ac:dyDescent="0.25">
      <c r="A760" s="12"/>
      <c r="B760" s="12"/>
      <c r="C760" s="1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</row>
    <row r="761" spans="1:20" x14ac:dyDescent="0.25">
      <c r="A761" s="12"/>
      <c r="B761" s="12"/>
      <c r="C761" s="1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</row>
    <row r="762" spans="1:20" x14ac:dyDescent="0.25">
      <c r="A762" s="12"/>
      <c r="B762" s="12"/>
      <c r="C762" s="1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</row>
    <row r="763" spans="1:20" x14ac:dyDescent="0.25">
      <c r="A763" s="12"/>
      <c r="B763" s="12"/>
      <c r="C763" s="1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</row>
    <row r="764" spans="1:20" x14ac:dyDescent="0.25">
      <c r="A764" s="12"/>
      <c r="B764" s="12"/>
      <c r="C764" s="12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</row>
    <row r="765" spans="1:20" x14ac:dyDescent="0.25">
      <c r="A765" s="12"/>
      <c r="B765" s="12"/>
      <c r="C765" s="12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</row>
    <row r="766" spans="1:20" x14ac:dyDescent="0.25">
      <c r="A766" s="12"/>
      <c r="B766" s="12"/>
      <c r="C766" s="1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</row>
    <row r="767" spans="1:20" x14ac:dyDescent="0.25">
      <c r="A767" s="12"/>
      <c r="B767" s="12"/>
      <c r="C767" s="1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</row>
    <row r="768" spans="1:20" x14ac:dyDescent="0.25">
      <c r="A768" s="12"/>
      <c r="B768" s="12"/>
      <c r="C768" s="1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</row>
    <row r="769" spans="1:20" x14ac:dyDescent="0.25">
      <c r="A769" s="12"/>
      <c r="B769" s="12"/>
      <c r="C769" s="12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</row>
    <row r="770" spans="1:20" x14ac:dyDescent="0.25">
      <c r="A770" s="12"/>
      <c r="B770" s="12"/>
      <c r="C770" s="12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</row>
    <row r="771" spans="1:20" x14ac:dyDescent="0.25">
      <c r="A771" s="12"/>
      <c r="B771" s="12"/>
      <c r="C771" s="1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</row>
    <row r="772" spans="1:20" x14ac:dyDescent="0.25">
      <c r="A772" s="12"/>
      <c r="B772" s="12"/>
      <c r="C772" s="1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</row>
    <row r="773" spans="1:20" x14ac:dyDescent="0.25">
      <c r="A773" s="12"/>
      <c r="B773" s="12"/>
      <c r="C773" s="1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</row>
    <row r="774" spans="1:20" x14ac:dyDescent="0.25">
      <c r="A774" s="12"/>
      <c r="B774" s="12"/>
      <c r="C774" s="1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</row>
    <row r="775" spans="1:20" x14ac:dyDescent="0.25">
      <c r="A775" s="12"/>
      <c r="B775" s="12"/>
      <c r="C775" s="1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</row>
    <row r="776" spans="1:20" x14ac:dyDescent="0.25">
      <c r="A776" s="12"/>
      <c r="B776" s="12"/>
      <c r="C776" s="1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</row>
    <row r="777" spans="1:20" x14ac:dyDescent="0.25">
      <c r="A777" s="12"/>
      <c r="B777" s="12"/>
      <c r="C777" s="1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</row>
    <row r="778" spans="1:20" x14ac:dyDescent="0.25">
      <c r="A778" s="12"/>
      <c r="B778" s="12"/>
      <c r="C778" s="1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</row>
    <row r="779" spans="1:20" x14ac:dyDescent="0.25">
      <c r="A779" s="12"/>
      <c r="B779" s="12"/>
      <c r="C779" s="12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</row>
    <row r="780" spans="1:20" x14ac:dyDescent="0.25">
      <c r="A780" s="12"/>
      <c r="B780" s="12"/>
      <c r="C780" s="1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</row>
    <row r="781" spans="1:20" x14ac:dyDescent="0.25">
      <c r="A781" s="12"/>
      <c r="B781" s="12"/>
      <c r="C781" s="12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</row>
    <row r="782" spans="1:20" x14ac:dyDescent="0.25">
      <c r="A782" s="12"/>
      <c r="B782" s="12"/>
      <c r="C782" s="1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</row>
    <row r="783" spans="1:20" x14ac:dyDescent="0.25">
      <c r="A783" s="12"/>
      <c r="B783" s="12"/>
      <c r="C783" s="1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</row>
    <row r="784" spans="1:20" x14ac:dyDescent="0.25">
      <c r="A784" s="12"/>
      <c r="B784" s="12"/>
      <c r="C784" s="1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</row>
    <row r="785" spans="1:20" x14ac:dyDescent="0.25">
      <c r="A785" s="12"/>
      <c r="B785" s="12"/>
      <c r="C785" s="1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</row>
    <row r="786" spans="1:20" x14ac:dyDescent="0.25">
      <c r="A786" s="12"/>
      <c r="B786" s="12"/>
      <c r="C786" s="1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</row>
    <row r="787" spans="1:20" x14ac:dyDescent="0.25">
      <c r="A787" s="12"/>
      <c r="B787" s="12"/>
      <c r="C787" s="1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</row>
    <row r="788" spans="1:20" x14ac:dyDescent="0.25">
      <c r="A788" s="12"/>
      <c r="B788" s="12"/>
      <c r="C788" s="12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</row>
    <row r="789" spans="1:20" x14ac:dyDescent="0.25">
      <c r="A789" s="12"/>
      <c r="B789" s="12"/>
      <c r="C789" s="1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</row>
    <row r="790" spans="1:20" x14ac:dyDescent="0.25">
      <c r="A790" s="12"/>
      <c r="B790" s="12"/>
      <c r="C790" s="1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</row>
    <row r="791" spans="1:20" x14ac:dyDescent="0.25">
      <c r="A791" s="12"/>
      <c r="B791" s="12"/>
      <c r="C791" s="1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</row>
    <row r="792" spans="1:20" x14ac:dyDescent="0.25">
      <c r="A792" s="12"/>
      <c r="B792" s="12"/>
      <c r="C792" s="12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</row>
    <row r="793" spans="1:20" x14ac:dyDescent="0.25">
      <c r="A793" s="12"/>
      <c r="B793" s="12"/>
      <c r="C793" s="1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</row>
    <row r="794" spans="1:20" x14ac:dyDescent="0.25">
      <c r="A794" s="12"/>
      <c r="B794" s="12"/>
      <c r="C794" s="1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</row>
    <row r="795" spans="1:20" x14ac:dyDescent="0.25">
      <c r="A795" s="12"/>
      <c r="B795" s="12"/>
      <c r="C795" s="1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</row>
    <row r="796" spans="1:20" x14ac:dyDescent="0.25">
      <c r="A796" s="12"/>
      <c r="B796" s="12"/>
      <c r="C796" s="12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</row>
    <row r="797" spans="1:20" x14ac:dyDescent="0.25">
      <c r="A797" s="12"/>
      <c r="B797" s="12"/>
      <c r="C797" s="12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</row>
    <row r="798" spans="1:20" x14ac:dyDescent="0.25">
      <c r="A798" s="12"/>
      <c r="B798" s="12"/>
      <c r="C798" s="12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</row>
    <row r="799" spans="1:20" x14ac:dyDescent="0.25">
      <c r="A799" s="12"/>
      <c r="B799" s="12"/>
      <c r="C799" s="1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</row>
    <row r="800" spans="1:20" x14ac:dyDescent="0.25">
      <c r="A800" s="12"/>
      <c r="B800" s="12"/>
      <c r="C800" s="1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</row>
    <row r="801" spans="1:20" x14ac:dyDescent="0.25">
      <c r="A801" s="12"/>
      <c r="B801" s="12"/>
      <c r="C801" s="1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</row>
    <row r="802" spans="1:20" x14ac:dyDescent="0.25">
      <c r="A802" s="12"/>
      <c r="B802" s="12"/>
      <c r="C802" s="1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</row>
    <row r="803" spans="1:20" x14ac:dyDescent="0.25">
      <c r="A803" s="12"/>
      <c r="B803" s="12"/>
      <c r="C803" s="1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</row>
    <row r="804" spans="1:20" x14ac:dyDescent="0.25">
      <c r="A804" s="12"/>
      <c r="B804" s="12"/>
      <c r="C804" s="1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</row>
    <row r="805" spans="1:20" x14ac:dyDescent="0.25">
      <c r="A805" s="12"/>
      <c r="B805" s="12"/>
      <c r="C805" s="1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</row>
    <row r="806" spans="1:20" x14ac:dyDescent="0.25">
      <c r="A806" s="12"/>
      <c r="B806" s="12"/>
      <c r="C806" s="12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</row>
    <row r="807" spans="1:20" x14ac:dyDescent="0.25">
      <c r="A807" s="12"/>
      <c r="B807" s="12"/>
      <c r="C807" s="1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</row>
    <row r="808" spans="1:20" x14ac:dyDescent="0.25">
      <c r="A808" s="12"/>
      <c r="B808" s="12"/>
      <c r="C808" s="1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</row>
    <row r="809" spans="1:20" x14ac:dyDescent="0.25">
      <c r="A809" s="12"/>
      <c r="B809" s="12"/>
      <c r="C809" s="1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</row>
    <row r="810" spans="1:20" x14ac:dyDescent="0.25">
      <c r="A810" s="12"/>
      <c r="B810" s="12"/>
      <c r="C810" s="12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</row>
    <row r="811" spans="1:20" x14ac:dyDescent="0.25">
      <c r="A811" s="12"/>
      <c r="B811" s="12"/>
      <c r="C811" s="1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</row>
    <row r="812" spans="1:20" x14ac:dyDescent="0.25">
      <c r="A812" s="12"/>
      <c r="B812" s="12"/>
      <c r="C812" s="1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</row>
    <row r="813" spans="1:20" x14ac:dyDescent="0.25">
      <c r="A813" s="12"/>
      <c r="B813" s="12"/>
      <c r="C813" s="1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</row>
    <row r="814" spans="1:20" x14ac:dyDescent="0.25">
      <c r="A814" s="12"/>
      <c r="B814" s="12"/>
      <c r="C814" s="1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</row>
    <row r="815" spans="1:20" x14ac:dyDescent="0.25">
      <c r="A815" s="12"/>
      <c r="B815" s="12"/>
      <c r="C815" s="1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</row>
    <row r="816" spans="1:20" x14ac:dyDescent="0.25">
      <c r="A816" s="12"/>
      <c r="B816" s="12"/>
      <c r="C816" s="1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</row>
    <row r="817" spans="1:20" x14ac:dyDescent="0.25">
      <c r="A817" s="12"/>
      <c r="B817" s="12"/>
      <c r="C817" s="1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</row>
    <row r="818" spans="1:20" x14ac:dyDescent="0.25">
      <c r="A818" s="12"/>
      <c r="B818" s="12"/>
      <c r="C818" s="1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</row>
    <row r="819" spans="1:20" x14ac:dyDescent="0.25">
      <c r="A819" s="12"/>
      <c r="B819" s="12"/>
      <c r="C819" s="12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</row>
    <row r="820" spans="1:20" x14ac:dyDescent="0.25">
      <c r="A820" s="12"/>
      <c r="B820" s="12"/>
      <c r="C820" s="12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</row>
    <row r="821" spans="1:20" x14ac:dyDescent="0.25">
      <c r="A821" s="12"/>
      <c r="B821" s="12"/>
      <c r="C821" s="12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</row>
    <row r="822" spans="1:20" x14ac:dyDescent="0.25">
      <c r="A822" s="12"/>
      <c r="B822" s="12"/>
      <c r="C822" s="1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</row>
    <row r="823" spans="1:20" x14ac:dyDescent="0.25">
      <c r="A823" s="12"/>
      <c r="B823" s="12"/>
      <c r="C823" s="12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</row>
    <row r="824" spans="1:20" x14ac:dyDescent="0.25">
      <c r="A824" s="12"/>
      <c r="B824" s="12"/>
      <c r="C824" s="12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</row>
    <row r="825" spans="1:20" x14ac:dyDescent="0.25">
      <c r="A825" s="12"/>
      <c r="B825" s="12"/>
      <c r="C825" s="1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</row>
    <row r="826" spans="1:20" x14ac:dyDescent="0.25">
      <c r="A826" s="12"/>
      <c r="B826" s="12"/>
      <c r="C826" s="1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</row>
    <row r="827" spans="1:20" x14ac:dyDescent="0.25">
      <c r="A827" s="12"/>
      <c r="B827" s="12"/>
      <c r="C827" s="1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</row>
    <row r="828" spans="1:20" x14ac:dyDescent="0.25">
      <c r="A828" s="12"/>
      <c r="B828" s="12"/>
      <c r="C828" s="1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</row>
    <row r="829" spans="1:20" x14ac:dyDescent="0.25">
      <c r="A829" s="12"/>
      <c r="B829" s="12"/>
      <c r="C829" s="1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</row>
    <row r="830" spans="1:20" x14ac:dyDescent="0.25">
      <c r="A830" s="12"/>
      <c r="B830" s="12"/>
      <c r="C830" s="1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</row>
    <row r="831" spans="1:20" x14ac:dyDescent="0.25">
      <c r="A831" s="12"/>
      <c r="B831" s="12"/>
      <c r="C831" s="1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</row>
    <row r="832" spans="1:20" x14ac:dyDescent="0.25">
      <c r="A832" s="12"/>
      <c r="B832" s="12"/>
      <c r="C832" s="1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</row>
    <row r="833" spans="1:20" x14ac:dyDescent="0.25">
      <c r="A833" s="12"/>
      <c r="B833" s="12"/>
      <c r="C833" s="12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</row>
    <row r="834" spans="1:20" x14ac:dyDescent="0.25">
      <c r="A834" s="12"/>
      <c r="B834" s="12"/>
      <c r="C834" s="1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</row>
    <row r="835" spans="1:20" x14ac:dyDescent="0.25">
      <c r="A835" s="12"/>
      <c r="B835" s="12"/>
      <c r="C835" s="1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</row>
    <row r="836" spans="1:20" x14ac:dyDescent="0.25">
      <c r="A836" s="12"/>
      <c r="B836" s="12"/>
      <c r="C836" s="1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</row>
    <row r="837" spans="1:20" x14ac:dyDescent="0.25">
      <c r="A837" s="12"/>
      <c r="B837" s="12"/>
      <c r="C837" s="1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</row>
    <row r="838" spans="1:20" x14ac:dyDescent="0.25">
      <c r="A838" s="12"/>
      <c r="B838" s="12"/>
      <c r="C838" s="12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</row>
    <row r="839" spans="1:20" x14ac:dyDescent="0.25">
      <c r="A839" s="12"/>
      <c r="B839" s="12"/>
      <c r="C839" s="1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</row>
    <row r="840" spans="1:20" x14ac:dyDescent="0.25">
      <c r="A840" s="12"/>
      <c r="B840" s="12"/>
      <c r="C840" s="1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</row>
    <row r="841" spans="1:20" x14ac:dyDescent="0.25">
      <c r="A841" s="12"/>
      <c r="B841" s="12"/>
      <c r="C841" s="1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</row>
    <row r="842" spans="1:20" x14ac:dyDescent="0.25">
      <c r="A842" s="12"/>
      <c r="B842" s="12"/>
      <c r="C842" s="1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</row>
    <row r="843" spans="1:20" x14ac:dyDescent="0.25">
      <c r="A843" s="12"/>
      <c r="B843" s="12"/>
      <c r="C843" s="1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</row>
    <row r="844" spans="1:20" x14ac:dyDescent="0.25">
      <c r="A844" s="12"/>
      <c r="B844" s="12"/>
      <c r="C844" s="1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</row>
    <row r="845" spans="1:20" x14ac:dyDescent="0.25">
      <c r="A845" s="12"/>
      <c r="B845" s="12"/>
      <c r="C845" s="1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</row>
    <row r="846" spans="1:20" x14ac:dyDescent="0.25">
      <c r="A846" s="12"/>
      <c r="B846" s="12"/>
      <c r="C846" s="12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</row>
    <row r="847" spans="1:20" x14ac:dyDescent="0.25">
      <c r="A847" s="12"/>
      <c r="B847" s="12"/>
      <c r="C847" s="1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</row>
    <row r="848" spans="1:20" x14ac:dyDescent="0.25">
      <c r="A848" s="12"/>
      <c r="B848" s="12"/>
      <c r="C848" s="12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</row>
    <row r="849" spans="1:20" x14ac:dyDescent="0.25">
      <c r="A849" s="12"/>
      <c r="B849" s="12"/>
      <c r="C849" s="1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</row>
    <row r="850" spans="1:20" x14ac:dyDescent="0.25">
      <c r="A850" s="12"/>
      <c r="B850" s="12"/>
      <c r="C850" s="12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</row>
    <row r="851" spans="1:20" x14ac:dyDescent="0.25">
      <c r="A851" s="12"/>
      <c r="B851" s="12"/>
      <c r="C851" s="1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</row>
    <row r="852" spans="1:20" x14ac:dyDescent="0.25">
      <c r="A852" s="12"/>
      <c r="B852" s="12"/>
      <c r="C852" s="1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</row>
    <row r="853" spans="1:20" x14ac:dyDescent="0.25">
      <c r="A853" s="12"/>
      <c r="B853" s="12"/>
      <c r="C853" s="1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</row>
    <row r="854" spans="1:20" x14ac:dyDescent="0.25">
      <c r="A854" s="12"/>
      <c r="B854" s="12"/>
      <c r="C854" s="1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</row>
    <row r="855" spans="1:20" x14ac:dyDescent="0.25">
      <c r="A855" s="12"/>
      <c r="B855" s="12"/>
      <c r="C855" s="1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</row>
    <row r="856" spans="1:20" x14ac:dyDescent="0.25">
      <c r="A856" s="12"/>
      <c r="B856" s="12"/>
      <c r="C856" s="1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</row>
    <row r="857" spans="1:20" x14ac:dyDescent="0.25">
      <c r="A857" s="12"/>
      <c r="B857" s="12"/>
      <c r="C857" s="1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</row>
    <row r="858" spans="1:20" x14ac:dyDescent="0.25">
      <c r="A858" s="12"/>
      <c r="B858" s="12"/>
      <c r="C858" s="12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</row>
    <row r="859" spans="1:20" x14ac:dyDescent="0.25">
      <c r="A859" s="12"/>
      <c r="B859" s="12"/>
      <c r="C859" s="1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</row>
    <row r="860" spans="1:20" x14ac:dyDescent="0.25">
      <c r="A860" s="12"/>
      <c r="B860" s="12"/>
      <c r="C860" s="1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</row>
    <row r="861" spans="1:20" x14ac:dyDescent="0.25">
      <c r="A861" s="12"/>
      <c r="B861" s="12"/>
      <c r="C861" s="1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</row>
    <row r="862" spans="1:20" x14ac:dyDescent="0.25">
      <c r="A862" s="12"/>
      <c r="B862" s="12"/>
      <c r="C862" s="12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</row>
    <row r="863" spans="1:20" x14ac:dyDescent="0.25">
      <c r="A863" s="12"/>
      <c r="B863" s="12"/>
      <c r="C863" s="1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</row>
    <row r="864" spans="1:20" x14ac:dyDescent="0.25">
      <c r="A864" s="12"/>
      <c r="B864" s="12"/>
      <c r="C864" s="12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</row>
    <row r="865" spans="1:20" x14ac:dyDescent="0.25">
      <c r="A865" s="12"/>
      <c r="B865" s="12"/>
      <c r="C865" s="12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</row>
    <row r="866" spans="1:20" x14ac:dyDescent="0.25">
      <c r="A866" s="12"/>
      <c r="B866" s="12"/>
      <c r="C866" s="12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</row>
    <row r="867" spans="1:20" x14ac:dyDescent="0.25">
      <c r="A867" s="12"/>
      <c r="B867" s="12"/>
      <c r="C867" s="12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</row>
    <row r="868" spans="1:20" x14ac:dyDescent="0.25">
      <c r="A868" s="12"/>
      <c r="B868" s="12"/>
      <c r="C868" s="12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</row>
    <row r="869" spans="1:20" x14ac:dyDescent="0.25">
      <c r="A869" s="12"/>
      <c r="B869" s="12"/>
      <c r="C869" s="12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</row>
    <row r="870" spans="1:20" x14ac:dyDescent="0.25">
      <c r="A870" s="12"/>
      <c r="B870" s="12"/>
      <c r="C870" s="12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</row>
    <row r="871" spans="1:20" x14ac:dyDescent="0.25">
      <c r="A871" s="12"/>
      <c r="B871" s="12"/>
      <c r="C871" s="12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</row>
    <row r="872" spans="1:20" x14ac:dyDescent="0.25">
      <c r="A872" s="12"/>
      <c r="B872" s="12"/>
      <c r="C872" s="12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</row>
    <row r="873" spans="1:20" x14ac:dyDescent="0.25">
      <c r="A873" s="12"/>
      <c r="B873" s="12"/>
      <c r="C873" s="12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</row>
    <row r="874" spans="1:20" x14ac:dyDescent="0.25">
      <c r="A874" s="12"/>
      <c r="B874" s="12"/>
      <c r="C874" s="12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</row>
    <row r="875" spans="1:20" x14ac:dyDescent="0.25">
      <c r="A875" s="12"/>
      <c r="B875" s="12"/>
      <c r="C875" s="12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</row>
    <row r="876" spans="1:20" x14ac:dyDescent="0.25">
      <c r="A876" s="12"/>
      <c r="B876" s="12"/>
      <c r="C876" s="12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</row>
    <row r="877" spans="1:20" x14ac:dyDescent="0.25">
      <c r="A877" s="12"/>
      <c r="B877" s="12"/>
      <c r="C877" s="12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</row>
    <row r="878" spans="1:20" x14ac:dyDescent="0.25">
      <c r="A878" s="12"/>
      <c r="B878" s="12"/>
      <c r="C878" s="12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</row>
    <row r="879" spans="1:20" x14ac:dyDescent="0.25">
      <c r="A879" s="12"/>
      <c r="B879" s="12"/>
      <c r="C879" s="12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</row>
    <row r="880" spans="1:20" x14ac:dyDescent="0.25">
      <c r="A880" s="12"/>
      <c r="B880" s="12"/>
      <c r="C880" s="12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</row>
    <row r="881" spans="1:20" x14ac:dyDescent="0.25">
      <c r="A881" s="12"/>
      <c r="B881" s="12"/>
      <c r="C881" s="12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</row>
    <row r="882" spans="1:20" x14ac:dyDescent="0.25">
      <c r="A882" s="12"/>
      <c r="B882" s="12"/>
      <c r="C882" s="12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</row>
    <row r="883" spans="1:20" x14ac:dyDescent="0.25">
      <c r="A883" s="12"/>
      <c r="B883" s="12"/>
      <c r="C883" s="12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</row>
    <row r="884" spans="1:20" x14ac:dyDescent="0.25">
      <c r="A884" s="12"/>
      <c r="B884" s="12"/>
      <c r="C884" s="12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</row>
    <row r="885" spans="1:20" x14ac:dyDescent="0.25">
      <c r="A885" s="12"/>
      <c r="B885" s="12"/>
      <c r="C885" s="12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</row>
    <row r="886" spans="1:20" x14ac:dyDescent="0.25">
      <c r="A886" s="12"/>
      <c r="B886" s="12"/>
      <c r="C886" s="12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</row>
    <row r="887" spans="1:20" x14ac:dyDescent="0.25">
      <c r="A887" s="12"/>
      <c r="B887" s="12"/>
      <c r="C887" s="12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</row>
    <row r="888" spans="1:20" x14ac:dyDescent="0.25">
      <c r="A888" s="12"/>
      <c r="B888" s="12"/>
      <c r="C888" s="12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</row>
    <row r="889" spans="1:20" x14ac:dyDescent="0.25">
      <c r="A889" s="12"/>
      <c r="B889" s="12"/>
      <c r="C889" s="12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</row>
    <row r="890" spans="1:20" x14ac:dyDescent="0.25">
      <c r="A890" s="12"/>
      <c r="B890" s="12"/>
      <c r="C890" s="12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</row>
    <row r="891" spans="1:20" x14ac:dyDescent="0.25">
      <c r="A891" s="12"/>
      <c r="B891" s="12"/>
      <c r="C891" s="12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</row>
    <row r="892" spans="1:20" x14ac:dyDescent="0.25">
      <c r="A892" s="12"/>
      <c r="B892" s="12"/>
      <c r="C892" s="12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</row>
    <row r="893" spans="1:20" x14ac:dyDescent="0.25">
      <c r="A893" s="12"/>
      <c r="B893" s="12"/>
      <c r="C893" s="12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</row>
    <row r="894" spans="1:20" x14ac:dyDescent="0.25">
      <c r="A894" s="12"/>
      <c r="B894" s="12"/>
      <c r="C894" s="12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</row>
    <row r="895" spans="1:20" x14ac:dyDescent="0.25">
      <c r="A895" s="12"/>
      <c r="B895" s="12"/>
      <c r="C895" s="12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</row>
    <row r="896" spans="1:20" x14ac:dyDescent="0.25">
      <c r="A896" s="12"/>
      <c r="B896" s="12"/>
      <c r="C896" s="12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</row>
    <row r="897" spans="1:20" x14ac:dyDescent="0.25">
      <c r="A897" s="12"/>
      <c r="B897" s="12"/>
      <c r="C897" s="12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</row>
    <row r="898" spans="1:20" x14ac:dyDescent="0.25">
      <c r="A898" s="12"/>
      <c r="B898" s="12"/>
      <c r="C898" s="12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</row>
    <row r="899" spans="1:20" x14ac:dyDescent="0.25">
      <c r="A899" s="12"/>
      <c r="B899" s="12"/>
      <c r="C899" s="12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</row>
    <row r="900" spans="1:20" x14ac:dyDescent="0.25">
      <c r="A900" s="12"/>
      <c r="B900" s="12"/>
      <c r="C900" s="12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</row>
    <row r="901" spans="1:20" x14ac:dyDescent="0.25">
      <c r="A901" s="12"/>
      <c r="B901" s="12"/>
      <c r="C901" s="12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</row>
    <row r="902" spans="1:20" x14ac:dyDescent="0.25">
      <c r="A902" s="12"/>
      <c r="B902" s="12"/>
      <c r="C902" s="12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</row>
    <row r="903" spans="1:20" x14ac:dyDescent="0.25">
      <c r="A903" s="12"/>
      <c r="B903" s="12"/>
      <c r="C903" s="12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</row>
    <row r="904" spans="1:20" x14ac:dyDescent="0.25">
      <c r="A904" s="12"/>
      <c r="B904" s="12"/>
      <c r="C904" s="12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</row>
    <row r="905" spans="1:20" x14ac:dyDescent="0.25">
      <c r="A905" s="12"/>
      <c r="B905" s="12"/>
      <c r="C905" s="12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</row>
    <row r="906" spans="1:20" x14ac:dyDescent="0.25">
      <c r="A906" s="12"/>
      <c r="B906" s="12"/>
      <c r="C906" s="12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</row>
    <row r="907" spans="1:20" x14ac:dyDescent="0.25">
      <c r="A907" s="12"/>
      <c r="B907" s="12"/>
      <c r="C907" s="12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</row>
    <row r="908" spans="1:20" x14ac:dyDescent="0.25">
      <c r="A908" s="12"/>
      <c r="B908" s="12"/>
      <c r="C908" s="12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</row>
    <row r="909" spans="1:20" x14ac:dyDescent="0.25">
      <c r="A909" s="12"/>
      <c r="B909" s="12"/>
      <c r="C909" s="12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</row>
    <row r="910" spans="1:20" x14ac:dyDescent="0.25">
      <c r="A910" s="12"/>
      <c r="B910" s="12"/>
      <c r="C910" s="12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</row>
    <row r="911" spans="1:20" x14ac:dyDescent="0.25">
      <c r="A911" s="12"/>
      <c r="B911" s="12"/>
      <c r="C911" s="12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</row>
    <row r="912" spans="1:20" x14ac:dyDescent="0.25">
      <c r="A912" s="12"/>
      <c r="B912" s="12"/>
      <c r="C912" s="12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</row>
    <row r="913" spans="1:20" x14ac:dyDescent="0.25">
      <c r="A913" s="12"/>
      <c r="B913" s="12"/>
      <c r="C913" s="12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</row>
    <row r="914" spans="1:20" x14ac:dyDescent="0.25">
      <c r="A914" s="12"/>
      <c r="B914" s="12"/>
      <c r="C914" s="12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</row>
    <row r="915" spans="1:20" x14ac:dyDescent="0.25">
      <c r="A915" s="12"/>
      <c r="B915" s="12"/>
      <c r="C915" s="12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</row>
    <row r="916" spans="1:20" x14ac:dyDescent="0.25">
      <c r="A916" s="12"/>
      <c r="B916" s="12"/>
      <c r="C916" s="12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</row>
    <row r="917" spans="1:20" x14ac:dyDescent="0.25">
      <c r="A917" s="12"/>
      <c r="B917" s="12"/>
      <c r="C917" s="12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</row>
    <row r="918" spans="1:20" x14ac:dyDescent="0.25">
      <c r="A918" s="12"/>
      <c r="B918" s="12"/>
      <c r="C918" s="12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</row>
    <row r="919" spans="1:20" x14ac:dyDescent="0.25">
      <c r="A919" s="12"/>
      <c r="B919" s="12"/>
      <c r="C919" s="12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</row>
    <row r="920" spans="1:20" x14ac:dyDescent="0.25">
      <c r="A920" s="12"/>
      <c r="B920" s="12"/>
      <c r="C920" s="12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</row>
    <row r="921" spans="1:20" x14ac:dyDescent="0.25">
      <c r="A921" s="12"/>
      <c r="B921" s="12"/>
      <c r="C921" s="12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</row>
    <row r="922" spans="1:20" x14ac:dyDescent="0.25">
      <c r="A922" s="12"/>
      <c r="B922" s="12"/>
      <c r="C922" s="12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</row>
    <row r="923" spans="1:20" x14ac:dyDescent="0.25">
      <c r="A923" s="12"/>
      <c r="B923" s="12"/>
      <c r="C923" s="12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</row>
    <row r="924" spans="1:20" x14ac:dyDescent="0.25">
      <c r="A924" s="12"/>
      <c r="B924" s="12"/>
      <c r="C924" s="12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</row>
    <row r="925" spans="1:20" x14ac:dyDescent="0.25">
      <c r="A925" s="12"/>
      <c r="B925" s="12"/>
      <c r="C925" s="12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</row>
    <row r="926" spans="1:20" x14ac:dyDescent="0.25">
      <c r="A926" s="12"/>
      <c r="B926" s="12"/>
      <c r="C926" s="12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</row>
    <row r="927" spans="1:20" x14ac:dyDescent="0.25">
      <c r="A927" s="12"/>
      <c r="B927" s="12"/>
      <c r="C927" s="12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</row>
    <row r="928" spans="1:20" x14ac:dyDescent="0.25">
      <c r="A928" s="12"/>
      <c r="B928" s="12"/>
      <c r="C928" s="12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</row>
    <row r="929" spans="1:20" x14ac:dyDescent="0.25">
      <c r="A929" s="12"/>
      <c r="B929" s="12"/>
      <c r="C929" s="12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</row>
    <row r="930" spans="1:20" x14ac:dyDescent="0.25">
      <c r="A930" s="12"/>
      <c r="B930" s="12"/>
      <c r="C930" s="12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</row>
    <row r="931" spans="1:20" x14ac:dyDescent="0.25">
      <c r="A931" s="12"/>
      <c r="B931" s="12"/>
      <c r="C931" s="12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</row>
    <row r="932" spans="1:20" x14ac:dyDescent="0.25">
      <c r="A932" s="12"/>
      <c r="B932" s="12"/>
      <c r="C932" s="12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</row>
    <row r="933" spans="1:20" x14ac:dyDescent="0.25">
      <c r="A933" s="12"/>
      <c r="B933" s="12"/>
      <c r="C933" s="12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</row>
    <row r="934" spans="1:20" x14ac:dyDescent="0.25">
      <c r="A934" s="12"/>
      <c r="B934" s="12"/>
      <c r="C934" s="12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</row>
    <row r="935" spans="1:20" x14ac:dyDescent="0.25">
      <c r="A935" s="12"/>
      <c r="B935" s="12"/>
      <c r="C935" s="12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</row>
    <row r="936" spans="1:20" x14ac:dyDescent="0.25">
      <c r="A936" s="12"/>
      <c r="B936" s="12"/>
      <c r="C936" s="12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</row>
    <row r="937" spans="1:20" x14ac:dyDescent="0.25">
      <c r="A937" s="12"/>
      <c r="B937" s="12"/>
      <c r="C937" s="12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</row>
    <row r="938" spans="1:20" x14ac:dyDescent="0.25">
      <c r="A938" s="12"/>
      <c r="B938" s="12"/>
      <c r="C938" s="12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</row>
    <row r="939" spans="1:20" x14ac:dyDescent="0.25">
      <c r="A939" s="12"/>
      <c r="B939" s="12"/>
      <c r="C939" s="12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</row>
    <row r="940" spans="1:20" x14ac:dyDescent="0.25">
      <c r="A940" s="12"/>
      <c r="B940" s="12"/>
      <c r="C940" s="12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</row>
    <row r="941" spans="1:20" x14ac:dyDescent="0.25">
      <c r="A941" s="12"/>
      <c r="B941" s="12"/>
      <c r="C941" s="12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</row>
    <row r="942" spans="1:20" x14ac:dyDescent="0.25">
      <c r="A942" s="12"/>
      <c r="B942" s="12"/>
      <c r="C942" s="12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</row>
    <row r="943" spans="1:20" x14ac:dyDescent="0.25">
      <c r="A943" s="12"/>
      <c r="B943" s="12"/>
      <c r="C943" s="12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</row>
    <row r="944" spans="1:20" x14ac:dyDescent="0.25">
      <c r="A944" s="12"/>
      <c r="B944" s="12"/>
      <c r="C944" s="12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</row>
    <row r="945" spans="1:20" x14ac:dyDescent="0.25">
      <c r="A945" s="12"/>
      <c r="B945" s="12"/>
      <c r="C945" s="12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</row>
    <row r="946" spans="1:20" x14ac:dyDescent="0.25">
      <c r="A946" s="12"/>
      <c r="B946" s="12"/>
      <c r="C946" s="12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</row>
    <row r="947" spans="1:20" x14ac:dyDescent="0.25">
      <c r="A947" s="12"/>
      <c r="B947" s="12"/>
      <c r="C947" s="12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</row>
    <row r="948" spans="1:20" x14ac:dyDescent="0.25">
      <c r="A948" s="12"/>
      <c r="B948" s="12"/>
      <c r="C948" s="12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</row>
    <row r="949" spans="1:20" x14ac:dyDescent="0.25">
      <c r="A949" s="12"/>
      <c r="B949" s="12"/>
      <c r="C949" s="12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</row>
    <row r="950" spans="1:20" x14ac:dyDescent="0.25">
      <c r="A950" s="12"/>
      <c r="B950" s="12"/>
      <c r="C950" s="12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</row>
    <row r="951" spans="1:20" x14ac:dyDescent="0.25">
      <c r="A951" s="12"/>
      <c r="B951" s="12"/>
      <c r="C951" s="12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</row>
    <row r="952" spans="1:20" x14ac:dyDescent="0.25">
      <c r="A952" s="12"/>
      <c r="B952" s="12"/>
      <c r="C952" s="12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</row>
    <row r="953" spans="1:20" x14ac:dyDescent="0.25">
      <c r="A953" s="12"/>
      <c r="B953" s="12"/>
      <c r="C953" s="12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</row>
    <row r="954" spans="1:20" x14ac:dyDescent="0.25">
      <c r="A954" s="12"/>
      <c r="B954" s="12"/>
      <c r="C954" s="12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</row>
    <row r="955" spans="1:20" x14ac:dyDescent="0.25">
      <c r="A955" s="12"/>
      <c r="B955" s="12"/>
      <c r="C955" s="12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</row>
    <row r="956" spans="1:20" x14ac:dyDescent="0.25">
      <c r="A956" s="12"/>
      <c r="B956" s="12"/>
      <c r="C956" s="12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</row>
    <row r="957" spans="1:20" x14ac:dyDescent="0.25">
      <c r="A957" s="12"/>
      <c r="B957" s="12"/>
      <c r="C957" s="12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</row>
    <row r="958" spans="1:20" x14ac:dyDescent="0.25">
      <c r="A958" s="12"/>
      <c r="B958" s="12"/>
      <c r="C958" s="12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</row>
    <row r="959" spans="1:20" x14ac:dyDescent="0.25">
      <c r="A959" s="12"/>
      <c r="B959" s="12"/>
      <c r="C959" s="12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</row>
    <row r="960" spans="1:20" x14ac:dyDescent="0.25">
      <c r="A960" s="12"/>
      <c r="B960" s="12"/>
      <c r="C960" s="12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</row>
    <row r="961" spans="1:20" x14ac:dyDescent="0.25">
      <c r="A961" s="12"/>
      <c r="B961" s="12"/>
      <c r="C961" s="12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</row>
    <row r="962" spans="1:20" x14ac:dyDescent="0.25">
      <c r="A962" s="12"/>
      <c r="B962" s="12"/>
      <c r="C962" s="12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</row>
    <row r="963" spans="1:20" x14ac:dyDescent="0.25">
      <c r="A963" s="12"/>
      <c r="B963" s="12"/>
      <c r="C963" s="12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</row>
    <row r="964" spans="1:20" x14ac:dyDescent="0.25">
      <c r="A964" s="12"/>
      <c r="B964" s="12"/>
      <c r="C964" s="12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</row>
    <row r="965" spans="1:20" x14ac:dyDescent="0.25">
      <c r="A965" s="12"/>
      <c r="B965" s="12"/>
      <c r="C965" s="12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</row>
    <row r="966" spans="1:20" x14ac:dyDescent="0.25">
      <c r="A966" s="12"/>
      <c r="B966" s="12"/>
      <c r="C966" s="12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</row>
    <row r="967" spans="1:20" x14ac:dyDescent="0.25">
      <c r="A967" s="12"/>
      <c r="B967" s="12"/>
      <c r="C967" s="12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</row>
    <row r="968" spans="1:20" x14ac:dyDescent="0.25">
      <c r="A968" s="12"/>
      <c r="B968" s="12"/>
      <c r="C968" s="12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</row>
    <row r="969" spans="1:20" x14ac:dyDescent="0.25">
      <c r="A969" s="12"/>
      <c r="B969" s="12"/>
      <c r="C969" s="12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</row>
    <row r="970" spans="1:20" x14ac:dyDescent="0.25">
      <c r="A970" s="12"/>
      <c r="B970" s="12"/>
      <c r="C970" s="12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</row>
    <row r="971" spans="1:20" x14ac:dyDescent="0.25">
      <c r="A971" s="12"/>
      <c r="B971" s="12"/>
      <c r="C971" s="12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</row>
    <row r="972" spans="1:20" x14ac:dyDescent="0.25">
      <c r="A972" s="12"/>
      <c r="B972" s="12"/>
      <c r="C972" s="12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</row>
    <row r="973" spans="1:20" x14ac:dyDescent="0.25">
      <c r="A973" s="12"/>
      <c r="B973" s="12"/>
      <c r="C973" s="12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</row>
    <row r="974" spans="1:20" x14ac:dyDescent="0.25">
      <c r="A974" s="12"/>
      <c r="B974" s="12"/>
      <c r="C974" s="12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</row>
    <row r="975" spans="1:20" x14ac:dyDescent="0.25">
      <c r="A975" s="12"/>
      <c r="B975" s="12"/>
      <c r="C975" s="12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</row>
    <row r="976" spans="1:20" x14ac:dyDescent="0.25">
      <c r="A976" s="12"/>
      <c r="B976" s="12"/>
      <c r="C976" s="12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</row>
    <row r="977" spans="1:20" x14ac:dyDescent="0.25">
      <c r="A977" s="12"/>
      <c r="B977" s="12"/>
      <c r="C977" s="12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</row>
    <row r="978" spans="1:20" x14ac:dyDescent="0.25">
      <c r="A978" s="12"/>
      <c r="B978" s="12"/>
      <c r="C978" s="12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</row>
    <row r="979" spans="1:20" x14ac:dyDescent="0.25">
      <c r="A979" s="12"/>
      <c r="B979" s="12"/>
      <c r="C979" s="12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</row>
    <row r="980" spans="1:20" x14ac:dyDescent="0.25">
      <c r="A980" s="12"/>
      <c r="B980" s="12"/>
      <c r="C980" s="12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</row>
    <row r="981" spans="1:20" x14ac:dyDescent="0.25">
      <c r="A981" s="12"/>
      <c r="B981" s="12"/>
      <c r="C981" s="12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</row>
    <row r="982" spans="1:20" x14ac:dyDescent="0.25">
      <c r="A982" s="12"/>
      <c r="B982" s="12"/>
      <c r="C982" s="12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</row>
    <row r="983" spans="1:20" x14ac:dyDescent="0.25">
      <c r="A983" s="12"/>
      <c r="B983" s="12"/>
      <c r="C983" s="12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</row>
    <row r="984" spans="1:20" x14ac:dyDescent="0.25">
      <c r="A984" s="12"/>
      <c r="B984" s="12"/>
      <c r="C984" s="12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</row>
    <row r="985" spans="1:20" x14ac:dyDescent="0.25">
      <c r="A985" s="12"/>
      <c r="B985" s="12"/>
      <c r="C985" s="12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</row>
    <row r="986" spans="1:20" x14ac:dyDescent="0.25">
      <c r="A986" s="12"/>
      <c r="B986" s="12"/>
      <c r="C986" s="12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</row>
    <row r="987" spans="1:20" x14ac:dyDescent="0.25">
      <c r="A987" s="12"/>
      <c r="B987" s="12"/>
      <c r="C987" s="12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</row>
    <row r="988" spans="1:20" x14ac:dyDescent="0.25">
      <c r="A988" s="12"/>
      <c r="B988" s="12"/>
      <c r="C988" s="12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</row>
    <row r="989" spans="1:20" x14ac:dyDescent="0.25">
      <c r="A989" s="12"/>
      <c r="B989" s="12"/>
      <c r="C989" s="12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</row>
    <row r="990" spans="1:20" x14ac:dyDescent="0.25">
      <c r="A990" s="12"/>
      <c r="B990" s="12"/>
      <c r="C990" s="12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</row>
    <row r="991" spans="1:20" x14ac:dyDescent="0.25">
      <c r="A991" s="12"/>
      <c r="B991" s="12"/>
      <c r="C991" s="12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</row>
    <row r="992" spans="1:20" x14ac:dyDescent="0.25">
      <c r="A992" s="12"/>
      <c r="B992" s="12"/>
      <c r="C992" s="12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</row>
    <row r="993" spans="1:20" x14ac:dyDescent="0.25">
      <c r="A993" s="12"/>
      <c r="B993" s="12"/>
      <c r="C993" s="12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</row>
    <row r="994" spans="1:20" x14ac:dyDescent="0.25">
      <c r="A994" s="12"/>
      <c r="B994" s="12"/>
      <c r="C994" s="12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</row>
    <row r="995" spans="1:20" x14ac:dyDescent="0.25">
      <c r="A995" s="12"/>
      <c r="B995" s="12"/>
      <c r="C995" s="12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</row>
    <row r="996" spans="1:20" x14ac:dyDescent="0.25">
      <c r="A996" s="12"/>
      <c r="B996" s="12"/>
      <c r="C996" s="12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</row>
    <row r="997" spans="1:20" x14ac:dyDescent="0.25">
      <c r="A997" s="12"/>
      <c r="B997" s="12"/>
      <c r="C997" s="12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</row>
    <row r="998" spans="1:20" x14ac:dyDescent="0.25">
      <c r="A998" s="12"/>
      <c r="B998" s="12"/>
      <c r="C998" s="12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</row>
    <row r="999" spans="1:20" x14ac:dyDescent="0.25">
      <c r="A999" s="12"/>
      <c r="B999" s="12"/>
      <c r="C999" s="12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</row>
    <row r="1000" spans="1:20" x14ac:dyDescent="0.25">
      <c r="A1000" s="12"/>
      <c r="B1000" s="12"/>
      <c r="C1000" s="12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</row>
  </sheetData>
  <autoFilter ref="A1:AC408" xr:uid="{69E588D1-5838-435C-B204-FB7D5FCE4EED}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62F8-8137-453E-84A5-39E69685FBDE}">
  <sheetPr codeName="Sheet6"/>
  <dimension ref="A1:AC451"/>
  <sheetViews>
    <sheetView workbookViewId="0">
      <pane ySplit="1" topLeftCell="A11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27.7109375" style="1" customWidth="1"/>
    <col min="2" max="3" width="11.140625" style="1" customWidth="1"/>
    <col min="4" max="4" width="16.7109375" style="1" customWidth="1"/>
    <col min="5" max="5" width="6.7109375" style="1" customWidth="1"/>
    <col min="6" max="8" width="9.140625" style="1"/>
    <col min="9" max="31" width="9.7109375" style="1" customWidth="1"/>
    <col min="32" max="16384" width="9.140625" style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</row>
    <row r="2" spans="1:29" x14ac:dyDescent="0.25">
      <c r="A2" s="17" t="s">
        <v>9</v>
      </c>
      <c r="B2" s="18" t="s">
        <v>10</v>
      </c>
      <c r="C2" s="14" t="s">
        <v>7</v>
      </c>
      <c r="D2" t="s">
        <v>76</v>
      </c>
      <c r="E2" s="24" t="s">
        <v>77</v>
      </c>
      <c r="F2" s="6">
        <v>52502.599039123939</v>
      </c>
      <c r="G2" s="6">
        <v>51188.820521089379</v>
      </c>
      <c r="H2" s="6">
        <v>49162.206374133384</v>
      </c>
      <c r="I2" s="6">
        <v>45764.808419026318</v>
      </c>
      <c r="J2" s="6">
        <v>45111.679387444252</v>
      </c>
      <c r="K2" s="6">
        <v>42279.359401801208</v>
      </c>
      <c r="L2" s="6">
        <v>45351.547421715783</v>
      </c>
      <c r="M2" s="6">
        <v>45742.13680584541</v>
      </c>
      <c r="N2" s="6">
        <v>46300.362315578539</v>
      </c>
      <c r="O2" s="6">
        <v>41353.996279835592</v>
      </c>
      <c r="P2" s="6">
        <v>40693.387430613875</v>
      </c>
      <c r="Q2" s="6">
        <v>41146.157597430727</v>
      </c>
      <c r="R2" s="6">
        <v>41840.70829763823</v>
      </c>
      <c r="S2" s="6">
        <v>38624.559056099766</v>
      </c>
      <c r="T2" s="6">
        <v>41826.039263672079</v>
      </c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17" t="s">
        <v>11</v>
      </c>
      <c r="B3" s="18" t="s">
        <v>10</v>
      </c>
      <c r="C3" s="14" t="s">
        <v>12</v>
      </c>
      <c r="D3" t="s">
        <v>76</v>
      </c>
      <c r="E3" s="24" t="s">
        <v>77</v>
      </c>
      <c r="F3" s="6">
        <v>39553.644470262137</v>
      </c>
      <c r="G3" s="6">
        <v>39760.620980720334</v>
      </c>
      <c r="H3" s="6">
        <v>42656.225590908667</v>
      </c>
      <c r="I3" s="6">
        <v>46045.493558449598</v>
      </c>
      <c r="J3" s="6">
        <v>45932.500272511301</v>
      </c>
      <c r="K3" s="6">
        <v>47268.615780226683</v>
      </c>
      <c r="L3" s="6">
        <v>44596.712195243053</v>
      </c>
      <c r="M3" s="6">
        <v>41861.877427500956</v>
      </c>
      <c r="N3" s="6">
        <v>41479.663043778215</v>
      </c>
      <c r="O3" s="6">
        <v>43424.48577202639</v>
      </c>
      <c r="P3" s="6">
        <v>37627.824431412373</v>
      </c>
      <c r="Q3" s="6">
        <v>35996.768045200915</v>
      </c>
      <c r="R3" s="6">
        <v>36218.430983042032</v>
      </c>
      <c r="S3" s="6">
        <v>37359.692705054273</v>
      </c>
      <c r="T3" s="6">
        <v>38319.278206510477</v>
      </c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17" t="s">
        <v>13</v>
      </c>
      <c r="B4" s="18" t="s">
        <v>14</v>
      </c>
      <c r="C4" s="14" t="s">
        <v>15</v>
      </c>
      <c r="D4" t="s">
        <v>76</v>
      </c>
      <c r="E4" s="24" t="s">
        <v>77</v>
      </c>
      <c r="F4" s="6">
        <v>31437.594112443046</v>
      </c>
      <c r="G4" s="6">
        <v>30337.204370469739</v>
      </c>
      <c r="H4" s="6">
        <v>27952.391433547316</v>
      </c>
      <c r="I4" s="6">
        <v>27638.894858510721</v>
      </c>
      <c r="J4" s="6">
        <v>29570.314837879618</v>
      </c>
      <c r="K4" s="6">
        <v>29199.846706478129</v>
      </c>
      <c r="L4" s="6">
        <v>26553.685665647397</v>
      </c>
      <c r="M4" s="6">
        <v>29123.119764144816</v>
      </c>
      <c r="N4" s="6">
        <v>25889.721239506325</v>
      </c>
      <c r="O4" s="6">
        <v>25841.929977294938</v>
      </c>
      <c r="P4" s="6">
        <v>28039.380521462874</v>
      </c>
      <c r="Q4" s="6">
        <v>28075.223528183844</v>
      </c>
      <c r="R4" s="6">
        <v>26351.900353279019</v>
      </c>
      <c r="S4" s="6">
        <v>20602.579308293905</v>
      </c>
      <c r="T4" s="6">
        <v>20642.313379013551</v>
      </c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17" t="s">
        <v>28</v>
      </c>
      <c r="B5" s="18" t="s">
        <v>68</v>
      </c>
      <c r="C5" s="14" t="s">
        <v>7</v>
      </c>
      <c r="D5" t="s">
        <v>76</v>
      </c>
      <c r="E5" s="24" t="s">
        <v>77</v>
      </c>
      <c r="F5" s="6">
        <v>20.408428876900004</v>
      </c>
      <c r="G5" s="6">
        <v>36.300253011210003</v>
      </c>
      <c r="H5" s="6">
        <v>282.54821127204002</v>
      </c>
      <c r="I5" s="6">
        <v>632.46814451673004</v>
      </c>
      <c r="J5" s="6">
        <v>710.67604365066995</v>
      </c>
      <c r="K5" s="6">
        <v>872.12399698890999</v>
      </c>
      <c r="L5" s="6">
        <v>1052.78182086382</v>
      </c>
      <c r="M5" s="6">
        <v>527.28702897228993</v>
      </c>
      <c r="N5" s="6">
        <v>587.93764011634016</v>
      </c>
      <c r="O5" s="6">
        <v>1492.3108654105502</v>
      </c>
      <c r="P5" s="6">
        <v>1470.3804144335602</v>
      </c>
      <c r="Q5" s="6">
        <v>1697.0890925955789</v>
      </c>
      <c r="R5" s="6">
        <v>2210.9433171436203</v>
      </c>
      <c r="S5" s="6">
        <v>3343.0297036461689</v>
      </c>
      <c r="T5" s="6">
        <v>2519.0958777497908</v>
      </c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17" t="s">
        <v>30</v>
      </c>
      <c r="B6" s="18" t="s">
        <v>68</v>
      </c>
      <c r="C6" s="14" t="s">
        <v>12</v>
      </c>
      <c r="D6" t="s">
        <v>76</v>
      </c>
      <c r="E6" s="24" t="s">
        <v>77</v>
      </c>
      <c r="F6" s="6">
        <v>2014.1155992587846</v>
      </c>
      <c r="G6" s="6">
        <v>2016.7494505279649</v>
      </c>
      <c r="H6" s="6">
        <v>1792.0137272278746</v>
      </c>
      <c r="I6" s="6">
        <v>1731.6023118290545</v>
      </c>
      <c r="J6" s="6">
        <v>1771.5065828146949</v>
      </c>
      <c r="K6" s="6">
        <v>1899.9286170822047</v>
      </c>
      <c r="L6" s="6">
        <v>2667.2658700620455</v>
      </c>
      <c r="M6" s="6">
        <v>2141.6910952599051</v>
      </c>
      <c r="N6" s="6">
        <v>2022.3396445503752</v>
      </c>
      <c r="O6" s="6">
        <v>2139.1955891043754</v>
      </c>
      <c r="P6" s="6">
        <v>2970.8141360166674</v>
      </c>
      <c r="Q6" s="6">
        <v>3549.0633334376162</v>
      </c>
      <c r="R6" s="6">
        <v>3953.9301349068378</v>
      </c>
      <c r="S6" s="6">
        <v>4745.7849904547447</v>
      </c>
      <c r="T6" s="6">
        <v>4111.6708069058659</v>
      </c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7" t="s">
        <v>32</v>
      </c>
      <c r="B7" s="18" t="s">
        <v>68</v>
      </c>
      <c r="C7" s="14" t="s">
        <v>15</v>
      </c>
      <c r="D7" t="s">
        <v>76</v>
      </c>
      <c r="E7" s="24" t="s">
        <v>77</v>
      </c>
      <c r="F7" s="6">
        <v>51.783061984919989</v>
      </c>
      <c r="G7" s="6">
        <v>35.622328260239996</v>
      </c>
      <c r="H7" s="6">
        <v>79.914014763340006</v>
      </c>
      <c r="I7" s="6">
        <v>55.772988691319995</v>
      </c>
      <c r="J7" s="6">
        <v>55.362121129559995</v>
      </c>
      <c r="K7" s="6">
        <v>62.815000328109996</v>
      </c>
      <c r="L7" s="6">
        <v>90.754798275410025</v>
      </c>
      <c r="M7" s="6">
        <v>34.091816187130007</v>
      </c>
      <c r="N7" s="6">
        <v>61.95528479075999</v>
      </c>
      <c r="O7" s="6">
        <v>95.23091750761003</v>
      </c>
      <c r="P7" s="6">
        <v>59.595732478129996</v>
      </c>
      <c r="Q7" s="6">
        <v>73.177782062269983</v>
      </c>
      <c r="R7" s="6">
        <v>116.55936885342996</v>
      </c>
      <c r="S7" s="6">
        <v>418.81387589250994</v>
      </c>
      <c r="T7" s="6">
        <v>268.89601352356993</v>
      </c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17" t="s">
        <v>31</v>
      </c>
      <c r="B8" s="18" t="s">
        <v>68</v>
      </c>
      <c r="C8" s="14" t="s">
        <v>27</v>
      </c>
      <c r="D8" t="s">
        <v>76</v>
      </c>
      <c r="E8" s="24" t="s">
        <v>77</v>
      </c>
      <c r="F8" s="6">
        <v>5453.9764578580671</v>
      </c>
      <c r="G8" s="6">
        <v>5403.1898082261851</v>
      </c>
      <c r="H8" s="6">
        <v>5501.9853584694938</v>
      </c>
      <c r="I8" s="6">
        <v>4240.4064565544995</v>
      </c>
      <c r="J8" s="6">
        <v>338.46324256866012</v>
      </c>
      <c r="K8" s="6">
        <v>290.37307762623004</v>
      </c>
      <c r="L8" s="6">
        <v>386.22628727940992</v>
      </c>
      <c r="M8" s="6">
        <v>201.90969126651999</v>
      </c>
      <c r="N8" s="6">
        <v>198.44151961994993</v>
      </c>
      <c r="O8" s="6">
        <v>394.85273589424997</v>
      </c>
      <c r="P8" s="6">
        <v>330.35472235649007</v>
      </c>
      <c r="Q8" s="6">
        <v>388.10322561807993</v>
      </c>
      <c r="R8" s="6">
        <v>529.92177567347028</v>
      </c>
      <c r="S8" s="6">
        <v>846.04048075657897</v>
      </c>
      <c r="T8" s="6">
        <v>698.55028228325023</v>
      </c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17" t="s">
        <v>50</v>
      </c>
      <c r="B9" s="18" t="s">
        <v>68</v>
      </c>
      <c r="C9" s="14" t="s">
        <v>20</v>
      </c>
      <c r="D9" t="s">
        <v>76</v>
      </c>
      <c r="E9" s="24" t="s">
        <v>77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17" t="s">
        <v>24</v>
      </c>
      <c r="B10" s="18" t="s">
        <v>25</v>
      </c>
      <c r="C10" s="14" t="s">
        <v>7</v>
      </c>
      <c r="D10" t="s">
        <v>76</v>
      </c>
      <c r="E10" s="24" t="s">
        <v>77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0.14936861613000002</v>
      </c>
      <c r="L10" s="6">
        <v>4.9500000000000002E-2</v>
      </c>
      <c r="M10" s="6">
        <v>0</v>
      </c>
      <c r="N10" s="6">
        <v>0</v>
      </c>
      <c r="O10" s="6">
        <v>0.14850000000000002</v>
      </c>
      <c r="P10" s="6">
        <v>0</v>
      </c>
      <c r="Q10" s="6">
        <v>9.6328735699999987E-3</v>
      </c>
      <c r="R10" s="6">
        <v>4.9500000000000002E-2</v>
      </c>
      <c r="S10" s="6">
        <v>4.9500000000000002E-2</v>
      </c>
      <c r="T10" s="6">
        <v>0</v>
      </c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17" t="s">
        <v>49</v>
      </c>
      <c r="B11" s="18" t="s">
        <v>25</v>
      </c>
      <c r="C11" s="14" t="s">
        <v>12</v>
      </c>
      <c r="D11" t="s">
        <v>76</v>
      </c>
      <c r="E11" s="24" t="s">
        <v>77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0.16577038154999998</v>
      </c>
      <c r="T11" s="6">
        <v>0</v>
      </c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17" t="s">
        <v>26</v>
      </c>
      <c r="B12" s="18" t="s">
        <v>25</v>
      </c>
      <c r="C12" s="14" t="s">
        <v>27</v>
      </c>
      <c r="D12" t="s">
        <v>76</v>
      </c>
      <c r="E12" s="24" t="s">
        <v>77</v>
      </c>
      <c r="F12" s="6">
        <v>0</v>
      </c>
      <c r="G12" s="6">
        <v>0</v>
      </c>
      <c r="H12" s="6">
        <v>0</v>
      </c>
      <c r="I12" s="6">
        <v>0</v>
      </c>
      <c r="J12" s="6">
        <v>0.34375002798999998</v>
      </c>
      <c r="K12" s="6">
        <v>0</v>
      </c>
      <c r="L12" s="6">
        <v>0.20621056509999999</v>
      </c>
      <c r="M12" s="6">
        <v>0</v>
      </c>
      <c r="N12" s="6">
        <v>0</v>
      </c>
      <c r="O12" s="6">
        <v>5.1458996280000002E-2</v>
      </c>
      <c r="P12" s="6">
        <v>0</v>
      </c>
      <c r="Q12" s="6">
        <v>0</v>
      </c>
      <c r="R12" s="6">
        <v>3.9420812659999999E-2</v>
      </c>
      <c r="S12" s="6">
        <v>0</v>
      </c>
      <c r="T12" s="6">
        <v>0</v>
      </c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7" t="s">
        <v>40</v>
      </c>
      <c r="B13" s="18" t="s">
        <v>37</v>
      </c>
      <c r="C13" s="14" t="s">
        <v>7</v>
      </c>
      <c r="D13" t="s">
        <v>76</v>
      </c>
      <c r="E13" s="24" t="s">
        <v>77</v>
      </c>
      <c r="F13" s="6">
        <v>4266.9151237775495</v>
      </c>
      <c r="G13" s="6">
        <v>4261.8972763390093</v>
      </c>
      <c r="H13" s="6">
        <v>4216.1712717359887</v>
      </c>
      <c r="I13" s="6">
        <v>4312.1728468465799</v>
      </c>
      <c r="J13" s="6">
        <v>4285.2431525668189</v>
      </c>
      <c r="K13" s="6">
        <v>4205.2224111706792</v>
      </c>
      <c r="L13" s="6">
        <v>4260.8359362027795</v>
      </c>
      <c r="M13" s="6">
        <v>4253.9416563805489</v>
      </c>
      <c r="N13" s="6">
        <v>4231.5002256477892</v>
      </c>
      <c r="O13" s="6">
        <v>4226.4115993662399</v>
      </c>
      <c r="P13" s="6">
        <v>4196.4543908724099</v>
      </c>
      <c r="Q13" s="6">
        <v>4241.3523908077495</v>
      </c>
      <c r="R13" s="6">
        <v>4262.1980618470589</v>
      </c>
      <c r="S13" s="6">
        <v>4209.8429885510986</v>
      </c>
      <c r="T13" s="6">
        <v>4302.1288768474897</v>
      </c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17" t="s">
        <v>41</v>
      </c>
      <c r="B14" s="18" t="s">
        <v>37</v>
      </c>
      <c r="C14" s="14" t="s">
        <v>12</v>
      </c>
      <c r="D14" t="s">
        <v>76</v>
      </c>
      <c r="E14" s="24" t="s">
        <v>77</v>
      </c>
      <c r="F14" s="6">
        <v>1965.5749571180202</v>
      </c>
      <c r="G14" s="6">
        <v>1965.5408374474405</v>
      </c>
      <c r="H14" s="6">
        <v>1949.3364553521001</v>
      </c>
      <c r="I14" s="6">
        <v>1999.7753734783801</v>
      </c>
      <c r="J14" s="6">
        <v>1975.71668228564</v>
      </c>
      <c r="K14" s="6">
        <v>1936.6755716179402</v>
      </c>
      <c r="L14" s="6">
        <v>1964.1534961135899</v>
      </c>
      <c r="M14" s="6">
        <v>1948.7669910017303</v>
      </c>
      <c r="N14" s="6">
        <v>1881.3539206488911</v>
      </c>
      <c r="O14" s="6">
        <v>1834.1465697344304</v>
      </c>
      <c r="P14" s="6">
        <v>1845.4018082177909</v>
      </c>
      <c r="Q14" s="6">
        <v>1888.4963918181902</v>
      </c>
      <c r="R14" s="6">
        <v>1895.7443670112202</v>
      </c>
      <c r="S14" s="6">
        <v>1849.6019067470418</v>
      </c>
      <c r="T14" s="6">
        <v>1890.5899377317305</v>
      </c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17" t="s">
        <v>44</v>
      </c>
      <c r="B15" s="18" t="s">
        <v>37</v>
      </c>
      <c r="C15" s="14" t="s">
        <v>15</v>
      </c>
      <c r="D15" t="s">
        <v>76</v>
      </c>
      <c r="E15" s="24" t="s">
        <v>77</v>
      </c>
      <c r="F15" s="6">
        <v>8447.6960409924195</v>
      </c>
      <c r="G15" s="6">
        <v>10618.894491275771</v>
      </c>
      <c r="H15" s="6">
        <v>11746.343571992102</v>
      </c>
      <c r="I15" s="6">
        <v>13040.506398328242</v>
      </c>
      <c r="J15" s="6">
        <v>14942.463012972021</v>
      </c>
      <c r="K15" s="6">
        <v>15022.494747584677</v>
      </c>
      <c r="L15" s="6">
        <v>15098.685085461762</v>
      </c>
      <c r="M15" s="6">
        <v>14922.784742340811</v>
      </c>
      <c r="N15" s="6">
        <v>15735.456612865226</v>
      </c>
      <c r="O15" s="6">
        <v>15496.127545085455</v>
      </c>
      <c r="P15" s="6">
        <v>15993.654281395375</v>
      </c>
      <c r="Q15" s="6">
        <v>16079.356724732894</v>
      </c>
      <c r="R15" s="6">
        <v>16219.823833662262</v>
      </c>
      <c r="S15" s="6">
        <v>16467.234911604311</v>
      </c>
      <c r="T15" s="6">
        <v>16513.069607057489</v>
      </c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17" t="s">
        <v>42</v>
      </c>
      <c r="B16" s="18" t="s">
        <v>37</v>
      </c>
      <c r="C16" s="14" t="s">
        <v>27</v>
      </c>
      <c r="D16" t="s">
        <v>76</v>
      </c>
      <c r="E16" s="24" t="s">
        <v>77</v>
      </c>
      <c r="F16" s="6">
        <v>5839.096069169701</v>
      </c>
      <c r="G16" s="6">
        <v>5814.5071808300991</v>
      </c>
      <c r="H16" s="6">
        <v>5703.714700898181</v>
      </c>
      <c r="I16" s="6">
        <v>5656.0397029189598</v>
      </c>
      <c r="J16" s="6">
        <v>5874.4368294508286</v>
      </c>
      <c r="K16" s="6">
        <v>5634.4894993716189</v>
      </c>
      <c r="L16" s="6">
        <v>5686.0273750445876</v>
      </c>
      <c r="M16" s="6">
        <v>5671.4662432292198</v>
      </c>
      <c r="N16" s="6">
        <v>5622.0787514069298</v>
      </c>
      <c r="O16" s="6">
        <v>5696.9760110684692</v>
      </c>
      <c r="P16" s="6">
        <v>5618.2848019241192</v>
      </c>
      <c r="Q16" s="6">
        <v>5637.3653066071902</v>
      </c>
      <c r="R16" s="6">
        <v>5626.1322310837395</v>
      </c>
      <c r="S16" s="6">
        <v>5413.2290729163296</v>
      </c>
      <c r="T16" s="6">
        <v>5457.5238970565706</v>
      </c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17" t="s">
        <v>43</v>
      </c>
      <c r="B17" s="18" t="s">
        <v>37</v>
      </c>
      <c r="C17" s="14" t="s">
        <v>20</v>
      </c>
      <c r="D17" t="s">
        <v>76</v>
      </c>
      <c r="E17" s="24" t="s">
        <v>77</v>
      </c>
      <c r="F17" s="6">
        <v>1337.7314953226798</v>
      </c>
      <c r="G17" s="6">
        <v>1329.5044535881898</v>
      </c>
      <c r="H17" s="6">
        <v>1335.9305567049796</v>
      </c>
      <c r="I17" s="6">
        <v>1341.66450972751</v>
      </c>
      <c r="J17" s="6">
        <v>1305.7879377915497</v>
      </c>
      <c r="K17" s="6">
        <v>1325.5246201478396</v>
      </c>
      <c r="L17" s="6">
        <v>1328.8680462760001</v>
      </c>
      <c r="M17" s="6">
        <v>1327.7497101378999</v>
      </c>
      <c r="N17" s="6">
        <v>1340.9784966284699</v>
      </c>
      <c r="O17" s="6">
        <v>1286.7380563417298</v>
      </c>
      <c r="P17" s="6">
        <v>1322.0529832942998</v>
      </c>
      <c r="Q17" s="6">
        <v>1330.0892639615699</v>
      </c>
      <c r="R17" s="6">
        <v>1333.4803761282799</v>
      </c>
      <c r="S17" s="6">
        <v>1333.7155654847497</v>
      </c>
      <c r="T17" s="6">
        <v>1346.0987082085901</v>
      </c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17" t="s">
        <v>58</v>
      </c>
      <c r="B18" s="18" t="s">
        <v>23</v>
      </c>
      <c r="C18" s="14" t="s">
        <v>7</v>
      </c>
      <c r="D18" t="s">
        <v>76</v>
      </c>
      <c r="E18" s="24" t="s">
        <v>77</v>
      </c>
      <c r="F18" s="6">
        <v>1094.6557135283699</v>
      </c>
      <c r="G18" s="6">
        <v>1094.0869060005698</v>
      </c>
      <c r="H18" s="6">
        <v>1099.7696196474099</v>
      </c>
      <c r="I18" s="6">
        <v>1090.7649972689701</v>
      </c>
      <c r="J18" s="6">
        <v>1094.5119381887598</v>
      </c>
      <c r="K18" s="6">
        <v>1097.2152965299399</v>
      </c>
      <c r="L18" s="6">
        <v>1089.54226586815</v>
      </c>
      <c r="M18" s="6">
        <v>1086.1360266821898</v>
      </c>
      <c r="N18" s="6">
        <v>1086.5968991546299</v>
      </c>
      <c r="O18" s="6">
        <v>1088.7303384819297</v>
      </c>
      <c r="P18" s="6">
        <v>1090.4158463583201</v>
      </c>
      <c r="Q18" s="6">
        <v>1082.87780941701</v>
      </c>
      <c r="R18" s="6">
        <v>1083.4514570834999</v>
      </c>
      <c r="S18" s="6">
        <v>1090.8014891116502</v>
      </c>
      <c r="T18" s="6">
        <v>1084.0645553663101</v>
      </c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17" t="s">
        <v>59</v>
      </c>
      <c r="B19" s="18" t="s">
        <v>23</v>
      </c>
      <c r="C19" s="14" t="s">
        <v>12</v>
      </c>
      <c r="D19" t="s">
        <v>76</v>
      </c>
      <c r="E19" s="24" t="s">
        <v>77</v>
      </c>
      <c r="F19" s="6">
        <v>3244.9456043058703</v>
      </c>
      <c r="G19" s="6">
        <v>3241.8568324051498</v>
      </c>
      <c r="H19" s="6">
        <v>3250.2465148059596</v>
      </c>
      <c r="I19" s="6">
        <v>3240.0080582759206</v>
      </c>
      <c r="J19" s="6">
        <v>3248.8598430480106</v>
      </c>
      <c r="K19" s="6">
        <v>3249.4527203219</v>
      </c>
      <c r="L19" s="6">
        <v>3240.6230797169101</v>
      </c>
      <c r="M19" s="6">
        <v>3185.5876730302302</v>
      </c>
      <c r="N19" s="6">
        <v>2920.4553734191409</v>
      </c>
      <c r="O19" s="6">
        <v>2605.3894248472002</v>
      </c>
      <c r="P19" s="6">
        <v>2940.9223582090613</v>
      </c>
      <c r="Q19" s="6">
        <v>2984.8300599857112</v>
      </c>
      <c r="R19" s="6">
        <v>2895.2772638749502</v>
      </c>
      <c r="S19" s="6">
        <v>2947.4037668579408</v>
      </c>
      <c r="T19" s="6">
        <v>2852.4788224712106</v>
      </c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17" t="s">
        <v>60</v>
      </c>
      <c r="B20" s="18" t="s">
        <v>23</v>
      </c>
      <c r="C20" s="14" t="s">
        <v>15</v>
      </c>
      <c r="D20" t="s">
        <v>76</v>
      </c>
      <c r="E20" s="24" t="s">
        <v>77</v>
      </c>
      <c r="F20" s="6">
        <v>1802.4560418800202</v>
      </c>
      <c r="G20" s="6">
        <v>1812.8676754152395</v>
      </c>
      <c r="H20" s="6">
        <v>1810.0103385001798</v>
      </c>
      <c r="I20" s="6">
        <v>1765.8318459725294</v>
      </c>
      <c r="J20" s="6">
        <v>2562.8065065472802</v>
      </c>
      <c r="K20" s="6">
        <v>3570.73603360262</v>
      </c>
      <c r="L20" s="6">
        <v>3565.1322375762998</v>
      </c>
      <c r="M20" s="6">
        <v>3534.9459090906503</v>
      </c>
      <c r="N20" s="6">
        <v>3800.0601766497593</v>
      </c>
      <c r="O20" s="6">
        <v>3769.3852961785601</v>
      </c>
      <c r="P20" s="6">
        <v>3995.1764031681905</v>
      </c>
      <c r="Q20" s="6">
        <v>3963.4282227557401</v>
      </c>
      <c r="R20" s="6">
        <v>3999.5768549478003</v>
      </c>
      <c r="S20" s="6">
        <v>4136.1850177062697</v>
      </c>
      <c r="T20" s="6">
        <v>4144.7868215551607</v>
      </c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17" t="s">
        <v>61</v>
      </c>
      <c r="B21" s="18" t="s">
        <v>23</v>
      </c>
      <c r="C21" s="14" t="s">
        <v>27</v>
      </c>
      <c r="D21" t="s">
        <v>76</v>
      </c>
      <c r="E21" s="24" t="s">
        <v>77</v>
      </c>
      <c r="F21" s="6">
        <v>854.57074632804006</v>
      </c>
      <c r="G21" s="6">
        <v>845.80535884836968</v>
      </c>
      <c r="H21" s="6">
        <v>845.10512581230978</v>
      </c>
      <c r="I21" s="6">
        <v>824.32811194747001</v>
      </c>
      <c r="J21" s="6">
        <v>849.4555846531598</v>
      </c>
      <c r="K21" s="6">
        <v>839.09244535413984</v>
      </c>
      <c r="L21" s="6">
        <v>839.29853977363996</v>
      </c>
      <c r="M21" s="6">
        <v>833.23426771847983</v>
      </c>
      <c r="N21" s="6">
        <v>842.49010116087993</v>
      </c>
      <c r="O21" s="6">
        <v>814.20536380092017</v>
      </c>
      <c r="P21" s="6">
        <v>808.59183129352959</v>
      </c>
      <c r="Q21" s="6">
        <v>799.53548401362957</v>
      </c>
      <c r="R21" s="6">
        <v>804.29248140780987</v>
      </c>
      <c r="S21" s="6">
        <v>777.36083050955006</v>
      </c>
      <c r="T21" s="6">
        <v>772.30654397031003</v>
      </c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17" t="s">
        <v>33</v>
      </c>
      <c r="B22" s="18" t="s">
        <v>23</v>
      </c>
      <c r="C22" s="14" t="s">
        <v>7</v>
      </c>
      <c r="D22" t="s">
        <v>76</v>
      </c>
      <c r="E22" s="24" t="s">
        <v>77</v>
      </c>
      <c r="F22" s="6">
        <v>3309.1182217860214</v>
      </c>
      <c r="G22" s="6">
        <v>3309.5693406081609</v>
      </c>
      <c r="H22" s="6">
        <v>3326.4658989206309</v>
      </c>
      <c r="I22" s="6">
        <v>3314.8910878865609</v>
      </c>
      <c r="J22" s="6">
        <v>3313.322151310751</v>
      </c>
      <c r="K22" s="6">
        <v>3630.9658588328516</v>
      </c>
      <c r="L22" s="6">
        <v>3623.870965756651</v>
      </c>
      <c r="M22" s="6">
        <v>3606.7455972636512</v>
      </c>
      <c r="N22" s="6">
        <v>3615.9261404406825</v>
      </c>
      <c r="O22" s="6">
        <v>3621.689751738721</v>
      </c>
      <c r="P22" s="6">
        <v>3825.4389001250711</v>
      </c>
      <c r="Q22" s="6">
        <v>3812.8218912203815</v>
      </c>
      <c r="R22" s="6">
        <v>3818.3653408338905</v>
      </c>
      <c r="S22" s="6">
        <v>8022.7422087936047</v>
      </c>
      <c r="T22" s="6">
        <v>7958.5846025430637</v>
      </c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17" t="s">
        <v>36</v>
      </c>
      <c r="B23" s="18" t="s">
        <v>37</v>
      </c>
      <c r="C23" s="14" t="s">
        <v>7</v>
      </c>
      <c r="D23" t="s">
        <v>76</v>
      </c>
      <c r="E23" s="24" t="s">
        <v>77</v>
      </c>
      <c r="F23" s="6">
        <v>479.90250813467998</v>
      </c>
      <c r="G23" s="6">
        <v>481.86474815772999</v>
      </c>
      <c r="H23" s="6">
        <v>481.49216735854998</v>
      </c>
      <c r="I23" s="6">
        <v>489.13355538135011</v>
      </c>
      <c r="J23" s="6">
        <v>476.38413369682002</v>
      </c>
      <c r="K23" s="6">
        <v>473.33410691338992</v>
      </c>
      <c r="L23" s="6">
        <v>478.94611521721004</v>
      </c>
      <c r="M23" s="6">
        <v>480.65054843676006</v>
      </c>
      <c r="N23" s="6">
        <v>480.38637204047001</v>
      </c>
      <c r="O23" s="6">
        <v>468.30858532048995</v>
      </c>
      <c r="P23" s="6">
        <v>469.63373382180998</v>
      </c>
      <c r="Q23" s="6">
        <v>476.70079096468999</v>
      </c>
      <c r="R23" s="6">
        <v>481.98978162130993</v>
      </c>
      <c r="S23" s="6">
        <v>480.24626149093996</v>
      </c>
      <c r="T23" s="6">
        <v>486.48991666832995</v>
      </c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17" t="s">
        <v>62</v>
      </c>
      <c r="B24" s="18" t="s">
        <v>23</v>
      </c>
      <c r="C24" s="14" t="s">
        <v>12</v>
      </c>
      <c r="D24" t="s">
        <v>76</v>
      </c>
      <c r="E24" s="24" t="s">
        <v>77</v>
      </c>
      <c r="F24" s="6">
        <v>1797.1432303046797</v>
      </c>
      <c r="G24" s="6">
        <v>1797.3714546536196</v>
      </c>
      <c r="H24" s="6">
        <v>1803.9154712656898</v>
      </c>
      <c r="I24" s="6">
        <v>1785.8334936070596</v>
      </c>
      <c r="J24" s="6">
        <v>1805.6695330991497</v>
      </c>
      <c r="K24" s="6">
        <v>1800.3999608862596</v>
      </c>
      <c r="L24" s="6">
        <v>4059.4538914559016</v>
      </c>
      <c r="M24" s="6">
        <v>6039.6303424983353</v>
      </c>
      <c r="N24" s="6">
        <v>7817.9635310938875</v>
      </c>
      <c r="O24" s="6">
        <v>9625.1916709842226</v>
      </c>
      <c r="P24" s="6">
        <v>11504.917407920919</v>
      </c>
      <c r="Q24" s="6">
        <v>11493.379264154824</v>
      </c>
      <c r="R24" s="6">
        <v>11518.573239168036</v>
      </c>
      <c r="S24" s="6">
        <v>11498.185804122655</v>
      </c>
      <c r="T24" s="6">
        <v>11364.044227452014</v>
      </c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12" t="s">
        <v>65</v>
      </c>
      <c r="B25" s="18" t="s">
        <v>37</v>
      </c>
      <c r="C25" s="14" t="s">
        <v>12</v>
      </c>
      <c r="D25" t="s">
        <v>76</v>
      </c>
      <c r="E25" s="24" t="s">
        <v>77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352.48017990650982</v>
      </c>
      <c r="N25" s="6">
        <v>1055.1839241729706</v>
      </c>
      <c r="O25" s="6">
        <v>1868.1932089755001</v>
      </c>
      <c r="P25" s="6">
        <v>2473.3533640805381</v>
      </c>
      <c r="Q25" s="6">
        <v>2468.6792891985988</v>
      </c>
      <c r="R25" s="6">
        <v>2440.6842506517191</v>
      </c>
      <c r="S25" s="6">
        <v>2435.1546356581584</v>
      </c>
      <c r="T25" s="6">
        <v>2413.8185980975891</v>
      </c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17" t="s">
        <v>63</v>
      </c>
      <c r="B26" s="18" t="s">
        <v>23</v>
      </c>
      <c r="C26" s="14" t="s">
        <v>27</v>
      </c>
      <c r="D26" t="s">
        <v>76</v>
      </c>
      <c r="E26" s="24" t="s">
        <v>77</v>
      </c>
      <c r="F26" s="6">
        <v>444.33439260348985</v>
      </c>
      <c r="G26" s="6">
        <v>441.36892736587981</v>
      </c>
      <c r="H26" s="6">
        <v>441.77275586520989</v>
      </c>
      <c r="I26" s="6">
        <v>1190.4371144588895</v>
      </c>
      <c r="J26" s="6">
        <v>1213.3640550592397</v>
      </c>
      <c r="K26" s="6">
        <v>2129.9422619561183</v>
      </c>
      <c r="L26" s="6">
        <v>2312.6367841771303</v>
      </c>
      <c r="M26" s="6">
        <v>2308.3576047960296</v>
      </c>
      <c r="N26" s="6">
        <v>2320.8965763677802</v>
      </c>
      <c r="O26" s="6">
        <v>2643.2137453639298</v>
      </c>
      <c r="P26" s="6">
        <v>2627.3265553155411</v>
      </c>
      <c r="Q26" s="6">
        <v>2615.3105459569206</v>
      </c>
      <c r="R26" s="6">
        <v>2624.8710489093896</v>
      </c>
      <c r="S26" s="6">
        <v>3923.2525913159989</v>
      </c>
      <c r="T26" s="6">
        <v>3905.8162273957619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17" t="s">
        <v>64</v>
      </c>
      <c r="B27" s="18" t="s">
        <v>37</v>
      </c>
      <c r="C27" s="14" t="s">
        <v>20</v>
      </c>
      <c r="D27" t="s">
        <v>76</v>
      </c>
      <c r="E27" s="24" t="s">
        <v>77</v>
      </c>
      <c r="F27" s="6">
        <v>651.92912733648984</v>
      </c>
      <c r="G27" s="6">
        <v>651.45992190346988</v>
      </c>
      <c r="H27" s="6">
        <v>650.05278717852991</v>
      </c>
      <c r="I27" s="6">
        <v>652.50509922214997</v>
      </c>
      <c r="J27" s="6">
        <v>637.74294362779972</v>
      </c>
      <c r="K27" s="6">
        <v>644.29696480046982</v>
      </c>
      <c r="L27" s="6">
        <v>647.75047179493993</v>
      </c>
      <c r="M27" s="6">
        <v>651.45992190346988</v>
      </c>
      <c r="N27" s="6">
        <v>651.42751652012998</v>
      </c>
      <c r="O27" s="6">
        <v>629.7705223956799</v>
      </c>
      <c r="P27" s="6">
        <v>848.79026395036965</v>
      </c>
      <c r="Q27" s="6">
        <v>857.19012099974987</v>
      </c>
      <c r="R27" s="6">
        <v>861.66383244644987</v>
      </c>
      <c r="S27" s="6">
        <v>1494.2185594173195</v>
      </c>
      <c r="T27" s="6">
        <v>1505.9916227907695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17" t="s">
        <v>16</v>
      </c>
      <c r="B28" s="18" t="s">
        <v>17</v>
      </c>
      <c r="C28" s="14" t="s">
        <v>7</v>
      </c>
      <c r="D28" t="s">
        <v>76</v>
      </c>
      <c r="E28" s="24" t="s">
        <v>77</v>
      </c>
      <c r="F28" s="6">
        <v>3166.2422598131593</v>
      </c>
      <c r="G28" s="6">
        <v>3195.9694716577619</v>
      </c>
      <c r="H28" s="6">
        <v>3391.4395239993219</v>
      </c>
      <c r="I28" s="6">
        <v>3764.682712230881</v>
      </c>
      <c r="J28" s="6">
        <v>3901.2800364318023</v>
      </c>
      <c r="K28" s="6">
        <v>3645.2710577842804</v>
      </c>
      <c r="L28" s="6">
        <v>3687.3027003770508</v>
      </c>
      <c r="M28" s="6">
        <v>3676.3451458577097</v>
      </c>
      <c r="N28" s="6">
        <v>3863.3032302567703</v>
      </c>
      <c r="O28" s="6">
        <v>4274.7835503860797</v>
      </c>
      <c r="P28" s="6">
        <v>4025.9109208067298</v>
      </c>
      <c r="Q28" s="6">
        <v>4272.1716313103898</v>
      </c>
      <c r="R28" s="6">
        <v>4349.1755141368685</v>
      </c>
      <c r="S28" s="6">
        <v>4898.7964406604624</v>
      </c>
      <c r="T28" s="6">
        <v>4920.8573010894797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17" t="s">
        <v>18</v>
      </c>
      <c r="B29" s="18" t="s">
        <v>17</v>
      </c>
      <c r="C29" s="14" t="s">
        <v>12</v>
      </c>
      <c r="D29" t="s">
        <v>76</v>
      </c>
      <c r="E29" s="24" t="s">
        <v>77</v>
      </c>
      <c r="F29" s="6">
        <v>758.40691364787085</v>
      </c>
      <c r="G29" s="6">
        <v>777.47961663422063</v>
      </c>
      <c r="H29" s="6">
        <v>860.10158470678073</v>
      </c>
      <c r="I29" s="6">
        <v>1010.1482349265415</v>
      </c>
      <c r="J29" s="6">
        <v>1024.7601482399511</v>
      </c>
      <c r="K29" s="6">
        <v>1032.7721993732609</v>
      </c>
      <c r="L29" s="6">
        <v>1208.4703428764221</v>
      </c>
      <c r="M29" s="6">
        <v>1201.2348003686618</v>
      </c>
      <c r="N29" s="6">
        <v>1291.4334234510916</v>
      </c>
      <c r="O29" s="6">
        <v>1375.840226508521</v>
      </c>
      <c r="P29" s="6">
        <v>1378.1837664015109</v>
      </c>
      <c r="Q29" s="6">
        <v>1495.6705710498309</v>
      </c>
      <c r="R29" s="6">
        <v>1436.1971127222509</v>
      </c>
      <c r="S29" s="6">
        <v>1506.9118861124707</v>
      </c>
      <c r="T29" s="6">
        <v>1482.9767353910906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17" t="s">
        <v>21</v>
      </c>
      <c r="B30" s="18" t="s">
        <v>17</v>
      </c>
      <c r="C30" s="14" t="s">
        <v>15</v>
      </c>
      <c r="D30" t="s">
        <v>76</v>
      </c>
      <c r="E30" s="24" t="s">
        <v>77</v>
      </c>
      <c r="F30" s="6">
        <v>3109.45031306894</v>
      </c>
      <c r="G30" s="6">
        <v>3088.0919698090497</v>
      </c>
      <c r="H30" s="6">
        <v>3094.1332143943291</v>
      </c>
      <c r="I30" s="6">
        <v>3143.3591626124989</v>
      </c>
      <c r="J30" s="6">
        <v>3187.2334036704892</v>
      </c>
      <c r="K30" s="6">
        <v>3193.2662928431209</v>
      </c>
      <c r="L30" s="6">
        <v>3195.3448696221794</v>
      </c>
      <c r="M30" s="6">
        <v>3150.9807967178599</v>
      </c>
      <c r="N30" s="6">
        <v>3157.2141541717392</v>
      </c>
      <c r="O30" s="6">
        <v>3205.2697171895693</v>
      </c>
      <c r="P30" s="6">
        <v>3236.93931086875</v>
      </c>
      <c r="Q30" s="6">
        <v>3205.5075990323899</v>
      </c>
      <c r="R30" s="6">
        <v>3154.6571222805401</v>
      </c>
      <c r="S30" s="6">
        <v>3116.9335107707502</v>
      </c>
      <c r="T30" s="6">
        <v>3147.7035118647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17" t="s">
        <v>19</v>
      </c>
      <c r="B31" s="18" t="s">
        <v>17</v>
      </c>
      <c r="C31" s="14" t="s">
        <v>20</v>
      </c>
      <c r="D31" t="s">
        <v>76</v>
      </c>
      <c r="E31" s="24" t="s">
        <v>77</v>
      </c>
      <c r="F31" s="6">
        <v>8581.4383093905926</v>
      </c>
      <c r="G31" s="6">
        <v>8584.954901471132</v>
      </c>
      <c r="H31" s="6">
        <v>8595.7708751853042</v>
      </c>
      <c r="I31" s="6">
        <v>8573.7773619315522</v>
      </c>
      <c r="J31" s="6">
        <v>8589.5363332191318</v>
      </c>
      <c r="K31" s="6">
        <v>8579.695981845276</v>
      </c>
      <c r="L31" s="6">
        <v>8578.3475068005555</v>
      </c>
      <c r="M31" s="6">
        <v>8586.9621630423644</v>
      </c>
      <c r="N31" s="6">
        <v>8602.0125626154768</v>
      </c>
      <c r="O31" s="6">
        <v>8580.9288390287948</v>
      </c>
      <c r="P31" s="6">
        <v>8589.1925421967426</v>
      </c>
      <c r="Q31" s="6">
        <v>8580.8732231613212</v>
      </c>
      <c r="R31" s="6">
        <v>8585.6849287560945</v>
      </c>
      <c r="S31" s="6">
        <v>8569.0454136204971</v>
      </c>
      <c r="T31" s="6">
        <v>8608.6993221790253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17" t="s">
        <v>55</v>
      </c>
      <c r="B32" s="18" t="s">
        <v>69</v>
      </c>
      <c r="C32" s="14" t="s">
        <v>27</v>
      </c>
      <c r="D32" t="s">
        <v>76</v>
      </c>
      <c r="E32" s="24" t="s">
        <v>77</v>
      </c>
      <c r="F32" s="6">
        <v>89.324084717749884</v>
      </c>
      <c r="G32" s="6">
        <v>91.174312785349954</v>
      </c>
      <c r="H32" s="6">
        <v>91.648268994999924</v>
      </c>
      <c r="I32" s="6">
        <v>95.414585660129973</v>
      </c>
      <c r="J32" s="6">
        <v>69.335966250519988</v>
      </c>
      <c r="K32" s="6">
        <v>61.485684899889989</v>
      </c>
      <c r="L32" s="6">
        <v>56.662889589229962</v>
      </c>
      <c r="M32" s="6">
        <v>58.87262921509992</v>
      </c>
      <c r="N32" s="6">
        <v>59.089871997549892</v>
      </c>
      <c r="O32" s="6">
        <v>57.174364917629951</v>
      </c>
      <c r="P32" s="6">
        <v>56.865922151420008</v>
      </c>
      <c r="Q32" s="6">
        <v>59.123555937189948</v>
      </c>
      <c r="R32" s="6">
        <v>58.069875571060031</v>
      </c>
      <c r="S32" s="6">
        <v>56.41551118151002</v>
      </c>
      <c r="T32" s="6">
        <v>58.714098022760027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17" t="s">
        <v>56</v>
      </c>
      <c r="B33" s="18" t="s">
        <v>69</v>
      </c>
      <c r="C33" s="14" t="s">
        <v>12</v>
      </c>
      <c r="D33" t="s">
        <v>76</v>
      </c>
      <c r="E33" s="24" t="s">
        <v>77</v>
      </c>
      <c r="F33" s="6">
        <v>3.1414312866300094</v>
      </c>
      <c r="G33" s="6">
        <v>71.306271318910404</v>
      </c>
      <c r="H33" s="6">
        <v>75.397606576520431</v>
      </c>
      <c r="I33" s="6">
        <v>80.425285990300466</v>
      </c>
      <c r="J33" s="6">
        <v>81.438094942490494</v>
      </c>
      <c r="K33" s="6">
        <v>81.433092618930488</v>
      </c>
      <c r="L33" s="6">
        <v>79.646378397620481</v>
      </c>
      <c r="M33" s="6">
        <v>83.591396213340516</v>
      </c>
      <c r="N33" s="6">
        <v>93.783210414320394</v>
      </c>
      <c r="O33" s="6">
        <v>108.46734498926025</v>
      </c>
      <c r="P33" s="6">
        <v>94.5007514725703</v>
      </c>
      <c r="Q33" s="6">
        <v>94.796725529220254</v>
      </c>
      <c r="R33" s="6">
        <v>98.491161804870273</v>
      </c>
      <c r="S33" s="6">
        <v>98.550509821650152</v>
      </c>
      <c r="T33" s="6">
        <v>99.924192413430106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17" t="s">
        <v>54</v>
      </c>
      <c r="B34" s="18" t="s">
        <v>69</v>
      </c>
      <c r="C34" s="14" t="s">
        <v>15</v>
      </c>
      <c r="D34" t="s">
        <v>76</v>
      </c>
      <c r="E34" s="24" t="s">
        <v>77</v>
      </c>
      <c r="F34" s="6">
        <v>60.041755571049983</v>
      </c>
      <c r="G34" s="6">
        <v>76.372510751829935</v>
      </c>
      <c r="H34" s="6">
        <v>91.274001183239946</v>
      </c>
      <c r="I34" s="6">
        <v>103.80565323527995</v>
      </c>
      <c r="J34" s="6">
        <v>87.110986381570015</v>
      </c>
      <c r="K34" s="6">
        <v>95.516268272350004</v>
      </c>
      <c r="L34" s="6">
        <v>82.217624431669933</v>
      </c>
      <c r="M34" s="6">
        <v>90.52863913059997</v>
      </c>
      <c r="N34" s="6">
        <v>90.848962356520019</v>
      </c>
      <c r="O34" s="6">
        <v>92.679447982999974</v>
      </c>
      <c r="P34" s="6">
        <v>119.65742576951004</v>
      </c>
      <c r="Q34" s="6">
        <v>118.42579832430002</v>
      </c>
      <c r="R34" s="6">
        <v>115.03656440757</v>
      </c>
      <c r="S34" s="6">
        <v>98.921859387339964</v>
      </c>
      <c r="T34" s="6">
        <v>99.45104393054001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17" t="s">
        <v>79</v>
      </c>
      <c r="B35" s="18" t="s">
        <v>69</v>
      </c>
      <c r="C35" s="14" t="s">
        <v>7</v>
      </c>
      <c r="D35" t="s">
        <v>76</v>
      </c>
      <c r="E35" s="24" t="s">
        <v>77</v>
      </c>
      <c r="F35" s="6">
        <v>0.81149706648999975</v>
      </c>
      <c r="G35" s="6">
        <v>2.3450879437299998</v>
      </c>
      <c r="H35" s="6">
        <v>4.589264839980002</v>
      </c>
      <c r="I35" s="6">
        <v>9.0405714030899968</v>
      </c>
      <c r="J35" s="6">
        <v>3.2543837991999998</v>
      </c>
      <c r="K35" s="6">
        <v>27.391632170720001</v>
      </c>
      <c r="L35" s="6">
        <v>13.881145146049997</v>
      </c>
      <c r="M35" s="6">
        <v>6.6335745679200011</v>
      </c>
      <c r="N35" s="6">
        <v>7.0965157517700019</v>
      </c>
      <c r="O35" s="6">
        <v>14.87481571591</v>
      </c>
      <c r="P35" s="6">
        <v>3.9498802720700006</v>
      </c>
      <c r="Q35" s="6">
        <v>3.1294184894399999</v>
      </c>
      <c r="R35" s="6">
        <v>11.111392063029999</v>
      </c>
      <c r="S35" s="6">
        <v>29.603635923390001</v>
      </c>
      <c r="T35" s="6">
        <v>38.709410640570006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17" t="s">
        <v>80</v>
      </c>
      <c r="B36" s="18" t="s">
        <v>69</v>
      </c>
      <c r="C36" s="14" t="s">
        <v>12</v>
      </c>
      <c r="D36" t="s">
        <v>76</v>
      </c>
      <c r="E36" s="24" t="s">
        <v>77</v>
      </c>
      <c r="F36" s="6">
        <v>11.684126352579931</v>
      </c>
      <c r="G36" s="6">
        <v>26.457447841370023</v>
      </c>
      <c r="H36" s="6">
        <v>43.138452269669962</v>
      </c>
      <c r="I36" s="6">
        <v>63.22549158559999</v>
      </c>
      <c r="J36" s="6">
        <v>88.266930135919466</v>
      </c>
      <c r="K36" s="6">
        <v>108.89018850497973</v>
      </c>
      <c r="L36" s="6">
        <v>126.52411355833959</v>
      </c>
      <c r="M36" s="6">
        <v>153.61990298583004</v>
      </c>
      <c r="N36" s="6">
        <v>195.13329372692039</v>
      </c>
      <c r="O36" s="6">
        <v>253.6680454881411</v>
      </c>
      <c r="P36" s="6">
        <v>259.58675516661037</v>
      </c>
      <c r="Q36" s="6">
        <v>278.11794033880005</v>
      </c>
      <c r="R36" s="6">
        <v>315.81086226484064</v>
      </c>
      <c r="S36" s="6">
        <v>345.1489339644304</v>
      </c>
      <c r="T36" s="6">
        <v>381.40450459220995</v>
      </c>
    </row>
    <row r="37" spans="1:29" x14ac:dyDescent="0.25">
      <c r="A37" s="17" t="s">
        <v>81</v>
      </c>
      <c r="B37" s="18" t="s">
        <v>69</v>
      </c>
      <c r="C37" s="14" t="s">
        <v>27</v>
      </c>
      <c r="D37" t="s">
        <v>76</v>
      </c>
      <c r="E37" s="24" t="s">
        <v>77</v>
      </c>
      <c r="F37" s="6">
        <v>6.4222808432399976</v>
      </c>
      <c r="G37" s="6">
        <v>14.70740177539998</v>
      </c>
      <c r="H37" s="6">
        <v>25.08601236242998</v>
      </c>
      <c r="I37" s="6">
        <v>37.682747541089974</v>
      </c>
      <c r="J37" s="6">
        <v>44.770969325879889</v>
      </c>
      <c r="K37" s="6">
        <v>50.991815331540067</v>
      </c>
      <c r="L37" s="6">
        <v>57.447975093220116</v>
      </c>
      <c r="M37" s="6">
        <v>71.476412837270232</v>
      </c>
      <c r="N37" s="6">
        <v>82.143679308520134</v>
      </c>
      <c r="O37" s="6">
        <v>91.503238931500206</v>
      </c>
      <c r="P37" s="6">
        <v>103.47502033749022</v>
      </c>
      <c r="Q37" s="6">
        <v>115.83611628907019</v>
      </c>
      <c r="R37" s="6">
        <v>121.44211889683974</v>
      </c>
      <c r="S37" s="6">
        <v>126.99027959963972</v>
      </c>
      <c r="T37" s="6">
        <v>138.75151039832014</v>
      </c>
    </row>
    <row r="38" spans="1:29" x14ac:dyDescent="0.25">
      <c r="A38" s="17" t="s">
        <v>82</v>
      </c>
      <c r="B38" s="18" t="s">
        <v>69</v>
      </c>
      <c r="C38" s="14" t="s">
        <v>20</v>
      </c>
      <c r="D38" t="s">
        <v>76</v>
      </c>
      <c r="E38" s="24" t="s">
        <v>77</v>
      </c>
      <c r="F38" s="6">
        <v>3.8102023609999994E-2</v>
      </c>
      <c r="G38" s="6">
        <v>0.11201930357000002</v>
      </c>
      <c r="H38" s="6">
        <v>0.21497175662999998</v>
      </c>
      <c r="I38" s="6">
        <v>0.42991623558000008</v>
      </c>
      <c r="J38" s="6">
        <v>0.20471742454000003</v>
      </c>
      <c r="K38" s="6">
        <v>1.1646792768999996</v>
      </c>
      <c r="L38" s="6">
        <v>0.69920149356000028</v>
      </c>
      <c r="M38" s="6">
        <v>0.35074061023999997</v>
      </c>
      <c r="N38" s="6">
        <v>0.38951732086000002</v>
      </c>
      <c r="O38" s="6">
        <v>0.55755590537999999</v>
      </c>
      <c r="P38" s="6">
        <v>0.40818625701</v>
      </c>
      <c r="Q38" s="6">
        <v>0.35735892450000001</v>
      </c>
      <c r="R38" s="6">
        <v>0.46420533081999998</v>
      </c>
      <c r="S38" s="6">
        <v>1.5769282869099999</v>
      </c>
      <c r="T38" s="6">
        <v>1.8046978999200021</v>
      </c>
    </row>
    <row r="39" spans="1:29" x14ac:dyDescent="0.25">
      <c r="A39" s="17" t="s">
        <v>83</v>
      </c>
      <c r="B39" s="18" t="s">
        <v>69</v>
      </c>
      <c r="C39" s="14" t="s">
        <v>15</v>
      </c>
      <c r="D39" t="s">
        <v>76</v>
      </c>
      <c r="E39" s="24" t="s">
        <v>77</v>
      </c>
      <c r="F39" s="6">
        <v>18.71046821298992</v>
      </c>
      <c r="G39" s="6">
        <v>41.556292027099865</v>
      </c>
      <c r="H39" s="6">
        <v>66.040264651199905</v>
      </c>
      <c r="I39" s="6">
        <v>103.9223648693801</v>
      </c>
      <c r="J39" s="6">
        <v>139.62596899284983</v>
      </c>
      <c r="K39" s="6">
        <v>178.30225270086015</v>
      </c>
      <c r="L39" s="6">
        <v>182.89130382995995</v>
      </c>
      <c r="M39" s="6">
        <v>233.39558729994957</v>
      </c>
      <c r="N39" s="6">
        <v>267.14073501170975</v>
      </c>
      <c r="O39" s="6">
        <v>295.26188136911054</v>
      </c>
      <c r="P39" s="6">
        <v>403.42206455846002</v>
      </c>
      <c r="Q39" s="6">
        <v>439.89704606861051</v>
      </c>
      <c r="R39" s="6">
        <v>457.70090955387968</v>
      </c>
      <c r="S39" s="6">
        <v>419.46746400351992</v>
      </c>
      <c r="T39" s="6">
        <v>445.50075735586029</v>
      </c>
    </row>
    <row r="40" spans="1:29" x14ac:dyDescent="0.25">
      <c r="A40" s="17" t="s">
        <v>51</v>
      </c>
      <c r="B40" s="18" t="s">
        <v>68</v>
      </c>
      <c r="C40" s="14" t="s">
        <v>7</v>
      </c>
      <c r="D40" t="s">
        <v>76</v>
      </c>
      <c r="E40" s="24" t="s">
        <v>77</v>
      </c>
      <c r="F40" s="6">
        <v>0</v>
      </c>
      <c r="G40" s="6">
        <v>0</v>
      </c>
      <c r="H40" s="6">
        <v>0</v>
      </c>
      <c r="I40" s="6">
        <v>67.846264374090012</v>
      </c>
      <c r="J40" s="6">
        <v>66.538531110380006</v>
      </c>
      <c r="K40" s="6">
        <v>103.78427020609</v>
      </c>
      <c r="L40" s="6">
        <v>90.897803764589995</v>
      </c>
      <c r="M40" s="6">
        <v>42.930830209469995</v>
      </c>
      <c r="N40" s="6">
        <v>57.538586641580011</v>
      </c>
      <c r="O40" s="6">
        <v>189.27477796187992</v>
      </c>
      <c r="P40" s="6">
        <v>168.51354541573994</v>
      </c>
      <c r="Q40" s="6">
        <v>371.49663839391997</v>
      </c>
      <c r="R40" s="6">
        <v>419.29559889863003</v>
      </c>
      <c r="S40" s="6">
        <v>772.88681053225002</v>
      </c>
      <c r="T40" s="6">
        <v>493.02135431242021</v>
      </c>
    </row>
    <row r="41" spans="1:29" x14ac:dyDescent="0.25">
      <c r="A41" s="17" t="s">
        <v>53</v>
      </c>
      <c r="B41" s="18" t="s">
        <v>68</v>
      </c>
      <c r="C41" s="14" t="s">
        <v>15</v>
      </c>
      <c r="D41" t="s">
        <v>76</v>
      </c>
      <c r="E41" s="24" t="s">
        <v>77</v>
      </c>
      <c r="F41" s="6">
        <v>0</v>
      </c>
      <c r="G41" s="6">
        <v>0</v>
      </c>
      <c r="H41" s="6">
        <v>0</v>
      </c>
      <c r="I41" s="6">
        <v>29.562035154350006</v>
      </c>
      <c r="J41" s="6">
        <v>26.036080175720006</v>
      </c>
      <c r="K41" s="6">
        <v>23.179820199369999</v>
      </c>
      <c r="L41" s="6">
        <v>37.697722890949997</v>
      </c>
      <c r="M41" s="6">
        <v>25.70161986435</v>
      </c>
      <c r="N41" s="6">
        <v>40.254669589980018</v>
      </c>
      <c r="O41" s="6">
        <v>47.093266708089992</v>
      </c>
      <c r="P41" s="6">
        <v>25.624228302830005</v>
      </c>
      <c r="Q41" s="6">
        <v>38.908609589210002</v>
      </c>
      <c r="R41" s="6">
        <v>77.911010834329971</v>
      </c>
      <c r="S41" s="6">
        <v>257.41917956171</v>
      </c>
      <c r="T41" s="6">
        <v>186.89283676519003</v>
      </c>
    </row>
    <row r="42" spans="1:29" x14ac:dyDescent="0.25">
      <c r="A42" s="12" t="s">
        <v>52</v>
      </c>
      <c r="B42" s="17" t="s">
        <v>68</v>
      </c>
      <c r="C42" s="14" t="s">
        <v>27</v>
      </c>
      <c r="D42" t="s">
        <v>76</v>
      </c>
      <c r="E42" s="24" t="s">
        <v>77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14.945355986880001</v>
      </c>
      <c r="L42" s="6">
        <v>20.829504210000003</v>
      </c>
      <c r="M42" s="6">
        <v>9.0032519466099998</v>
      </c>
      <c r="N42" s="6">
        <v>14.374851816870004</v>
      </c>
      <c r="O42" s="6">
        <v>27.749801146310002</v>
      </c>
      <c r="P42" s="6">
        <v>20.641287370040001</v>
      </c>
      <c r="Q42" s="6">
        <v>48.369405210860016</v>
      </c>
      <c r="R42" s="6">
        <v>61.875165572450015</v>
      </c>
      <c r="S42" s="6">
        <v>127.15860396442999</v>
      </c>
      <c r="T42" s="6">
        <v>90.382701578710012</v>
      </c>
    </row>
    <row r="43" spans="1:29" x14ac:dyDescent="0.25">
      <c r="A43" s="17" t="s">
        <v>84</v>
      </c>
      <c r="B43" s="18" t="s">
        <v>17</v>
      </c>
      <c r="C43" s="14" t="s">
        <v>27</v>
      </c>
      <c r="D43" t="s">
        <v>76</v>
      </c>
      <c r="E43" s="24" t="s">
        <v>77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1110.7071582634887</v>
      </c>
      <c r="L43" s="6">
        <v>1390.2248013490498</v>
      </c>
      <c r="M43" s="6">
        <v>1359.9328373285211</v>
      </c>
      <c r="N43" s="6">
        <v>1416.1399326768603</v>
      </c>
      <c r="O43" s="6">
        <v>1509.2286470750607</v>
      </c>
      <c r="P43" s="6">
        <v>1597.6136403516111</v>
      </c>
      <c r="Q43" s="6">
        <v>1660.5411468913401</v>
      </c>
      <c r="R43" s="6">
        <v>1722.9897872274701</v>
      </c>
      <c r="S43" s="6">
        <v>2631.3518630802928</v>
      </c>
      <c r="T43" s="6">
        <v>2682.4870216277109</v>
      </c>
    </row>
    <row r="44" spans="1:29" x14ac:dyDescent="0.25">
      <c r="A44" s="12" t="s">
        <v>85</v>
      </c>
      <c r="B44" s="18" t="s">
        <v>17</v>
      </c>
      <c r="C44" s="14" t="s">
        <v>7</v>
      </c>
      <c r="D44" t="s">
        <v>76</v>
      </c>
      <c r="E44" s="24" t="s">
        <v>77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288.42098392542948</v>
      </c>
      <c r="L44" s="6">
        <v>303.25578743977957</v>
      </c>
      <c r="M44" s="6">
        <v>294.40373598202979</v>
      </c>
      <c r="N44" s="6">
        <v>302.84430400085972</v>
      </c>
      <c r="O44" s="6">
        <v>334.98001829171045</v>
      </c>
      <c r="P44" s="6">
        <v>1002.5213434991292</v>
      </c>
      <c r="Q44" s="6">
        <v>1064.9781262701997</v>
      </c>
      <c r="R44" s="6">
        <v>1426.4391474865786</v>
      </c>
      <c r="S44" s="6">
        <v>2351.7846509271503</v>
      </c>
      <c r="T44" s="6">
        <v>2370.347036072229</v>
      </c>
    </row>
    <row r="45" spans="1:29" x14ac:dyDescent="0.25">
      <c r="A45" s="12" t="s">
        <v>86</v>
      </c>
      <c r="B45" s="18" t="s">
        <v>17</v>
      </c>
      <c r="C45" s="14" t="s">
        <v>12</v>
      </c>
      <c r="D45" t="s">
        <v>76</v>
      </c>
      <c r="E45" s="24" t="s">
        <v>77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559.37077907152093</v>
      </c>
      <c r="P45" s="6">
        <v>1878.393661284784</v>
      </c>
      <c r="Q45" s="6">
        <v>1894.5289103950911</v>
      </c>
      <c r="R45" s="6">
        <v>1897.6895572452929</v>
      </c>
      <c r="S45" s="6">
        <v>1911.4688080414921</v>
      </c>
      <c r="T45" s="6">
        <v>1909.1768597029118</v>
      </c>
    </row>
    <row r="46" spans="1:29" x14ac:dyDescent="0.25">
      <c r="A46" s="12" t="s">
        <v>87</v>
      </c>
      <c r="B46" s="18" t="s">
        <v>17</v>
      </c>
      <c r="C46" s="14" t="s">
        <v>15</v>
      </c>
      <c r="D46" t="s">
        <v>76</v>
      </c>
      <c r="E46" s="24" t="s">
        <v>77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797.07565153515861</v>
      </c>
      <c r="T46" s="6">
        <v>800.21364394654881</v>
      </c>
    </row>
    <row r="47" spans="1:29" x14ac:dyDescent="0.25">
      <c r="D47"/>
    </row>
    <row r="48" spans="1:29" x14ac:dyDescent="0.25">
      <c r="A48" s="12"/>
      <c r="B48" s="12"/>
      <c r="C48" s="12"/>
      <c r="D48"/>
    </row>
    <row r="49" spans="1:4" x14ac:dyDescent="0.25">
      <c r="A49" s="12"/>
      <c r="B49" s="12"/>
      <c r="C49" s="12"/>
      <c r="D49"/>
    </row>
    <row r="50" spans="1:4" x14ac:dyDescent="0.25">
      <c r="D50"/>
    </row>
    <row r="51" spans="1:4" x14ac:dyDescent="0.25">
      <c r="D51"/>
    </row>
    <row r="52" spans="1:4" x14ac:dyDescent="0.25">
      <c r="D52"/>
    </row>
    <row r="53" spans="1:4" x14ac:dyDescent="0.25">
      <c r="D53"/>
    </row>
    <row r="54" spans="1:4" x14ac:dyDescent="0.25">
      <c r="D54"/>
    </row>
    <row r="55" spans="1:4" x14ac:dyDescent="0.25">
      <c r="D55"/>
    </row>
    <row r="56" spans="1:4" x14ac:dyDescent="0.25">
      <c r="A56" s="12"/>
      <c r="B56" s="12"/>
      <c r="C56" s="12"/>
      <c r="D56"/>
    </row>
    <row r="57" spans="1:4" x14ac:dyDescent="0.25">
      <c r="A57" s="12"/>
      <c r="B57" s="12"/>
      <c r="C57" s="12"/>
      <c r="D57"/>
    </row>
    <row r="58" spans="1:4" x14ac:dyDescent="0.25">
      <c r="A58" s="12"/>
      <c r="B58" s="12"/>
      <c r="C58" s="12"/>
      <c r="D58"/>
    </row>
    <row r="59" spans="1:4" x14ac:dyDescent="0.25">
      <c r="A59" s="12"/>
      <c r="B59" s="12"/>
      <c r="C59" s="12"/>
      <c r="D59"/>
    </row>
    <row r="60" spans="1:4" x14ac:dyDescent="0.25">
      <c r="A60" s="12"/>
      <c r="B60" s="12"/>
      <c r="C60" s="12"/>
      <c r="D60"/>
    </row>
    <row r="61" spans="1:4" x14ac:dyDescent="0.25">
      <c r="A61" s="12"/>
      <c r="B61" s="12"/>
      <c r="C61" s="12"/>
      <c r="D61"/>
    </row>
    <row r="62" spans="1:4" x14ac:dyDescent="0.25">
      <c r="A62" s="12"/>
      <c r="B62" s="12"/>
      <c r="C62" s="12"/>
      <c r="D62"/>
    </row>
    <row r="63" spans="1:4" x14ac:dyDescent="0.25">
      <c r="A63" s="12"/>
      <c r="B63" s="12"/>
      <c r="C63" s="12"/>
      <c r="D63"/>
    </row>
    <row r="64" spans="1:4" x14ac:dyDescent="0.25">
      <c r="A64" s="12"/>
      <c r="B64" s="12"/>
      <c r="C64" s="12"/>
      <c r="D64"/>
    </row>
    <row r="65" spans="1:4" x14ac:dyDescent="0.25">
      <c r="A65" s="12"/>
      <c r="B65" s="12"/>
      <c r="C65" s="12"/>
      <c r="D65"/>
    </row>
    <row r="66" spans="1:4" x14ac:dyDescent="0.25">
      <c r="A66" s="12"/>
      <c r="B66" s="12"/>
      <c r="C66" s="12"/>
      <c r="D66"/>
    </row>
    <row r="67" spans="1:4" x14ac:dyDescent="0.25">
      <c r="A67" s="12"/>
      <c r="B67" s="12"/>
      <c r="C67" s="12"/>
      <c r="D67"/>
    </row>
    <row r="68" spans="1:4" x14ac:dyDescent="0.25">
      <c r="A68" s="12"/>
      <c r="B68" s="12"/>
      <c r="C68" s="12"/>
      <c r="D68"/>
    </row>
    <row r="69" spans="1:4" x14ac:dyDescent="0.25">
      <c r="A69" s="12"/>
      <c r="B69" s="12"/>
      <c r="C69" s="12"/>
      <c r="D69"/>
    </row>
    <row r="70" spans="1:4" x14ac:dyDescent="0.25">
      <c r="A70" s="12"/>
      <c r="B70" s="12"/>
      <c r="C70" s="12"/>
      <c r="D70"/>
    </row>
    <row r="71" spans="1:4" x14ac:dyDescent="0.25">
      <c r="A71" s="12"/>
      <c r="B71" s="12"/>
      <c r="C71" s="12"/>
      <c r="D71"/>
    </row>
    <row r="72" spans="1:4" x14ac:dyDescent="0.25">
      <c r="A72" s="12"/>
      <c r="B72" s="12"/>
      <c r="C72" s="12"/>
      <c r="D72"/>
    </row>
    <row r="73" spans="1:4" x14ac:dyDescent="0.25">
      <c r="A73" s="12"/>
      <c r="B73" s="12"/>
      <c r="C73" s="12"/>
      <c r="D73"/>
    </row>
    <row r="74" spans="1:4" x14ac:dyDescent="0.25">
      <c r="A74" s="12"/>
      <c r="B74" s="12"/>
      <c r="C74" s="12"/>
      <c r="D74"/>
    </row>
    <row r="75" spans="1:4" x14ac:dyDescent="0.25">
      <c r="A75" s="12"/>
      <c r="B75" s="12"/>
      <c r="C75" s="12"/>
      <c r="D75"/>
    </row>
    <row r="76" spans="1:4" x14ac:dyDescent="0.25">
      <c r="A76" s="12"/>
      <c r="B76" s="12"/>
      <c r="C76" s="12"/>
      <c r="D76"/>
    </row>
    <row r="77" spans="1:4" x14ac:dyDescent="0.25">
      <c r="A77" s="12"/>
      <c r="B77" s="12"/>
      <c r="C77" s="12"/>
      <c r="D77"/>
    </row>
    <row r="78" spans="1:4" x14ac:dyDescent="0.25">
      <c r="A78" s="12"/>
      <c r="B78" s="12"/>
      <c r="C78" s="12"/>
      <c r="D78"/>
    </row>
    <row r="79" spans="1:4" x14ac:dyDescent="0.25">
      <c r="A79" s="12"/>
      <c r="B79" s="12"/>
      <c r="C79" s="12"/>
      <c r="D79"/>
    </row>
    <row r="80" spans="1:4" x14ac:dyDescent="0.25">
      <c r="A80" s="12"/>
      <c r="B80" s="12"/>
      <c r="C80" s="12"/>
      <c r="D80"/>
    </row>
    <row r="81" spans="1:8" x14ac:dyDescent="0.25">
      <c r="A81" s="12"/>
      <c r="B81" s="12"/>
      <c r="C81" s="12"/>
      <c r="D81"/>
    </row>
    <row r="82" spans="1:8" x14ac:dyDescent="0.25">
      <c r="A82" s="12"/>
      <c r="B82" s="12"/>
      <c r="C82" s="12"/>
      <c r="D82"/>
    </row>
    <row r="83" spans="1:8" x14ac:dyDescent="0.25">
      <c r="A83" s="12"/>
      <c r="B83" s="12"/>
      <c r="C83" s="12"/>
      <c r="D83"/>
    </row>
    <row r="84" spans="1:8" x14ac:dyDescent="0.25">
      <c r="A84" s="12"/>
      <c r="B84" s="12"/>
      <c r="C84" s="12"/>
      <c r="D84"/>
    </row>
    <row r="85" spans="1:8" x14ac:dyDescent="0.25">
      <c r="A85" s="12"/>
      <c r="B85" s="12"/>
      <c r="C85" s="12"/>
      <c r="D85"/>
    </row>
    <row r="86" spans="1:8" x14ac:dyDescent="0.25">
      <c r="A86" s="12"/>
      <c r="B86" s="12"/>
      <c r="C86" s="12"/>
      <c r="D86"/>
    </row>
    <row r="87" spans="1:8" x14ac:dyDescent="0.25">
      <c r="A87" s="12"/>
      <c r="B87" s="12"/>
      <c r="C87" s="12"/>
      <c r="D87"/>
      <c r="H87"/>
    </row>
    <row r="88" spans="1:8" x14ac:dyDescent="0.25">
      <c r="A88" s="12"/>
      <c r="B88" s="12"/>
      <c r="C88" s="12"/>
      <c r="D88"/>
      <c r="H88"/>
    </row>
    <row r="89" spans="1:8" x14ac:dyDescent="0.25">
      <c r="A89" s="12"/>
      <c r="B89" s="12"/>
      <c r="C89" s="12"/>
      <c r="D89"/>
      <c r="H89"/>
    </row>
    <row r="90" spans="1:8" x14ac:dyDescent="0.25">
      <c r="A90" s="12"/>
      <c r="B90" s="12"/>
      <c r="C90" s="12"/>
      <c r="D90"/>
      <c r="H90"/>
    </row>
    <row r="91" spans="1:8" x14ac:dyDescent="0.25">
      <c r="A91" s="12"/>
      <c r="B91" s="12"/>
      <c r="C91" s="12"/>
      <c r="D91"/>
      <c r="H91"/>
    </row>
    <row r="92" spans="1:8" x14ac:dyDescent="0.25">
      <c r="A92" s="12"/>
      <c r="B92" s="12"/>
      <c r="C92" s="12"/>
      <c r="D92"/>
      <c r="H92"/>
    </row>
    <row r="93" spans="1:8" x14ac:dyDescent="0.25">
      <c r="A93" s="12"/>
      <c r="B93" s="12"/>
      <c r="C93" s="12"/>
      <c r="D93"/>
      <c r="H93"/>
    </row>
    <row r="94" spans="1:8" x14ac:dyDescent="0.25">
      <c r="A94" s="12"/>
      <c r="B94" s="12"/>
      <c r="C94" s="12"/>
      <c r="D94"/>
      <c r="H94"/>
    </row>
    <row r="95" spans="1:8" x14ac:dyDescent="0.25">
      <c r="A95" s="12"/>
      <c r="B95" s="12"/>
      <c r="C95" s="12"/>
      <c r="D95"/>
      <c r="H95"/>
    </row>
    <row r="96" spans="1:8" x14ac:dyDescent="0.25">
      <c r="A96" s="12"/>
      <c r="B96" s="12"/>
      <c r="C96" s="12"/>
      <c r="D96"/>
      <c r="H96"/>
    </row>
    <row r="97" spans="1:8" x14ac:dyDescent="0.25">
      <c r="A97" s="12"/>
      <c r="B97" s="12"/>
      <c r="C97" s="12"/>
      <c r="D97"/>
      <c r="H97"/>
    </row>
    <row r="98" spans="1:8" x14ac:dyDescent="0.25">
      <c r="A98" s="12"/>
      <c r="B98" s="12"/>
      <c r="C98" s="12"/>
      <c r="D98"/>
      <c r="H98"/>
    </row>
    <row r="99" spans="1:8" x14ac:dyDescent="0.25">
      <c r="A99" s="12"/>
      <c r="B99" s="12"/>
      <c r="C99" s="12"/>
      <c r="D99"/>
      <c r="H99"/>
    </row>
    <row r="100" spans="1:8" x14ac:dyDescent="0.25">
      <c r="A100" s="12"/>
      <c r="B100" s="12"/>
      <c r="C100" s="12"/>
      <c r="D100"/>
      <c r="H100"/>
    </row>
    <row r="101" spans="1:8" x14ac:dyDescent="0.25">
      <c r="A101" s="12"/>
      <c r="B101" s="12"/>
      <c r="C101" s="12"/>
      <c r="D101"/>
      <c r="H101"/>
    </row>
    <row r="102" spans="1:8" x14ac:dyDescent="0.25">
      <c r="A102" s="12"/>
      <c r="B102" s="12"/>
      <c r="C102" s="12"/>
      <c r="D102"/>
      <c r="H102"/>
    </row>
    <row r="103" spans="1:8" x14ac:dyDescent="0.25">
      <c r="A103" s="12"/>
      <c r="B103" s="12"/>
      <c r="C103" s="12"/>
      <c r="D103"/>
      <c r="H103"/>
    </row>
    <row r="104" spans="1:8" x14ac:dyDescent="0.25">
      <c r="A104" s="12"/>
      <c r="B104" s="12"/>
      <c r="C104" s="12"/>
      <c r="D104"/>
      <c r="H104"/>
    </row>
    <row r="105" spans="1:8" x14ac:dyDescent="0.25">
      <c r="A105" s="12"/>
      <c r="B105" s="12"/>
      <c r="C105" s="12"/>
      <c r="D105"/>
      <c r="H105"/>
    </row>
    <row r="106" spans="1:8" x14ac:dyDescent="0.25">
      <c r="A106" s="12"/>
      <c r="B106" s="12"/>
      <c r="C106" s="12"/>
      <c r="D106"/>
      <c r="H106"/>
    </row>
    <row r="107" spans="1:8" x14ac:dyDescent="0.25">
      <c r="A107" s="12"/>
      <c r="B107" s="12"/>
      <c r="C107" s="12"/>
      <c r="D107"/>
      <c r="H107"/>
    </row>
    <row r="108" spans="1:8" x14ac:dyDescent="0.25">
      <c r="A108" s="12"/>
      <c r="B108" s="12"/>
      <c r="C108" s="12"/>
      <c r="D108"/>
      <c r="H108"/>
    </row>
    <row r="109" spans="1:8" x14ac:dyDescent="0.25">
      <c r="A109" s="12"/>
      <c r="B109" s="12"/>
      <c r="C109" s="12"/>
      <c r="D109"/>
      <c r="H109"/>
    </row>
    <row r="110" spans="1:8" x14ac:dyDescent="0.25">
      <c r="A110" s="12"/>
      <c r="B110" s="12"/>
      <c r="C110" s="12"/>
      <c r="D110"/>
      <c r="H110"/>
    </row>
    <row r="111" spans="1:8" x14ac:dyDescent="0.25">
      <c r="A111" s="12"/>
      <c r="B111" s="12"/>
      <c r="C111" s="12"/>
      <c r="D111"/>
      <c r="H111"/>
    </row>
    <row r="112" spans="1:8" x14ac:dyDescent="0.25">
      <c r="A112" s="12"/>
      <c r="B112" s="12"/>
      <c r="C112" s="12"/>
      <c r="D112"/>
      <c r="H112"/>
    </row>
    <row r="113" spans="1:8" x14ac:dyDescent="0.25">
      <c r="A113" s="12"/>
      <c r="B113" s="12"/>
      <c r="C113" s="12"/>
      <c r="D113"/>
      <c r="H113"/>
    </row>
    <row r="114" spans="1:8" x14ac:dyDescent="0.25">
      <c r="A114" s="12"/>
      <c r="B114" s="12"/>
      <c r="C114" s="12"/>
      <c r="D114"/>
      <c r="H114"/>
    </row>
    <row r="115" spans="1:8" x14ac:dyDescent="0.25">
      <c r="A115" s="12"/>
      <c r="B115" s="12"/>
      <c r="C115" s="12"/>
      <c r="D115"/>
      <c r="H115"/>
    </row>
    <row r="116" spans="1:8" x14ac:dyDescent="0.25">
      <c r="A116" s="12"/>
      <c r="B116" s="12"/>
      <c r="C116" s="12"/>
      <c r="D116"/>
      <c r="H116"/>
    </row>
    <row r="117" spans="1:8" x14ac:dyDescent="0.25">
      <c r="A117" s="12"/>
      <c r="B117" s="12"/>
      <c r="C117" s="12"/>
      <c r="D117"/>
      <c r="H117"/>
    </row>
    <row r="118" spans="1:8" x14ac:dyDescent="0.25">
      <c r="A118" s="12"/>
      <c r="B118" s="12"/>
      <c r="C118" s="12"/>
      <c r="D118"/>
      <c r="H118"/>
    </row>
    <row r="119" spans="1:8" x14ac:dyDescent="0.25">
      <c r="A119" s="12"/>
      <c r="B119" s="12"/>
      <c r="C119" s="12"/>
      <c r="D119"/>
      <c r="H119"/>
    </row>
    <row r="120" spans="1:8" x14ac:dyDescent="0.25">
      <c r="A120" s="12"/>
      <c r="B120" s="12"/>
      <c r="C120" s="12"/>
      <c r="D120"/>
      <c r="H120"/>
    </row>
    <row r="121" spans="1:8" x14ac:dyDescent="0.25">
      <c r="A121" s="12"/>
      <c r="B121" s="12"/>
      <c r="C121" s="12"/>
      <c r="D121"/>
      <c r="H121"/>
    </row>
    <row r="122" spans="1:8" x14ac:dyDescent="0.25">
      <c r="A122" s="12"/>
      <c r="B122" s="12"/>
      <c r="C122" s="12"/>
      <c r="D122"/>
      <c r="H122"/>
    </row>
    <row r="123" spans="1:8" x14ac:dyDescent="0.25">
      <c r="A123" s="12"/>
      <c r="B123" s="12"/>
      <c r="C123" s="12"/>
      <c r="D123"/>
      <c r="H123"/>
    </row>
    <row r="124" spans="1:8" x14ac:dyDescent="0.25">
      <c r="A124" s="12"/>
      <c r="B124" s="12"/>
      <c r="C124" s="12"/>
      <c r="D124"/>
      <c r="H124"/>
    </row>
    <row r="125" spans="1:8" x14ac:dyDescent="0.25">
      <c r="A125" s="12"/>
      <c r="B125" s="12"/>
      <c r="C125" s="12"/>
      <c r="D125"/>
      <c r="H125"/>
    </row>
    <row r="126" spans="1:8" x14ac:dyDescent="0.25">
      <c r="A126" s="12"/>
      <c r="B126" s="12"/>
      <c r="C126" s="12"/>
      <c r="D126"/>
      <c r="H126"/>
    </row>
    <row r="127" spans="1:8" x14ac:dyDescent="0.25">
      <c r="A127" s="12"/>
      <c r="B127" s="12"/>
      <c r="C127" s="12"/>
      <c r="D127"/>
      <c r="H127"/>
    </row>
    <row r="128" spans="1:8" x14ac:dyDescent="0.25">
      <c r="A128" s="12"/>
      <c r="B128" s="12"/>
      <c r="C128" s="12"/>
      <c r="D128"/>
      <c r="H128"/>
    </row>
    <row r="129" spans="1:8" x14ac:dyDescent="0.25">
      <c r="A129" s="12"/>
      <c r="B129" s="12"/>
      <c r="C129" s="12"/>
      <c r="D129"/>
      <c r="H129"/>
    </row>
    <row r="130" spans="1:8" x14ac:dyDescent="0.25">
      <c r="A130" s="12"/>
      <c r="B130" s="12"/>
      <c r="C130" s="12"/>
      <c r="D130"/>
      <c r="H130"/>
    </row>
    <row r="131" spans="1:8" x14ac:dyDescent="0.25">
      <c r="A131" s="12"/>
      <c r="B131" s="12"/>
      <c r="C131" s="12"/>
      <c r="D131"/>
      <c r="H131"/>
    </row>
    <row r="132" spans="1:8" x14ac:dyDescent="0.25">
      <c r="A132" s="12"/>
      <c r="B132" s="12"/>
      <c r="C132" s="12"/>
      <c r="D132"/>
      <c r="H132"/>
    </row>
    <row r="133" spans="1:8" x14ac:dyDescent="0.25">
      <c r="A133" s="12"/>
      <c r="B133" s="12"/>
      <c r="C133" s="12"/>
      <c r="D133"/>
      <c r="H133"/>
    </row>
    <row r="134" spans="1:8" x14ac:dyDescent="0.25">
      <c r="A134" s="12"/>
      <c r="B134" s="12"/>
      <c r="C134" s="12"/>
      <c r="D134"/>
      <c r="H134"/>
    </row>
    <row r="135" spans="1:8" x14ac:dyDescent="0.25">
      <c r="A135" s="12"/>
      <c r="B135" s="12"/>
      <c r="C135" s="12"/>
      <c r="D135"/>
      <c r="H135"/>
    </row>
    <row r="136" spans="1:8" x14ac:dyDescent="0.25">
      <c r="A136" s="12"/>
      <c r="B136" s="12"/>
      <c r="C136" s="12"/>
      <c r="D136"/>
      <c r="H136"/>
    </row>
    <row r="137" spans="1:8" x14ac:dyDescent="0.25">
      <c r="A137" s="12"/>
      <c r="B137" s="12"/>
      <c r="C137" s="12"/>
      <c r="D137"/>
      <c r="H137"/>
    </row>
    <row r="138" spans="1:8" x14ac:dyDescent="0.25">
      <c r="A138" s="12"/>
      <c r="B138" s="12"/>
      <c r="C138" s="12"/>
      <c r="D138"/>
      <c r="H138"/>
    </row>
    <row r="139" spans="1:8" x14ac:dyDescent="0.25">
      <c r="A139" s="12"/>
      <c r="B139" s="12"/>
      <c r="C139" s="12"/>
      <c r="D139"/>
      <c r="H139"/>
    </row>
    <row r="140" spans="1:8" x14ac:dyDescent="0.25">
      <c r="A140" s="12"/>
      <c r="B140" s="12"/>
      <c r="C140" s="12"/>
      <c r="D140"/>
      <c r="H140"/>
    </row>
    <row r="141" spans="1:8" x14ac:dyDescent="0.25">
      <c r="A141" s="12"/>
      <c r="B141" s="12"/>
      <c r="C141" s="12"/>
      <c r="D141"/>
      <c r="H141"/>
    </row>
    <row r="142" spans="1:8" x14ac:dyDescent="0.25">
      <c r="A142" s="12"/>
      <c r="B142" s="12"/>
      <c r="C142" s="12"/>
      <c r="D142"/>
      <c r="H142"/>
    </row>
    <row r="143" spans="1:8" x14ac:dyDescent="0.25">
      <c r="A143" s="12"/>
      <c r="B143" s="12"/>
      <c r="C143" s="12"/>
      <c r="D143"/>
      <c r="H143"/>
    </row>
    <row r="144" spans="1:8" x14ac:dyDescent="0.25">
      <c r="A144" s="12"/>
      <c r="B144" s="12"/>
      <c r="C144" s="12"/>
      <c r="D144"/>
      <c r="H144"/>
    </row>
    <row r="145" spans="1:8" x14ac:dyDescent="0.25">
      <c r="A145" s="12"/>
      <c r="B145" s="12"/>
      <c r="C145" s="12"/>
      <c r="D145"/>
      <c r="H145"/>
    </row>
    <row r="146" spans="1:8" x14ac:dyDescent="0.25">
      <c r="A146" s="12"/>
      <c r="B146" s="12"/>
      <c r="C146" s="12"/>
      <c r="D146"/>
      <c r="H146"/>
    </row>
    <row r="147" spans="1:8" x14ac:dyDescent="0.25">
      <c r="A147" s="12"/>
      <c r="B147" s="12"/>
      <c r="C147" s="12"/>
      <c r="D147"/>
      <c r="H147"/>
    </row>
    <row r="148" spans="1:8" x14ac:dyDescent="0.25">
      <c r="A148" s="12"/>
      <c r="B148" s="12"/>
      <c r="C148" s="12"/>
      <c r="D148"/>
      <c r="H148"/>
    </row>
    <row r="149" spans="1:8" x14ac:dyDescent="0.25">
      <c r="A149" s="12"/>
      <c r="B149" s="12"/>
      <c r="C149" s="12"/>
      <c r="D149"/>
      <c r="H149"/>
    </row>
    <row r="150" spans="1:8" x14ac:dyDescent="0.25">
      <c r="A150" s="12"/>
      <c r="B150" s="12"/>
      <c r="C150" s="12"/>
      <c r="D150"/>
      <c r="H150"/>
    </row>
    <row r="151" spans="1:8" x14ac:dyDescent="0.25">
      <c r="A151" s="12"/>
      <c r="B151" s="12"/>
      <c r="C151" s="12"/>
      <c r="D151"/>
      <c r="H151"/>
    </row>
    <row r="152" spans="1:8" x14ac:dyDescent="0.25">
      <c r="A152" s="12"/>
      <c r="B152" s="12"/>
      <c r="C152" s="12"/>
      <c r="D152"/>
      <c r="H152"/>
    </row>
    <row r="153" spans="1:8" x14ac:dyDescent="0.25">
      <c r="A153" s="12"/>
      <c r="B153" s="12"/>
      <c r="C153" s="12"/>
      <c r="D153"/>
      <c r="H153"/>
    </row>
    <row r="154" spans="1:8" x14ac:dyDescent="0.25">
      <c r="A154" s="12"/>
      <c r="B154" s="12"/>
      <c r="C154" s="12"/>
      <c r="D154"/>
      <c r="H154"/>
    </row>
    <row r="155" spans="1:8" x14ac:dyDescent="0.25">
      <c r="A155" s="12"/>
      <c r="B155" s="12"/>
      <c r="C155" s="12"/>
      <c r="D155"/>
      <c r="H155"/>
    </row>
    <row r="156" spans="1:8" x14ac:dyDescent="0.25">
      <c r="A156" s="12"/>
      <c r="B156" s="12"/>
      <c r="C156" s="12"/>
      <c r="D156"/>
      <c r="H156"/>
    </row>
    <row r="157" spans="1:8" x14ac:dyDescent="0.25">
      <c r="A157" s="12"/>
      <c r="B157" s="12"/>
      <c r="C157" s="12"/>
      <c r="D157"/>
      <c r="H157"/>
    </row>
    <row r="158" spans="1:8" x14ac:dyDescent="0.25">
      <c r="A158" s="12"/>
      <c r="B158" s="12"/>
      <c r="C158" s="12"/>
      <c r="D158"/>
      <c r="H158"/>
    </row>
    <row r="159" spans="1:8" x14ac:dyDescent="0.25">
      <c r="A159" s="12"/>
      <c r="B159" s="12"/>
      <c r="C159" s="12"/>
      <c r="D159"/>
      <c r="H159"/>
    </row>
    <row r="160" spans="1:8" x14ac:dyDescent="0.25">
      <c r="A160" s="12"/>
      <c r="B160" s="12"/>
      <c r="C160" s="12"/>
      <c r="D160"/>
      <c r="H160"/>
    </row>
    <row r="161" spans="1:8" x14ac:dyDescent="0.25">
      <c r="A161" s="12"/>
      <c r="B161" s="12"/>
      <c r="C161" s="12"/>
      <c r="D161"/>
      <c r="H161"/>
    </row>
    <row r="162" spans="1:8" x14ac:dyDescent="0.25">
      <c r="A162" s="12"/>
      <c r="B162" s="12"/>
      <c r="C162" s="12"/>
      <c r="D162"/>
      <c r="H162"/>
    </row>
    <row r="163" spans="1:8" x14ac:dyDescent="0.25">
      <c r="A163" s="12"/>
      <c r="B163" s="12"/>
      <c r="C163" s="12"/>
      <c r="D163"/>
      <c r="H163"/>
    </row>
    <row r="164" spans="1:8" x14ac:dyDescent="0.25">
      <c r="A164" s="12"/>
      <c r="B164" s="12"/>
      <c r="C164" s="12"/>
      <c r="D164"/>
      <c r="H164"/>
    </row>
    <row r="165" spans="1:8" x14ac:dyDescent="0.25">
      <c r="A165" s="12"/>
      <c r="B165" s="12"/>
      <c r="C165" s="12"/>
      <c r="D165"/>
      <c r="H165"/>
    </row>
    <row r="166" spans="1:8" x14ac:dyDescent="0.25">
      <c r="A166" s="12"/>
      <c r="B166" s="12"/>
      <c r="C166" s="12"/>
      <c r="D166"/>
      <c r="H166"/>
    </row>
    <row r="167" spans="1:8" x14ac:dyDescent="0.25">
      <c r="A167" s="12"/>
      <c r="B167" s="12"/>
      <c r="C167" s="12"/>
      <c r="D167"/>
      <c r="H167"/>
    </row>
    <row r="168" spans="1:8" x14ac:dyDescent="0.25">
      <c r="A168" s="12"/>
      <c r="B168" s="12"/>
      <c r="C168" s="12"/>
      <c r="D168"/>
      <c r="H168"/>
    </row>
    <row r="169" spans="1:8" x14ac:dyDescent="0.25">
      <c r="A169" s="12"/>
      <c r="B169" s="12"/>
      <c r="C169" s="12"/>
      <c r="D169"/>
      <c r="H169"/>
    </row>
    <row r="170" spans="1:8" x14ac:dyDescent="0.25">
      <c r="A170" s="12"/>
      <c r="B170" s="12"/>
      <c r="C170" s="12"/>
      <c r="D170"/>
      <c r="H170"/>
    </row>
    <row r="171" spans="1:8" x14ac:dyDescent="0.25">
      <c r="A171" s="12"/>
      <c r="B171" s="12"/>
      <c r="C171" s="12"/>
      <c r="D171"/>
      <c r="H171"/>
    </row>
    <row r="172" spans="1:8" x14ac:dyDescent="0.25">
      <c r="A172" s="12"/>
      <c r="B172" s="12"/>
      <c r="C172" s="12"/>
      <c r="D172"/>
      <c r="H172"/>
    </row>
    <row r="173" spans="1:8" x14ac:dyDescent="0.25">
      <c r="A173" s="12"/>
      <c r="B173" s="12"/>
      <c r="C173" s="12"/>
      <c r="D173"/>
      <c r="H173"/>
    </row>
    <row r="174" spans="1:8" x14ac:dyDescent="0.25">
      <c r="A174" s="12"/>
      <c r="B174" s="12"/>
      <c r="C174" s="12"/>
      <c r="D174"/>
      <c r="H174"/>
    </row>
    <row r="175" spans="1:8" x14ac:dyDescent="0.25">
      <c r="A175" s="12"/>
      <c r="B175" s="12"/>
      <c r="C175" s="12"/>
      <c r="D175"/>
      <c r="H175"/>
    </row>
    <row r="176" spans="1:8" x14ac:dyDescent="0.25">
      <c r="A176" s="12"/>
      <c r="B176" s="12"/>
      <c r="C176" s="12"/>
      <c r="D176"/>
      <c r="H176"/>
    </row>
    <row r="177" spans="1:8" x14ac:dyDescent="0.25">
      <c r="A177" s="12"/>
      <c r="B177" s="12"/>
      <c r="C177" s="12"/>
      <c r="D177"/>
      <c r="H177"/>
    </row>
    <row r="178" spans="1:8" x14ac:dyDescent="0.25">
      <c r="A178" s="12"/>
      <c r="B178" s="12"/>
      <c r="C178" s="12"/>
      <c r="D178"/>
      <c r="H178"/>
    </row>
    <row r="179" spans="1:8" x14ac:dyDescent="0.25">
      <c r="A179" s="12"/>
      <c r="B179" s="12"/>
      <c r="C179" s="12"/>
      <c r="D179"/>
      <c r="H179"/>
    </row>
    <row r="180" spans="1:8" x14ac:dyDescent="0.25">
      <c r="A180" s="12"/>
      <c r="B180" s="12"/>
      <c r="C180" s="12"/>
      <c r="D180"/>
      <c r="H180"/>
    </row>
    <row r="181" spans="1:8" x14ac:dyDescent="0.25">
      <c r="A181" s="12"/>
      <c r="B181" s="12"/>
      <c r="C181" s="12"/>
      <c r="D181"/>
      <c r="H181"/>
    </row>
    <row r="182" spans="1:8" x14ac:dyDescent="0.25">
      <c r="A182" s="12"/>
      <c r="B182" s="12"/>
      <c r="C182" s="12"/>
      <c r="D182"/>
      <c r="H182"/>
    </row>
    <row r="183" spans="1:8" x14ac:dyDescent="0.25">
      <c r="A183" s="12"/>
      <c r="B183" s="12"/>
      <c r="C183" s="12"/>
      <c r="D183"/>
      <c r="H183"/>
    </row>
    <row r="184" spans="1:8" x14ac:dyDescent="0.25">
      <c r="A184" s="12"/>
      <c r="B184" s="12"/>
      <c r="C184" s="12"/>
      <c r="D184"/>
      <c r="H184"/>
    </row>
    <row r="185" spans="1:8" x14ac:dyDescent="0.25">
      <c r="A185" s="12"/>
      <c r="B185" s="12"/>
      <c r="C185" s="12"/>
      <c r="D185"/>
      <c r="H185"/>
    </row>
    <row r="186" spans="1:8" x14ac:dyDescent="0.25">
      <c r="A186" s="12"/>
      <c r="B186" s="12"/>
      <c r="C186" s="12"/>
      <c r="D186"/>
      <c r="H186"/>
    </row>
    <row r="187" spans="1:8" x14ac:dyDescent="0.25">
      <c r="A187" s="12"/>
      <c r="B187" s="12"/>
      <c r="C187" s="12"/>
      <c r="D187"/>
      <c r="H187"/>
    </row>
    <row r="188" spans="1:8" x14ac:dyDescent="0.25">
      <c r="A188" s="12"/>
      <c r="B188" s="12"/>
      <c r="C188" s="12"/>
      <c r="D188"/>
      <c r="H188"/>
    </row>
    <row r="189" spans="1:8" x14ac:dyDescent="0.25">
      <c r="A189" s="12"/>
      <c r="B189" s="12"/>
      <c r="C189" s="12"/>
      <c r="D189"/>
      <c r="H189"/>
    </row>
    <row r="190" spans="1:8" x14ac:dyDescent="0.25">
      <c r="A190" s="12"/>
      <c r="B190" s="12"/>
      <c r="C190" s="12"/>
      <c r="D190"/>
      <c r="H190"/>
    </row>
    <row r="191" spans="1:8" x14ac:dyDescent="0.25">
      <c r="A191" s="12"/>
      <c r="B191" s="12"/>
      <c r="C191" s="12"/>
      <c r="D191"/>
      <c r="H191"/>
    </row>
    <row r="192" spans="1:8" x14ac:dyDescent="0.25">
      <c r="A192" s="12"/>
      <c r="B192" s="12"/>
      <c r="C192" s="12"/>
      <c r="D192"/>
      <c r="H192"/>
    </row>
    <row r="193" spans="1:8" x14ac:dyDescent="0.25">
      <c r="A193" s="12"/>
      <c r="B193" s="12"/>
      <c r="C193" s="12"/>
      <c r="D193"/>
      <c r="H193"/>
    </row>
    <row r="194" spans="1:8" x14ac:dyDescent="0.25">
      <c r="A194" s="12"/>
      <c r="B194" s="12"/>
      <c r="C194" s="12"/>
      <c r="D194"/>
      <c r="H194"/>
    </row>
    <row r="195" spans="1:8" x14ac:dyDescent="0.25">
      <c r="A195" s="12"/>
      <c r="B195" s="12"/>
      <c r="C195" s="12"/>
      <c r="D195"/>
      <c r="H195"/>
    </row>
    <row r="196" spans="1:8" x14ac:dyDescent="0.25">
      <c r="A196" s="12"/>
      <c r="B196" s="12"/>
      <c r="C196" s="12"/>
      <c r="D196"/>
      <c r="H196"/>
    </row>
    <row r="197" spans="1:8" x14ac:dyDescent="0.25">
      <c r="A197" s="12"/>
      <c r="B197" s="12"/>
      <c r="C197" s="12"/>
      <c r="D197"/>
      <c r="H197"/>
    </row>
    <row r="198" spans="1:8" x14ac:dyDescent="0.25">
      <c r="A198" s="12"/>
      <c r="B198" s="12"/>
      <c r="C198" s="12"/>
      <c r="D198"/>
      <c r="H198"/>
    </row>
    <row r="199" spans="1:8" x14ac:dyDescent="0.25">
      <c r="A199" s="12"/>
      <c r="B199" s="12"/>
      <c r="C199" s="12"/>
      <c r="D199"/>
      <c r="H199"/>
    </row>
    <row r="200" spans="1:8" x14ac:dyDescent="0.25">
      <c r="A200" s="12"/>
      <c r="B200" s="12"/>
      <c r="C200" s="12"/>
      <c r="D200"/>
      <c r="H200"/>
    </row>
    <row r="201" spans="1:8" x14ac:dyDescent="0.25">
      <c r="A201" s="12"/>
      <c r="B201" s="12"/>
      <c r="C201" s="12"/>
      <c r="D201"/>
      <c r="H201"/>
    </row>
    <row r="202" spans="1:8" x14ac:dyDescent="0.25">
      <c r="A202" s="12"/>
      <c r="B202" s="12"/>
      <c r="C202" s="12"/>
      <c r="D202"/>
      <c r="H202"/>
    </row>
    <row r="203" spans="1:8" x14ac:dyDescent="0.25">
      <c r="A203" s="12"/>
      <c r="B203" s="12"/>
      <c r="C203" s="12"/>
      <c r="D203"/>
      <c r="H203"/>
    </row>
    <row r="204" spans="1:8" x14ac:dyDescent="0.25">
      <c r="A204" s="12"/>
      <c r="B204" s="12"/>
      <c r="C204" s="12"/>
      <c r="D204"/>
      <c r="H204"/>
    </row>
    <row r="205" spans="1:8" x14ac:dyDescent="0.25">
      <c r="A205" s="12"/>
      <c r="B205" s="12"/>
      <c r="C205" s="12"/>
      <c r="D205"/>
      <c r="H205"/>
    </row>
    <row r="206" spans="1:8" x14ac:dyDescent="0.25">
      <c r="A206" s="12"/>
      <c r="B206" s="12"/>
      <c r="C206" s="12"/>
      <c r="D206"/>
      <c r="H206"/>
    </row>
    <row r="207" spans="1:8" x14ac:dyDescent="0.25">
      <c r="A207" s="12"/>
      <c r="B207" s="12"/>
      <c r="C207" s="12"/>
      <c r="D207"/>
      <c r="H207"/>
    </row>
    <row r="208" spans="1:8" x14ac:dyDescent="0.25">
      <c r="A208" s="12"/>
      <c r="B208" s="12"/>
      <c r="C208" s="12"/>
      <c r="D208"/>
      <c r="H208"/>
    </row>
    <row r="209" spans="1:8" x14ac:dyDescent="0.25">
      <c r="A209" s="12"/>
      <c r="B209" s="12"/>
      <c r="C209" s="12"/>
      <c r="D209"/>
      <c r="H209"/>
    </row>
    <row r="210" spans="1:8" x14ac:dyDescent="0.25">
      <c r="A210" s="12"/>
      <c r="B210" s="12"/>
      <c r="C210" s="12"/>
      <c r="D210"/>
      <c r="H210"/>
    </row>
    <row r="211" spans="1:8" x14ac:dyDescent="0.25">
      <c r="A211" s="12"/>
      <c r="B211" s="12"/>
      <c r="C211" s="12"/>
      <c r="D211"/>
      <c r="H211"/>
    </row>
    <row r="212" spans="1:8" x14ac:dyDescent="0.25">
      <c r="A212" s="12"/>
      <c r="B212" s="12"/>
      <c r="C212" s="12"/>
      <c r="D212"/>
      <c r="H212"/>
    </row>
    <row r="213" spans="1:8" x14ac:dyDescent="0.25">
      <c r="A213" s="12"/>
      <c r="B213" s="12"/>
      <c r="C213" s="12"/>
      <c r="D213"/>
      <c r="H213"/>
    </row>
    <row r="214" spans="1:8" x14ac:dyDescent="0.25">
      <c r="A214" s="12"/>
      <c r="B214" s="12"/>
      <c r="C214" s="12"/>
      <c r="D214"/>
      <c r="H214"/>
    </row>
    <row r="215" spans="1:8" x14ac:dyDescent="0.25">
      <c r="A215" s="12"/>
      <c r="B215" s="12"/>
      <c r="C215" s="12"/>
      <c r="D215"/>
      <c r="H215"/>
    </row>
    <row r="216" spans="1:8" x14ac:dyDescent="0.25">
      <c r="A216" s="12"/>
      <c r="B216" s="12"/>
      <c r="C216" s="12"/>
      <c r="D216"/>
      <c r="H216"/>
    </row>
    <row r="217" spans="1:8" x14ac:dyDescent="0.25">
      <c r="A217" s="12"/>
      <c r="B217" s="12"/>
      <c r="C217" s="12"/>
      <c r="D217"/>
      <c r="H217"/>
    </row>
    <row r="218" spans="1:8" x14ac:dyDescent="0.25">
      <c r="A218" s="12"/>
      <c r="B218" s="12"/>
      <c r="C218" s="12"/>
      <c r="D218"/>
      <c r="H218"/>
    </row>
    <row r="219" spans="1:8" x14ac:dyDescent="0.25">
      <c r="A219" s="12"/>
      <c r="B219" s="12"/>
      <c r="C219" s="12"/>
      <c r="D219"/>
      <c r="H219"/>
    </row>
    <row r="220" spans="1:8" x14ac:dyDescent="0.25">
      <c r="A220" s="12"/>
      <c r="B220" s="12"/>
      <c r="C220" s="12"/>
      <c r="D220"/>
      <c r="H220"/>
    </row>
    <row r="221" spans="1:8" x14ac:dyDescent="0.25">
      <c r="A221" s="12"/>
      <c r="B221" s="12"/>
      <c r="C221" s="12"/>
      <c r="D221"/>
      <c r="H221"/>
    </row>
    <row r="222" spans="1:8" x14ac:dyDescent="0.25">
      <c r="A222" s="12"/>
      <c r="B222" s="12"/>
      <c r="C222" s="12"/>
      <c r="D222"/>
      <c r="H222"/>
    </row>
    <row r="223" spans="1:8" x14ac:dyDescent="0.25">
      <c r="A223" s="12"/>
      <c r="B223" s="12"/>
      <c r="C223" s="12"/>
      <c r="D223"/>
      <c r="H223"/>
    </row>
    <row r="224" spans="1:8" x14ac:dyDescent="0.25">
      <c r="A224" s="12"/>
      <c r="B224" s="12"/>
      <c r="C224" s="12"/>
      <c r="D224"/>
      <c r="H224"/>
    </row>
    <row r="225" spans="1:8" x14ac:dyDescent="0.25">
      <c r="A225" s="12"/>
      <c r="B225" s="12"/>
      <c r="C225" s="12"/>
      <c r="D225"/>
      <c r="H225"/>
    </row>
    <row r="226" spans="1:8" x14ac:dyDescent="0.25">
      <c r="A226" s="12"/>
      <c r="B226" s="12"/>
      <c r="C226" s="12"/>
      <c r="D226"/>
      <c r="H226"/>
    </row>
    <row r="227" spans="1:8" x14ac:dyDescent="0.25">
      <c r="A227" s="12"/>
      <c r="B227" s="12"/>
      <c r="C227" s="12"/>
      <c r="D227"/>
      <c r="H227"/>
    </row>
    <row r="228" spans="1:8" x14ac:dyDescent="0.25">
      <c r="A228" s="12"/>
      <c r="B228" s="12"/>
      <c r="C228" s="12"/>
      <c r="D228"/>
      <c r="H228"/>
    </row>
    <row r="229" spans="1:8" x14ac:dyDescent="0.25">
      <c r="A229" s="12"/>
      <c r="B229" s="12"/>
      <c r="C229" s="12"/>
      <c r="D229"/>
      <c r="H229"/>
    </row>
    <row r="230" spans="1:8" x14ac:dyDescent="0.25">
      <c r="A230" s="12"/>
      <c r="B230" s="12"/>
      <c r="C230" s="12"/>
      <c r="D230"/>
      <c r="H230"/>
    </row>
    <row r="231" spans="1:8" x14ac:dyDescent="0.25">
      <c r="A231" s="12"/>
      <c r="B231" s="12"/>
      <c r="C231" s="12"/>
      <c r="D231"/>
      <c r="H231"/>
    </row>
    <row r="232" spans="1:8" x14ac:dyDescent="0.25">
      <c r="A232" s="12"/>
      <c r="B232" s="12"/>
      <c r="C232" s="12"/>
      <c r="D232"/>
      <c r="H232"/>
    </row>
    <row r="233" spans="1:8" x14ac:dyDescent="0.25">
      <c r="A233" s="12"/>
      <c r="B233" s="12"/>
      <c r="C233" s="12"/>
      <c r="D233"/>
      <c r="H233"/>
    </row>
    <row r="234" spans="1:8" x14ac:dyDescent="0.25">
      <c r="A234" s="12"/>
      <c r="B234" s="12"/>
      <c r="C234" s="12"/>
      <c r="D234"/>
      <c r="H234"/>
    </row>
    <row r="235" spans="1:8" x14ac:dyDescent="0.25">
      <c r="A235" s="12"/>
      <c r="B235" s="12"/>
      <c r="C235" s="12"/>
      <c r="D235"/>
      <c r="H235"/>
    </row>
    <row r="236" spans="1:8" x14ac:dyDescent="0.25">
      <c r="A236" s="12"/>
      <c r="B236" s="12"/>
      <c r="C236" s="12"/>
      <c r="D236"/>
      <c r="H236"/>
    </row>
    <row r="237" spans="1:8" x14ac:dyDescent="0.25">
      <c r="A237" s="12"/>
      <c r="B237" s="12"/>
      <c r="C237" s="12"/>
      <c r="D237"/>
      <c r="H237"/>
    </row>
    <row r="238" spans="1:8" x14ac:dyDescent="0.25">
      <c r="A238" s="12"/>
      <c r="B238" s="12"/>
      <c r="C238" s="12"/>
      <c r="D238"/>
      <c r="H238"/>
    </row>
    <row r="239" spans="1:8" x14ac:dyDescent="0.25">
      <c r="A239" s="12"/>
      <c r="B239" s="12"/>
      <c r="C239" s="12"/>
      <c r="D239"/>
      <c r="H239"/>
    </row>
    <row r="240" spans="1:8" x14ac:dyDescent="0.25">
      <c r="A240" s="12"/>
      <c r="B240" s="12"/>
      <c r="C240" s="12"/>
      <c r="D240"/>
      <c r="H240"/>
    </row>
    <row r="241" spans="1:8" x14ac:dyDescent="0.25">
      <c r="A241" s="12"/>
      <c r="B241" s="12"/>
      <c r="C241" s="12"/>
      <c r="D241"/>
      <c r="H241"/>
    </row>
    <row r="242" spans="1:8" x14ac:dyDescent="0.25">
      <c r="A242" s="12"/>
      <c r="B242" s="12"/>
      <c r="C242" s="12"/>
      <c r="D242"/>
      <c r="H242"/>
    </row>
    <row r="243" spans="1:8" x14ac:dyDescent="0.25">
      <c r="A243" s="12"/>
      <c r="B243" s="12"/>
      <c r="C243" s="12"/>
      <c r="D243"/>
      <c r="H243"/>
    </row>
    <row r="244" spans="1:8" x14ac:dyDescent="0.25">
      <c r="A244" s="12"/>
      <c r="B244" s="12"/>
      <c r="C244" s="12"/>
      <c r="D244"/>
      <c r="H244"/>
    </row>
    <row r="245" spans="1:8" x14ac:dyDescent="0.25">
      <c r="A245" s="12"/>
      <c r="B245" s="12"/>
      <c r="C245" s="12"/>
      <c r="D245"/>
      <c r="H245"/>
    </row>
    <row r="246" spans="1:8" x14ac:dyDescent="0.25">
      <c r="A246" s="12"/>
      <c r="B246" s="12"/>
      <c r="C246" s="12"/>
      <c r="D246"/>
      <c r="H246"/>
    </row>
    <row r="247" spans="1:8" x14ac:dyDescent="0.25">
      <c r="A247" s="12"/>
      <c r="B247" s="12"/>
      <c r="C247" s="12"/>
      <c r="D247"/>
      <c r="H247"/>
    </row>
    <row r="248" spans="1:8" x14ac:dyDescent="0.25">
      <c r="A248" s="12"/>
      <c r="B248" s="12"/>
      <c r="C248" s="12"/>
      <c r="D248"/>
      <c r="H248"/>
    </row>
    <row r="249" spans="1:8" x14ac:dyDescent="0.25">
      <c r="A249" s="12"/>
      <c r="B249" s="12"/>
      <c r="C249" s="12"/>
      <c r="D249"/>
      <c r="H249"/>
    </row>
    <row r="250" spans="1:8" x14ac:dyDescent="0.25">
      <c r="A250" s="12"/>
      <c r="B250" s="12"/>
      <c r="C250" s="12"/>
      <c r="D250"/>
      <c r="H250"/>
    </row>
    <row r="251" spans="1:8" x14ac:dyDescent="0.25">
      <c r="A251" s="12"/>
      <c r="B251" s="12"/>
      <c r="C251" s="12"/>
      <c r="D251"/>
      <c r="H251"/>
    </row>
    <row r="252" spans="1:8" x14ac:dyDescent="0.25">
      <c r="A252" s="12"/>
      <c r="B252" s="12"/>
      <c r="C252" s="12"/>
      <c r="D252"/>
      <c r="H252"/>
    </row>
    <row r="253" spans="1:8" x14ac:dyDescent="0.25">
      <c r="A253" s="12"/>
      <c r="B253" s="12"/>
      <c r="C253" s="12"/>
      <c r="D253"/>
      <c r="H253"/>
    </row>
    <row r="254" spans="1:8" x14ac:dyDescent="0.25">
      <c r="A254" s="12"/>
      <c r="B254" s="12"/>
      <c r="C254" s="12"/>
      <c r="D254"/>
      <c r="H254"/>
    </row>
    <row r="255" spans="1:8" x14ac:dyDescent="0.25">
      <c r="A255" s="12"/>
      <c r="B255" s="12"/>
      <c r="C255" s="12"/>
      <c r="D255"/>
      <c r="H255"/>
    </row>
    <row r="256" spans="1:8" x14ac:dyDescent="0.25">
      <c r="A256" s="12"/>
      <c r="B256" s="12"/>
      <c r="C256" s="12"/>
      <c r="D256"/>
      <c r="H256"/>
    </row>
    <row r="257" spans="1:8" x14ac:dyDescent="0.25">
      <c r="A257" s="12"/>
      <c r="B257" s="12"/>
      <c r="C257" s="12"/>
      <c r="D257"/>
      <c r="H257"/>
    </row>
    <row r="258" spans="1:8" x14ac:dyDescent="0.25">
      <c r="A258" s="12"/>
      <c r="B258" s="12"/>
      <c r="C258" s="12"/>
      <c r="D258"/>
      <c r="H258"/>
    </row>
    <row r="259" spans="1:8" x14ac:dyDescent="0.25">
      <c r="A259" s="12"/>
      <c r="B259" s="12"/>
      <c r="C259" s="12"/>
      <c r="D259"/>
      <c r="H259"/>
    </row>
    <row r="260" spans="1:8" x14ac:dyDescent="0.25">
      <c r="A260" s="12"/>
      <c r="B260" s="12"/>
      <c r="C260" s="12"/>
      <c r="D260"/>
      <c r="H260"/>
    </row>
    <row r="261" spans="1:8" x14ac:dyDescent="0.25">
      <c r="A261" s="12"/>
      <c r="B261" s="12"/>
      <c r="C261" s="12"/>
      <c r="D261"/>
      <c r="H261"/>
    </row>
    <row r="262" spans="1:8" x14ac:dyDescent="0.25">
      <c r="A262" s="12"/>
      <c r="B262" s="12"/>
      <c r="C262" s="12"/>
      <c r="D262"/>
      <c r="H262"/>
    </row>
    <row r="263" spans="1:8" x14ac:dyDescent="0.25">
      <c r="A263" s="12"/>
      <c r="B263" s="12"/>
      <c r="C263" s="12"/>
      <c r="D263"/>
      <c r="H263"/>
    </row>
    <row r="264" spans="1:8" x14ac:dyDescent="0.25">
      <c r="A264" s="12"/>
      <c r="B264" s="12"/>
      <c r="C264" s="12"/>
      <c r="D264"/>
      <c r="H264"/>
    </row>
    <row r="265" spans="1:8" x14ac:dyDescent="0.25">
      <c r="A265" s="12"/>
      <c r="B265" s="12"/>
      <c r="C265" s="12"/>
      <c r="D265"/>
      <c r="H265"/>
    </row>
    <row r="266" spans="1:8" x14ac:dyDescent="0.25">
      <c r="A266" s="12"/>
      <c r="B266" s="12"/>
      <c r="C266" s="12"/>
      <c r="D266"/>
      <c r="H266"/>
    </row>
    <row r="267" spans="1:8" x14ac:dyDescent="0.25">
      <c r="A267" s="12"/>
      <c r="B267" s="12"/>
      <c r="C267" s="12"/>
      <c r="D267"/>
      <c r="H267"/>
    </row>
    <row r="268" spans="1:8" x14ac:dyDescent="0.25">
      <c r="A268" s="12"/>
      <c r="B268" s="12"/>
      <c r="C268" s="12"/>
      <c r="D268"/>
      <c r="H268"/>
    </row>
    <row r="269" spans="1:8" x14ac:dyDescent="0.25">
      <c r="A269" s="12"/>
      <c r="B269" s="12"/>
      <c r="C269" s="12"/>
      <c r="D269"/>
      <c r="H269"/>
    </row>
    <row r="270" spans="1:8" x14ac:dyDescent="0.25">
      <c r="A270" s="12"/>
      <c r="B270" s="12"/>
      <c r="C270" s="12"/>
      <c r="D270"/>
      <c r="H270"/>
    </row>
    <row r="271" spans="1:8" x14ac:dyDescent="0.25">
      <c r="A271" s="12"/>
      <c r="B271" s="12"/>
      <c r="C271" s="12"/>
      <c r="D271"/>
      <c r="H271"/>
    </row>
    <row r="272" spans="1:8" x14ac:dyDescent="0.25">
      <c r="A272" s="12"/>
      <c r="B272" s="12"/>
      <c r="C272" s="12"/>
      <c r="D272"/>
      <c r="H272"/>
    </row>
    <row r="273" spans="1:8" x14ac:dyDescent="0.25">
      <c r="A273" s="12"/>
      <c r="B273" s="12"/>
      <c r="C273" s="12"/>
      <c r="D273"/>
      <c r="H273"/>
    </row>
    <row r="274" spans="1:8" x14ac:dyDescent="0.25">
      <c r="A274" s="12"/>
      <c r="B274" s="12"/>
      <c r="C274" s="12"/>
      <c r="D274"/>
      <c r="H274"/>
    </row>
    <row r="275" spans="1:8" x14ac:dyDescent="0.25">
      <c r="A275" s="12"/>
      <c r="B275" s="12"/>
      <c r="C275" s="12"/>
      <c r="D275"/>
      <c r="H275"/>
    </row>
    <row r="276" spans="1:8" x14ac:dyDescent="0.25">
      <c r="A276" s="12"/>
      <c r="B276" s="12"/>
      <c r="C276" s="12"/>
      <c r="D276"/>
      <c r="H276"/>
    </row>
    <row r="277" spans="1:8" x14ac:dyDescent="0.25">
      <c r="A277" s="12"/>
      <c r="B277" s="12"/>
      <c r="C277" s="12"/>
      <c r="D277"/>
      <c r="H277"/>
    </row>
    <row r="278" spans="1:8" x14ac:dyDescent="0.25">
      <c r="A278" s="12"/>
      <c r="B278" s="12"/>
      <c r="C278" s="12"/>
      <c r="D278"/>
      <c r="H278"/>
    </row>
    <row r="279" spans="1:8" x14ac:dyDescent="0.25">
      <c r="A279" s="12"/>
      <c r="B279" s="12"/>
      <c r="C279" s="12"/>
      <c r="D279"/>
      <c r="H279"/>
    </row>
    <row r="280" spans="1:8" x14ac:dyDescent="0.25">
      <c r="A280" s="12"/>
      <c r="B280" s="12"/>
      <c r="C280" s="12"/>
      <c r="D280"/>
      <c r="H280"/>
    </row>
    <row r="281" spans="1:8" x14ac:dyDescent="0.25">
      <c r="A281" s="12"/>
      <c r="B281" s="12"/>
      <c r="C281" s="12"/>
      <c r="D281"/>
      <c r="H281"/>
    </row>
    <row r="282" spans="1:8" x14ac:dyDescent="0.25">
      <c r="A282" s="12"/>
      <c r="B282" s="12"/>
      <c r="C282" s="12"/>
      <c r="D282"/>
      <c r="H282"/>
    </row>
    <row r="283" spans="1:8" x14ac:dyDescent="0.25">
      <c r="A283" s="12"/>
      <c r="B283" s="12"/>
      <c r="C283" s="12"/>
      <c r="D283"/>
      <c r="H283"/>
    </row>
    <row r="284" spans="1:8" x14ac:dyDescent="0.25">
      <c r="A284" s="12"/>
      <c r="B284" s="12"/>
      <c r="C284" s="12"/>
      <c r="D284"/>
      <c r="H284"/>
    </row>
    <row r="285" spans="1:8" x14ac:dyDescent="0.25">
      <c r="A285" s="12"/>
      <c r="B285" s="12"/>
      <c r="C285" s="12"/>
      <c r="D285"/>
      <c r="H285"/>
    </row>
    <row r="286" spans="1:8" x14ac:dyDescent="0.25">
      <c r="A286" s="12"/>
      <c r="B286" s="12"/>
      <c r="C286" s="12"/>
      <c r="D286"/>
      <c r="H286"/>
    </row>
    <row r="287" spans="1:8" x14ac:dyDescent="0.25">
      <c r="A287" s="12"/>
      <c r="B287" s="12"/>
      <c r="C287" s="12"/>
      <c r="D287"/>
      <c r="H287"/>
    </row>
    <row r="288" spans="1:8" x14ac:dyDescent="0.25">
      <c r="A288" s="12"/>
      <c r="B288" s="12"/>
      <c r="C288" s="12"/>
      <c r="D288"/>
      <c r="H288"/>
    </row>
    <row r="289" spans="1:8" x14ac:dyDescent="0.25">
      <c r="A289" s="12"/>
      <c r="B289" s="12"/>
      <c r="C289" s="12"/>
      <c r="D289"/>
      <c r="H289"/>
    </row>
    <row r="290" spans="1:8" x14ac:dyDescent="0.25">
      <c r="A290" s="12"/>
      <c r="B290" s="12"/>
      <c r="C290" s="12"/>
      <c r="D290"/>
      <c r="H290"/>
    </row>
    <row r="291" spans="1:8" x14ac:dyDescent="0.25">
      <c r="A291" s="12"/>
      <c r="B291" s="12"/>
      <c r="C291" s="12"/>
      <c r="D291"/>
      <c r="H291"/>
    </row>
    <row r="292" spans="1:8" x14ac:dyDescent="0.25">
      <c r="A292" s="12"/>
      <c r="B292" s="12"/>
      <c r="C292" s="12"/>
      <c r="D292"/>
      <c r="H292"/>
    </row>
    <row r="293" spans="1:8" x14ac:dyDescent="0.25">
      <c r="A293" s="12"/>
      <c r="B293" s="12"/>
      <c r="C293" s="12"/>
      <c r="D293"/>
      <c r="H293"/>
    </row>
    <row r="294" spans="1:8" x14ac:dyDescent="0.25">
      <c r="A294" s="12"/>
      <c r="B294" s="12"/>
      <c r="C294" s="12"/>
      <c r="D294"/>
      <c r="H294"/>
    </row>
    <row r="295" spans="1:8" x14ac:dyDescent="0.25">
      <c r="A295" s="12"/>
      <c r="B295" s="12"/>
      <c r="C295" s="12"/>
      <c r="D295"/>
      <c r="H295"/>
    </row>
    <row r="296" spans="1:8" x14ac:dyDescent="0.25">
      <c r="A296" s="12"/>
      <c r="B296" s="12"/>
      <c r="C296" s="12"/>
      <c r="D296"/>
      <c r="H296"/>
    </row>
    <row r="297" spans="1:8" x14ac:dyDescent="0.25">
      <c r="A297" s="12"/>
      <c r="B297" s="12"/>
      <c r="C297" s="12"/>
      <c r="D297"/>
      <c r="H297"/>
    </row>
    <row r="298" spans="1:8" x14ac:dyDescent="0.25">
      <c r="A298" s="12"/>
      <c r="B298" s="12"/>
      <c r="C298" s="12"/>
      <c r="D298"/>
      <c r="H298"/>
    </row>
    <row r="299" spans="1:8" x14ac:dyDescent="0.25">
      <c r="A299" s="12"/>
      <c r="B299" s="12"/>
      <c r="C299" s="12"/>
      <c r="D299"/>
      <c r="H299"/>
    </row>
    <row r="300" spans="1:8" x14ac:dyDescent="0.25">
      <c r="A300" s="12"/>
      <c r="B300" s="12"/>
      <c r="C300" s="12"/>
      <c r="D300"/>
      <c r="H300"/>
    </row>
    <row r="301" spans="1:8" x14ac:dyDescent="0.25">
      <c r="A301" s="12"/>
      <c r="B301" s="12"/>
      <c r="C301" s="12"/>
      <c r="D301"/>
      <c r="H301"/>
    </row>
    <row r="302" spans="1:8" x14ac:dyDescent="0.25">
      <c r="A302" s="12"/>
      <c r="B302" s="12"/>
      <c r="C302" s="12"/>
      <c r="D302"/>
      <c r="H302"/>
    </row>
    <row r="303" spans="1:8" x14ac:dyDescent="0.25">
      <c r="A303" s="12"/>
      <c r="B303" s="12"/>
      <c r="C303" s="12"/>
      <c r="D303"/>
      <c r="H303"/>
    </row>
    <row r="304" spans="1:8" x14ac:dyDescent="0.25">
      <c r="A304" s="12"/>
      <c r="B304" s="12"/>
      <c r="C304" s="12"/>
      <c r="D304"/>
      <c r="H304"/>
    </row>
    <row r="305" spans="1:8" x14ac:dyDescent="0.25">
      <c r="A305" s="12"/>
      <c r="B305" s="12"/>
      <c r="C305" s="12"/>
      <c r="D305"/>
      <c r="H305"/>
    </row>
    <row r="306" spans="1:8" x14ac:dyDescent="0.25">
      <c r="A306" s="12"/>
      <c r="B306" s="12"/>
      <c r="C306" s="12"/>
      <c r="D306"/>
      <c r="H306"/>
    </row>
    <row r="307" spans="1:8" x14ac:dyDescent="0.25">
      <c r="A307" s="12"/>
      <c r="B307" s="12"/>
      <c r="C307" s="12"/>
      <c r="D307"/>
      <c r="H307"/>
    </row>
    <row r="308" spans="1:8" x14ac:dyDescent="0.25">
      <c r="A308" s="12"/>
      <c r="B308" s="12"/>
      <c r="C308" s="12"/>
      <c r="D308"/>
      <c r="H308"/>
    </row>
    <row r="309" spans="1:8" x14ac:dyDescent="0.25">
      <c r="A309" s="12"/>
      <c r="B309" s="12"/>
      <c r="C309" s="12"/>
      <c r="D309"/>
      <c r="H309"/>
    </row>
    <row r="310" spans="1:8" x14ac:dyDescent="0.25">
      <c r="A310" s="12"/>
      <c r="B310" s="12"/>
      <c r="C310" s="12"/>
      <c r="D310"/>
      <c r="H310"/>
    </row>
    <row r="311" spans="1:8" x14ac:dyDescent="0.25">
      <c r="A311" s="12"/>
      <c r="B311" s="12"/>
      <c r="C311" s="12"/>
      <c r="D311"/>
      <c r="H311"/>
    </row>
    <row r="312" spans="1:8" x14ac:dyDescent="0.25">
      <c r="A312" s="12"/>
      <c r="B312" s="12"/>
      <c r="C312" s="12"/>
      <c r="D312"/>
      <c r="H312"/>
    </row>
    <row r="313" spans="1:8" x14ac:dyDescent="0.25">
      <c r="A313" s="12"/>
      <c r="B313" s="12"/>
      <c r="C313" s="12"/>
      <c r="D313"/>
      <c r="H313"/>
    </row>
    <row r="314" spans="1:8" x14ac:dyDescent="0.25">
      <c r="A314" s="12"/>
      <c r="B314" s="12"/>
      <c r="C314" s="12"/>
      <c r="D314"/>
      <c r="H314"/>
    </row>
    <row r="315" spans="1:8" x14ac:dyDescent="0.25">
      <c r="A315" s="12"/>
      <c r="B315" s="12"/>
      <c r="C315" s="12"/>
      <c r="D315"/>
      <c r="H315"/>
    </row>
    <row r="316" spans="1:8" x14ac:dyDescent="0.25">
      <c r="A316" s="12"/>
      <c r="B316" s="12"/>
      <c r="C316" s="12"/>
      <c r="D316"/>
      <c r="H316"/>
    </row>
    <row r="317" spans="1:8" x14ac:dyDescent="0.25">
      <c r="A317" s="12"/>
      <c r="B317" s="12"/>
      <c r="C317" s="12"/>
      <c r="D317"/>
      <c r="H317"/>
    </row>
    <row r="318" spans="1:8" x14ac:dyDescent="0.25">
      <c r="A318" s="12"/>
      <c r="B318" s="12"/>
      <c r="C318" s="12"/>
      <c r="D318"/>
      <c r="H318"/>
    </row>
    <row r="319" spans="1:8" x14ac:dyDescent="0.25">
      <c r="A319" s="12"/>
      <c r="B319" s="12"/>
      <c r="C319" s="12"/>
      <c r="D319"/>
      <c r="H319"/>
    </row>
    <row r="320" spans="1:8" x14ac:dyDescent="0.25">
      <c r="A320" s="12"/>
      <c r="B320" s="12"/>
      <c r="C320" s="12"/>
      <c r="D320"/>
      <c r="H320"/>
    </row>
    <row r="321" spans="1:8" x14ac:dyDescent="0.25">
      <c r="A321" s="12"/>
      <c r="B321" s="12"/>
      <c r="C321" s="12"/>
      <c r="D321"/>
      <c r="H321"/>
    </row>
    <row r="322" spans="1:8" x14ac:dyDescent="0.25">
      <c r="A322" s="12"/>
      <c r="B322" s="12"/>
      <c r="C322" s="12"/>
      <c r="D322"/>
      <c r="H322"/>
    </row>
    <row r="323" spans="1:8" x14ac:dyDescent="0.25">
      <c r="A323" s="12"/>
      <c r="B323" s="12"/>
      <c r="C323" s="12"/>
      <c r="D323"/>
      <c r="H323"/>
    </row>
    <row r="324" spans="1:8" x14ac:dyDescent="0.25">
      <c r="A324" s="12"/>
      <c r="B324" s="12"/>
      <c r="C324" s="12"/>
      <c r="D324"/>
      <c r="H324"/>
    </row>
    <row r="325" spans="1:8" x14ac:dyDescent="0.25">
      <c r="A325" s="12"/>
      <c r="B325" s="12"/>
      <c r="C325" s="12"/>
      <c r="D325"/>
      <c r="H325"/>
    </row>
    <row r="326" spans="1:8" x14ac:dyDescent="0.25">
      <c r="A326" s="12"/>
      <c r="B326" s="12"/>
      <c r="C326" s="12"/>
      <c r="D326"/>
      <c r="H326"/>
    </row>
    <row r="327" spans="1:8" x14ac:dyDescent="0.25">
      <c r="A327" s="12"/>
      <c r="B327" s="12"/>
      <c r="C327" s="12"/>
      <c r="D327"/>
      <c r="H327"/>
    </row>
    <row r="328" spans="1:8" x14ac:dyDescent="0.25">
      <c r="A328" s="12"/>
      <c r="B328" s="12"/>
      <c r="C328" s="12"/>
      <c r="D328"/>
      <c r="H328"/>
    </row>
    <row r="329" spans="1:8" x14ac:dyDescent="0.25">
      <c r="A329" s="12"/>
      <c r="B329" s="12"/>
      <c r="C329" s="12"/>
      <c r="D329"/>
      <c r="H329"/>
    </row>
    <row r="330" spans="1:8" x14ac:dyDescent="0.25">
      <c r="A330" s="12"/>
      <c r="B330" s="12"/>
      <c r="C330" s="12"/>
      <c r="D330"/>
      <c r="H330"/>
    </row>
    <row r="331" spans="1:8" x14ac:dyDescent="0.25">
      <c r="A331" s="12"/>
      <c r="B331" s="12"/>
      <c r="C331" s="12"/>
      <c r="D331"/>
      <c r="H331"/>
    </row>
    <row r="332" spans="1:8" x14ac:dyDescent="0.25">
      <c r="A332" s="12"/>
      <c r="B332" s="12"/>
      <c r="C332" s="12"/>
      <c r="D332"/>
      <c r="H332"/>
    </row>
    <row r="333" spans="1:8" x14ac:dyDescent="0.25">
      <c r="A333" s="12"/>
      <c r="B333" s="12"/>
      <c r="C333" s="12"/>
      <c r="D333"/>
      <c r="H333"/>
    </row>
    <row r="334" spans="1:8" x14ac:dyDescent="0.25">
      <c r="A334" s="12"/>
      <c r="B334" s="12"/>
      <c r="C334" s="12"/>
      <c r="D334"/>
      <c r="H334"/>
    </row>
    <row r="335" spans="1:8" x14ac:dyDescent="0.25">
      <c r="A335" s="12"/>
      <c r="B335" s="12"/>
      <c r="C335" s="12"/>
      <c r="D335"/>
      <c r="H335"/>
    </row>
    <row r="336" spans="1:8" x14ac:dyDescent="0.25">
      <c r="A336" s="12"/>
      <c r="B336" s="12"/>
      <c r="C336" s="12"/>
      <c r="D336"/>
      <c r="H336"/>
    </row>
    <row r="337" spans="1:8" x14ac:dyDescent="0.25">
      <c r="A337" s="12"/>
      <c r="B337" s="12"/>
      <c r="C337" s="12"/>
      <c r="D337"/>
      <c r="H337"/>
    </row>
    <row r="338" spans="1:8" x14ac:dyDescent="0.25">
      <c r="A338" s="12"/>
      <c r="B338" s="12"/>
      <c r="C338" s="12"/>
      <c r="D338"/>
      <c r="H338"/>
    </row>
    <row r="339" spans="1:8" x14ac:dyDescent="0.25">
      <c r="A339" s="12"/>
      <c r="B339" s="12"/>
      <c r="C339" s="12"/>
      <c r="D339"/>
      <c r="H339"/>
    </row>
    <row r="340" spans="1:8" x14ac:dyDescent="0.25">
      <c r="A340" s="12"/>
      <c r="B340" s="12"/>
      <c r="C340" s="12"/>
      <c r="D340"/>
      <c r="H340"/>
    </row>
    <row r="341" spans="1:8" x14ac:dyDescent="0.25">
      <c r="A341" s="12"/>
      <c r="B341" s="12"/>
      <c r="C341" s="12"/>
      <c r="D341"/>
      <c r="H341"/>
    </row>
    <row r="342" spans="1:8" x14ac:dyDescent="0.25">
      <c r="A342" s="12"/>
      <c r="B342" s="12"/>
      <c r="C342" s="12"/>
      <c r="D342"/>
      <c r="H342"/>
    </row>
    <row r="343" spans="1:8" x14ac:dyDescent="0.25">
      <c r="A343" s="12"/>
      <c r="B343" s="12"/>
      <c r="C343" s="12"/>
      <c r="D343"/>
      <c r="H343"/>
    </row>
    <row r="344" spans="1:8" x14ac:dyDescent="0.25">
      <c r="A344" s="12"/>
      <c r="B344" s="12"/>
      <c r="C344" s="12"/>
      <c r="D344"/>
      <c r="H344"/>
    </row>
    <row r="345" spans="1:8" x14ac:dyDescent="0.25">
      <c r="A345" s="12"/>
      <c r="B345" s="12"/>
      <c r="C345" s="12"/>
      <c r="D345"/>
      <c r="H345"/>
    </row>
    <row r="346" spans="1:8" x14ac:dyDescent="0.25">
      <c r="A346" s="12"/>
      <c r="B346" s="12"/>
      <c r="C346" s="12"/>
      <c r="D346"/>
      <c r="H346"/>
    </row>
    <row r="347" spans="1:8" x14ac:dyDescent="0.25">
      <c r="A347" s="12"/>
      <c r="B347" s="12"/>
      <c r="C347" s="12"/>
      <c r="D347"/>
      <c r="H347"/>
    </row>
    <row r="348" spans="1:8" x14ac:dyDescent="0.25">
      <c r="A348" s="12"/>
      <c r="B348" s="12"/>
      <c r="C348" s="12"/>
      <c r="D348"/>
      <c r="H348"/>
    </row>
    <row r="349" spans="1:8" x14ac:dyDescent="0.25">
      <c r="A349" s="12"/>
      <c r="B349" s="12"/>
      <c r="C349" s="12"/>
      <c r="D349"/>
      <c r="H349"/>
    </row>
    <row r="350" spans="1:8" x14ac:dyDescent="0.25">
      <c r="A350" s="12"/>
      <c r="B350" s="12"/>
      <c r="C350" s="12"/>
      <c r="D350"/>
      <c r="H350"/>
    </row>
    <row r="351" spans="1:8" x14ac:dyDescent="0.25">
      <c r="A351" s="12"/>
      <c r="B351" s="12"/>
      <c r="C351" s="12"/>
      <c r="D351"/>
      <c r="H351"/>
    </row>
    <row r="352" spans="1:8" x14ac:dyDescent="0.25">
      <c r="A352" s="12"/>
      <c r="B352" s="12"/>
      <c r="C352" s="12"/>
      <c r="D352"/>
      <c r="H352"/>
    </row>
    <row r="353" spans="1:8" x14ac:dyDescent="0.25">
      <c r="A353" s="12"/>
      <c r="B353" s="12"/>
      <c r="C353" s="12"/>
      <c r="D353"/>
      <c r="H353"/>
    </row>
    <row r="354" spans="1:8" x14ac:dyDescent="0.25">
      <c r="A354" s="12"/>
      <c r="B354" s="12"/>
      <c r="C354" s="12"/>
      <c r="D354"/>
      <c r="H354"/>
    </row>
    <row r="355" spans="1:8" x14ac:dyDescent="0.25">
      <c r="A355" s="12"/>
      <c r="B355" s="12"/>
      <c r="C355" s="12"/>
      <c r="D355"/>
      <c r="H355"/>
    </row>
    <row r="356" spans="1:8" x14ac:dyDescent="0.25">
      <c r="A356" s="12"/>
      <c r="B356" s="12"/>
      <c r="C356" s="12"/>
      <c r="D356"/>
      <c r="H356"/>
    </row>
    <row r="357" spans="1:8" x14ac:dyDescent="0.25">
      <c r="A357" s="12"/>
      <c r="B357" s="12"/>
      <c r="C357" s="12"/>
      <c r="D357"/>
      <c r="H357"/>
    </row>
    <row r="358" spans="1:8" x14ac:dyDescent="0.25">
      <c r="A358" s="12"/>
      <c r="B358" s="12"/>
      <c r="C358" s="12"/>
      <c r="D358"/>
      <c r="H358"/>
    </row>
    <row r="359" spans="1:8" x14ac:dyDescent="0.25">
      <c r="A359" s="12"/>
      <c r="B359" s="12"/>
      <c r="C359" s="12"/>
      <c r="D359"/>
      <c r="H359"/>
    </row>
    <row r="360" spans="1:8" x14ac:dyDescent="0.25">
      <c r="A360" s="12"/>
      <c r="B360" s="12"/>
      <c r="C360" s="12"/>
      <c r="D360"/>
      <c r="H360"/>
    </row>
    <row r="361" spans="1:8" x14ac:dyDescent="0.25">
      <c r="A361" s="12"/>
      <c r="B361" s="12"/>
      <c r="C361" s="12"/>
      <c r="D361"/>
      <c r="H361"/>
    </row>
    <row r="362" spans="1:8" x14ac:dyDescent="0.25">
      <c r="A362" s="12"/>
      <c r="B362" s="12"/>
      <c r="C362" s="12"/>
      <c r="D362"/>
      <c r="H362"/>
    </row>
    <row r="363" spans="1:8" x14ac:dyDescent="0.25">
      <c r="A363" s="12"/>
      <c r="B363" s="12"/>
      <c r="C363" s="12"/>
      <c r="D363"/>
      <c r="H363"/>
    </row>
    <row r="364" spans="1:8" x14ac:dyDescent="0.25">
      <c r="A364" s="12"/>
      <c r="B364" s="12"/>
      <c r="C364" s="12"/>
      <c r="D364"/>
      <c r="H364"/>
    </row>
    <row r="365" spans="1:8" x14ac:dyDescent="0.25">
      <c r="A365" s="12"/>
      <c r="B365" s="12"/>
      <c r="C365" s="12"/>
      <c r="D365"/>
      <c r="H365"/>
    </row>
    <row r="366" spans="1:8" x14ac:dyDescent="0.25">
      <c r="A366" s="12"/>
      <c r="B366" s="12"/>
      <c r="C366" s="12"/>
      <c r="D366"/>
      <c r="H366"/>
    </row>
    <row r="367" spans="1:8" x14ac:dyDescent="0.25">
      <c r="A367" s="12"/>
      <c r="B367" s="12"/>
      <c r="C367" s="12"/>
      <c r="D367"/>
      <c r="H367"/>
    </row>
    <row r="368" spans="1:8" x14ac:dyDescent="0.25">
      <c r="A368" s="12"/>
      <c r="B368" s="12"/>
      <c r="C368" s="12"/>
      <c r="D368"/>
      <c r="H368"/>
    </row>
    <row r="369" spans="1:8" x14ac:dyDescent="0.25">
      <c r="A369" s="12"/>
      <c r="B369" s="12"/>
      <c r="C369" s="12"/>
      <c r="D369"/>
      <c r="H369"/>
    </row>
    <row r="370" spans="1:8" x14ac:dyDescent="0.25">
      <c r="A370" s="12"/>
      <c r="B370" s="12"/>
      <c r="C370" s="12"/>
      <c r="D370"/>
      <c r="H370"/>
    </row>
    <row r="371" spans="1:8" x14ac:dyDescent="0.25">
      <c r="A371" s="12"/>
      <c r="B371" s="12"/>
      <c r="C371" s="12"/>
      <c r="D371"/>
      <c r="H371"/>
    </row>
    <row r="372" spans="1:8" x14ac:dyDescent="0.25">
      <c r="A372" s="12"/>
      <c r="B372" s="12"/>
      <c r="C372" s="12"/>
      <c r="D372"/>
      <c r="H372"/>
    </row>
    <row r="373" spans="1:8" x14ac:dyDescent="0.25">
      <c r="A373" s="12"/>
      <c r="B373" s="12"/>
      <c r="C373" s="12"/>
      <c r="D373"/>
      <c r="H373"/>
    </row>
    <row r="374" spans="1:8" x14ac:dyDescent="0.25">
      <c r="A374" s="12"/>
      <c r="B374" s="12"/>
      <c r="C374" s="12"/>
      <c r="D374"/>
      <c r="H374"/>
    </row>
    <row r="375" spans="1:8" x14ac:dyDescent="0.25">
      <c r="A375" s="12"/>
      <c r="B375" s="12"/>
      <c r="C375" s="12"/>
      <c r="D375"/>
      <c r="H375"/>
    </row>
    <row r="376" spans="1:8" x14ac:dyDescent="0.25">
      <c r="A376" s="12"/>
      <c r="B376" s="12"/>
      <c r="C376" s="12"/>
      <c r="D376"/>
      <c r="H376"/>
    </row>
    <row r="377" spans="1:8" x14ac:dyDescent="0.25">
      <c r="A377" s="12"/>
      <c r="B377" s="12"/>
      <c r="C377" s="12"/>
      <c r="D377"/>
      <c r="H377"/>
    </row>
    <row r="378" spans="1:8" x14ac:dyDescent="0.25">
      <c r="A378" s="12"/>
      <c r="B378" s="12"/>
      <c r="C378" s="12"/>
      <c r="D378"/>
      <c r="H378"/>
    </row>
    <row r="379" spans="1:8" x14ac:dyDescent="0.25">
      <c r="A379" s="12"/>
      <c r="B379" s="12"/>
      <c r="C379" s="12"/>
      <c r="D379"/>
      <c r="H379"/>
    </row>
    <row r="380" spans="1:8" x14ac:dyDescent="0.25">
      <c r="A380" s="12"/>
      <c r="B380" s="12"/>
      <c r="C380" s="12"/>
      <c r="D380"/>
      <c r="H380"/>
    </row>
    <row r="381" spans="1:8" x14ac:dyDescent="0.25">
      <c r="A381" s="12"/>
      <c r="B381" s="12"/>
      <c r="C381" s="12"/>
      <c r="D381"/>
      <c r="H381"/>
    </row>
    <row r="382" spans="1:8" x14ac:dyDescent="0.25">
      <c r="A382" s="12"/>
      <c r="B382" s="12"/>
      <c r="C382" s="12"/>
      <c r="D382"/>
      <c r="H382"/>
    </row>
    <row r="383" spans="1:8" x14ac:dyDescent="0.25">
      <c r="A383" s="12"/>
      <c r="B383" s="12"/>
      <c r="C383" s="12"/>
      <c r="D383"/>
      <c r="H383"/>
    </row>
    <row r="384" spans="1:8" x14ac:dyDescent="0.25">
      <c r="A384" s="12"/>
      <c r="B384" s="12"/>
      <c r="C384" s="12"/>
      <c r="D384"/>
      <c r="H384"/>
    </row>
    <row r="385" spans="1:8" x14ac:dyDescent="0.25">
      <c r="A385" s="12"/>
      <c r="B385" s="12"/>
      <c r="C385" s="12"/>
      <c r="D385"/>
      <c r="H385"/>
    </row>
    <row r="386" spans="1:8" x14ac:dyDescent="0.25">
      <c r="A386" s="12"/>
      <c r="B386" s="12"/>
      <c r="C386" s="12"/>
      <c r="D386"/>
      <c r="H386"/>
    </row>
    <row r="387" spans="1:8" x14ac:dyDescent="0.25">
      <c r="A387" s="12"/>
      <c r="B387" s="12"/>
      <c r="C387" s="12"/>
      <c r="D387"/>
      <c r="H387"/>
    </row>
    <row r="388" spans="1:8" x14ac:dyDescent="0.25">
      <c r="A388" s="12"/>
      <c r="B388" s="12"/>
      <c r="C388" s="12"/>
      <c r="D388"/>
      <c r="H388"/>
    </row>
    <row r="389" spans="1:8" x14ac:dyDescent="0.25">
      <c r="A389" s="12"/>
      <c r="B389" s="12"/>
      <c r="C389" s="12"/>
      <c r="D389"/>
      <c r="H389"/>
    </row>
    <row r="390" spans="1:8" x14ac:dyDescent="0.25">
      <c r="A390" s="12"/>
      <c r="B390" s="12"/>
      <c r="C390" s="12"/>
      <c r="D390"/>
      <c r="H390"/>
    </row>
    <row r="391" spans="1:8" x14ac:dyDescent="0.25">
      <c r="A391" s="12"/>
      <c r="B391" s="12"/>
      <c r="C391" s="12"/>
      <c r="D391"/>
      <c r="H391"/>
    </row>
    <row r="392" spans="1:8" x14ac:dyDescent="0.25">
      <c r="A392" s="12"/>
      <c r="B392" s="12"/>
      <c r="C392" s="12"/>
      <c r="D392"/>
      <c r="H392"/>
    </row>
    <row r="393" spans="1:8" x14ac:dyDescent="0.25">
      <c r="A393" s="12"/>
      <c r="B393" s="12"/>
      <c r="C393" s="12"/>
      <c r="D393"/>
      <c r="H393"/>
    </row>
    <row r="394" spans="1:8" x14ac:dyDescent="0.25">
      <c r="A394" s="12"/>
      <c r="B394" s="12"/>
      <c r="C394" s="12"/>
      <c r="D394"/>
      <c r="H394"/>
    </row>
    <row r="395" spans="1:8" x14ac:dyDescent="0.25">
      <c r="A395" s="12"/>
      <c r="B395" s="12"/>
      <c r="C395" s="12"/>
      <c r="D395"/>
      <c r="H395"/>
    </row>
    <row r="396" spans="1:8" x14ac:dyDescent="0.25">
      <c r="A396" s="12"/>
      <c r="B396" s="12"/>
      <c r="C396" s="12"/>
      <c r="D396"/>
      <c r="H396"/>
    </row>
    <row r="397" spans="1:8" x14ac:dyDescent="0.25">
      <c r="A397" s="12"/>
      <c r="B397" s="12"/>
      <c r="C397" s="12"/>
      <c r="D397"/>
      <c r="H397"/>
    </row>
    <row r="398" spans="1:8" x14ac:dyDescent="0.25">
      <c r="A398" s="12"/>
      <c r="B398" s="12"/>
      <c r="C398" s="12"/>
      <c r="D398"/>
      <c r="H398"/>
    </row>
    <row r="399" spans="1:8" x14ac:dyDescent="0.25">
      <c r="A399" s="12"/>
      <c r="B399" s="12"/>
      <c r="C399" s="12"/>
      <c r="D399"/>
      <c r="H399"/>
    </row>
    <row r="400" spans="1:8" x14ac:dyDescent="0.25">
      <c r="A400" s="12"/>
      <c r="B400" s="12"/>
      <c r="C400" s="12"/>
      <c r="D400"/>
      <c r="H400"/>
    </row>
    <row r="401" spans="1:8" x14ac:dyDescent="0.25">
      <c r="A401" s="12"/>
      <c r="B401" s="12"/>
      <c r="C401" s="12"/>
      <c r="D401"/>
      <c r="H401"/>
    </row>
    <row r="402" spans="1:8" x14ac:dyDescent="0.25">
      <c r="A402" s="12"/>
      <c r="B402" s="12"/>
      <c r="C402" s="12"/>
      <c r="D402"/>
      <c r="H402"/>
    </row>
    <row r="403" spans="1:8" x14ac:dyDescent="0.25">
      <c r="A403" s="12"/>
      <c r="B403" s="12"/>
      <c r="C403" s="12"/>
      <c r="D403"/>
      <c r="H403"/>
    </row>
    <row r="404" spans="1:8" x14ac:dyDescent="0.25">
      <c r="A404" s="12"/>
      <c r="B404" s="12"/>
      <c r="C404" s="12"/>
      <c r="D404"/>
      <c r="H404"/>
    </row>
    <row r="405" spans="1:8" x14ac:dyDescent="0.25">
      <c r="A405" s="12"/>
      <c r="B405" s="12"/>
      <c r="C405" s="12"/>
      <c r="D405"/>
      <c r="H405"/>
    </row>
    <row r="406" spans="1:8" x14ac:dyDescent="0.25">
      <c r="A406" s="12"/>
      <c r="B406" s="12"/>
      <c r="C406" s="12"/>
      <c r="D406"/>
      <c r="H406"/>
    </row>
    <row r="407" spans="1:8" x14ac:dyDescent="0.25">
      <c r="A407" s="12"/>
      <c r="B407" s="12"/>
      <c r="C407" s="12"/>
      <c r="D407"/>
      <c r="H407"/>
    </row>
    <row r="408" spans="1:8" x14ac:dyDescent="0.25">
      <c r="A408" s="12"/>
      <c r="B408" s="12"/>
      <c r="C408" s="12"/>
      <c r="D408"/>
      <c r="H408"/>
    </row>
    <row r="409" spans="1:8" x14ac:dyDescent="0.25">
      <c r="B409"/>
      <c r="C409"/>
      <c r="D409"/>
      <c r="H409"/>
    </row>
    <row r="410" spans="1:8" x14ac:dyDescent="0.25">
      <c r="B410"/>
      <c r="C410"/>
      <c r="D410"/>
      <c r="H410"/>
    </row>
    <row r="411" spans="1:8" x14ac:dyDescent="0.25">
      <c r="H411"/>
    </row>
    <row r="412" spans="1:8" x14ac:dyDescent="0.25">
      <c r="H412"/>
    </row>
    <row r="413" spans="1:8" x14ac:dyDescent="0.25">
      <c r="H413"/>
    </row>
    <row r="414" spans="1:8" x14ac:dyDescent="0.25">
      <c r="H414"/>
    </row>
    <row r="415" spans="1:8" x14ac:dyDescent="0.25">
      <c r="H415"/>
    </row>
    <row r="416" spans="1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10" x14ac:dyDescent="0.25">
      <c r="H433"/>
    </row>
    <row r="434" spans="8:10" x14ac:dyDescent="0.25">
      <c r="H434"/>
    </row>
    <row r="435" spans="8:10" x14ac:dyDescent="0.25">
      <c r="H435"/>
    </row>
    <row r="436" spans="8:10" x14ac:dyDescent="0.25">
      <c r="H436"/>
    </row>
    <row r="437" spans="8:10" x14ac:dyDescent="0.25">
      <c r="H437"/>
    </row>
    <row r="438" spans="8:10" x14ac:dyDescent="0.25">
      <c r="H438"/>
    </row>
    <row r="439" spans="8:10" x14ac:dyDescent="0.25">
      <c r="H439"/>
    </row>
    <row r="440" spans="8:10" x14ac:dyDescent="0.25">
      <c r="H440"/>
      <c r="I440"/>
      <c r="J440"/>
    </row>
    <row r="441" spans="8:10" x14ac:dyDescent="0.25">
      <c r="H441"/>
      <c r="I441"/>
      <c r="J441"/>
    </row>
    <row r="442" spans="8:10" x14ac:dyDescent="0.25">
      <c r="H442"/>
      <c r="I442"/>
      <c r="J442"/>
    </row>
    <row r="443" spans="8:10" x14ac:dyDescent="0.25">
      <c r="H443"/>
      <c r="I443"/>
      <c r="J443"/>
    </row>
    <row r="444" spans="8:10" x14ac:dyDescent="0.25">
      <c r="H444"/>
      <c r="I444"/>
      <c r="J444"/>
    </row>
    <row r="445" spans="8:10" x14ac:dyDescent="0.25">
      <c r="H445"/>
      <c r="I445"/>
      <c r="J445"/>
    </row>
    <row r="446" spans="8:10" x14ac:dyDescent="0.25">
      <c r="H446"/>
      <c r="I446"/>
      <c r="J446"/>
    </row>
    <row r="447" spans="8:10" x14ac:dyDescent="0.25">
      <c r="H447"/>
      <c r="I447"/>
      <c r="J447"/>
    </row>
    <row r="448" spans="8:10" x14ac:dyDescent="0.25">
      <c r="H448"/>
      <c r="I448"/>
      <c r="J448"/>
    </row>
    <row r="449" spans="8:10" x14ac:dyDescent="0.25">
      <c r="H449"/>
      <c r="I449"/>
      <c r="J449"/>
    </row>
    <row r="450" spans="8:10" x14ac:dyDescent="0.25">
      <c r="H450"/>
      <c r="I450"/>
      <c r="J450"/>
    </row>
    <row r="451" spans="8:10" x14ac:dyDescent="0.25">
      <c r="H451"/>
      <c r="I451"/>
      <c r="J451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4F6F-3DF4-4D5D-B05E-BE5FB56E1915}">
  <sheetPr codeName="Sheet7"/>
  <dimension ref="A1:U9"/>
  <sheetViews>
    <sheetView workbookViewId="0">
      <pane ySplit="1" topLeftCell="A2" activePane="bottomLeft" state="frozen"/>
      <selection activeCell="C1" sqref="C1"/>
      <selection pane="bottomLeft" sqref="A1:T1048576"/>
    </sheetView>
  </sheetViews>
  <sheetFormatPr defaultRowHeight="15" x14ac:dyDescent="0.25"/>
  <cols>
    <col min="1" max="1" width="17.42578125" style="1" customWidth="1"/>
    <col min="2" max="2" width="9.140625" style="1"/>
    <col min="3" max="3" width="27.140625" style="1" customWidth="1"/>
    <col min="4" max="16384" width="9.140625" style="1"/>
  </cols>
  <sheetData>
    <row r="1" spans="1:21" x14ac:dyDescent="0.25">
      <c r="A1" t="s">
        <v>66</v>
      </c>
      <c r="B1" t="s">
        <v>0</v>
      </c>
      <c r="C1" t="s">
        <v>3</v>
      </c>
      <c r="D1" t="s">
        <v>4</v>
      </c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</row>
    <row r="2" spans="1:21" x14ac:dyDescent="0.25">
      <c r="A2" t="s">
        <v>33</v>
      </c>
      <c r="B2" t="s">
        <v>23</v>
      </c>
      <c r="C2" s="1" t="s">
        <v>93</v>
      </c>
      <c r="D2" t="s">
        <v>45</v>
      </c>
      <c r="E2" s="33">
        <v>0</v>
      </c>
      <c r="F2" s="33">
        <v>0</v>
      </c>
      <c r="G2" s="33">
        <v>0</v>
      </c>
      <c r="H2" s="33">
        <v>0</v>
      </c>
      <c r="I2" s="33">
        <v>120</v>
      </c>
      <c r="J2" s="33">
        <v>0</v>
      </c>
      <c r="K2" s="33">
        <v>0</v>
      </c>
      <c r="L2" s="33">
        <v>0</v>
      </c>
      <c r="M2" s="33">
        <v>0</v>
      </c>
      <c r="N2" s="33">
        <v>80</v>
      </c>
      <c r="O2" s="33">
        <v>0</v>
      </c>
      <c r="P2" s="33">
        <v>0</v>
      </c>
      <c r="Q2" s="33">
        <v>1619</v>
      </c>
      <c r="R2" s="33">
        <v>0</v>
      </c>
      <c r="S2" s="2"/>
      <c r="T2" s="2"/>
      <c r="U2" s="2"/>
    </row>
    <row r="3" spans="1:21" x14ac:dyDescent="0.25">
      <c r="A3" s="1" t="s">
        <v>36</v>
      </c>
      <c r="B3" s="1" t="s">
        <v>37</v>
      </c>
      <c r="C3" s="1" t="s">
        <v>93</v>
      </c>
      <c r="D3" s="1" t="s">
        <v>45</v>
      </c>
      <c r="E3" s="33">
        <v>0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33">
        <v>0</v>
      </c>
      <c r="P3" s="33">
        <v>0</v>
      </c>
      <c r="Q3" s="33">
        <v>0</v>
      </c>
      <c r="R3" s="33">
        <v>0</v>
      </c>
      <c r="S3" s="2"/>
      <c r="T3" s="2"/>
      <c r="U3" s="2"/>
    </row>
    <row r="4" spans="1:21" x14ac:dyDescent="0.25">
      <c r="A4" s="1" t="s">
        <v>62</v>
      </c>
      <c r="B4" s="1" t="s">
        <v>23</v>
      </c>
      <c r="C4" s="1" t="s">
        <v>93</v>
      </c>
      <c r="D4" t="s">
        <v>45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842</v>
      </c>
      <c r="K4" s="33">
        <v>735</v>
      </c>
      <c r="L4" s="33">
        <v>666.99999999999977</v>
      </c>
      <c r="M4" s="33">
        <v>765</v>
      </c>
      <c r="N4" s="33">
        <v>685</v>
      </c>
      <c r="O4" s="33">
        <v>0</v>
      </c>
      <c r="P4" s="33">
        <v>0</v>
      </c>
      <c r="Q4" s="33">
        <v>0</v>
      </c>
      <c r="R4" s="33">
        <v>0</v>
      </c>
      <c r="S4" s="2"/>
      <c r="T4" s="2"/>
      <c r="U4" s="2"/>
    </row>
    <row r="5" spans="1:21" x14ac:dyDescent="0.25">
      <c r="A5" s="1" t="s">
        <v>65</v>
      </c>
      <c r="B5" s="1" t="s">
        <v>37</v>
      </c>
      <c r="C5" s="1" t="s">
        <v>93</v>
      </c>
      <c r="D5" t="s">
        <v>45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91</v>
      </c>
      <c r="L5" s="33">
        <v>185</v>
      </c>
      <c r="M5" s="33">
        <v>227</v>
      </c>
      <c r="N5" s="33">
        <v>128</v>
      </c>
      <c r="O5" s="33">
        <v>0</v>
      </c>
      <c r="P5" s="33">
        <v>0</v>
      </c>
      <c r="Q5" s="33">
        <v>0</v>
      </c>
      <c r="R5" s="33">
        <v>0</v>
      </c>
      <c r="S5" s="2"/>
      <c r="T5" s="2"/>
      <c r="U5" s="2"/>
    </row>
    <row r="6" spans="1:21" x14ac:dyDescent="0.25">
      <c r="A6" s="1" t="s">
        <v>63</v>
      </c>
      <c r="B6" s="1" t="s">
        <v>23</v>
      </c>
      <c r="C6" s="1" t="s">
        <v>93</v>
      </c>
      <c r="D6" t="s">
        <v>45</v>
      </c>
      <c r="E6" s="33">
        <v>0</v>
      </c>
      <c r="F6" s="33">
        <v>0</v>
      </c>
      <c r="G6" s="33">
        <v>280</v>
      </c>
      <c r="H6" s="33">
        <v>0</v>
      </c>
      <c r="I6" s="33">
        <v>335</v>
      </c>
      <c r="J6" s="33">
        <v>65</v>
      </c>
      <c r="K6" s="33">
        <v>0</v>
      </c>
      <c r="L6" s="33">
        <v>0</v>
      </c>
      <c r="M6" s="33">
        <v>126</v>
      </c>
      <c r="N6" s="33">
        <v>0</v>
      </c>
      <c r="O6" s="33">
        <v>0</v>
      </c>
      <c r="P6" s="33">
        <v>0</v>
      </c>
      <c r="Q6" s="33">
        <v>880</v>
      </c>
      <c r="R6" s="33">
        <v>0</v>
      </c>
    </row>
    <row r="7" spans="1:21" x14ac:dyDescent="0.25">
      <c r="A7" s="1" t="s">
        <v>64</v>
      </c>
      <c r="B7" s="1" t="s">
        <v>37</v>
      </c>
      <c r="C7" s="1" t="s">
        <v>93</v>
      </c>
      <c r="D7" t="s">
        <v>45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46</v>
      </c>
      <c r="O7" s="33">
        <v>0</v>
      </c>
      <c r="P7" s="33">
        <v>0</v>
      </c>
      <c r="Q7" s="33">
        <v>141</v>
      </c>
      <c r="R7" s="33">
        <v>0</v>
      </c>
    </row>
    <row r="8" spans="1:21" x14ac:dyDescent="0.25">
      <c r="A8" s="1" t="s">
        <v>117</v>
      </c>
      <c r="B8" s="1" t="s">
        <v>37</v>
      </c>
      <c r="C8" s="1" t="s">
        <v>93</v>
      </c>
      <c r="D8" t="s">
        <v>45</v>
      </c>
      <c r="E8" s="33">
        <v>816</v>
      </c>
      <c r="F8" s="33">
        <v>510</v>
      </c>
      <c r="G8" s="33">
        <v>450</v>
      </c>
      <c r="H8" s="33">
        <v>500</v>
      </c>
      <c r="I8" s="33">
        <v>90</v>
      </c>
      <c r="J8" s="33">
        <v>0</v>
      </c>
      <c r="K8" s="33">
        <v>0</v>
      </c>
      <c r="L8" s="33">
        <v>300</v>
      </c>
      <c r="M8" s="33">
        <v>0</v>
      </c>
      <c r="N8" s="33">
        <v>400</v>
      </c>
      <c r="O8" s="33">
        <v>0</v>
      </c>
      <c r="P8" s="33">
        <v>0</v>
      </c>
      <c r="Q8" s="33">
        <v>0</v>
      </c>
      <c r="R8" s="33">
        <v>0</v>
      </c>
    </row>
    <row r="9" spans="1:21" x14ac:dyDescent="0.25">
      <c r="A9" s="1" t="s">
        <v>118</v>
      </c>
      <c r="B9" s="1" t="s">
        <v>23</v>
      </c>
      <c r="C9" s="1" t="s">
        <v>93</v>
      </c>
      <c r="D9" t="s">
        <v>45</v>
      </c>
      <c r="E9" s="33">
        <v>0</v>
      </c>
      <c r="F9" s="33">
        <v>0</v>
      </c>
      <c r="G9" s="33">
        <v>0</v>
      </c>
      <c r="H9" s="33">
        <v>295</v>
      </c>
      <c r="I9" s="33">
        <v>410</v>
      </c>
      <c r="J9" s="33">
        <v>0</v>
      </c>
      <c r="K9" s="33">
        <v>0</v>
      </c>
      <c r="L9" s="33">
        <v>100</v>
      </c>
      <c r="M9" s="33">
        <v>0</v>
      </c>
      <c r="N9" s="33">
        <v>200</v>
      </c>
      <c r="O9" s="33">
        <v>0</v>
      </c>
      <c r="P9" s="33">
        <v>0</v>
      </c>
      <c r="Q9" s="33">
        <v>0</v>
      </c>
      <c r="R9" s="33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B3D0-414F-44AD-A76A-E2E1DE61BE2C}">
  <sheetPr codeName="Sheet8"/>
  <dimension ref="A1:Z35"/>
  <sheetViews>
    <sheetView workbookViewId="0">
      <selection sqref="A1:T1048576"/>
    </sheetView>
  </sheetViews>
  <sheetFormatPr defaultRowHeight="15" x14ac:dyDescent="0.25"/>
  <cols>
    <col min="1" max="16384" width="9.140625" style="1"/>
  </cols>
  <sheetData>
    <row r="1" spans="1:26" s="5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2020</v>
      </c>
      <c r="G1">
        <v>2021</v>
      </c>
      <c r="H1">
        <v>2022</v>
      </c>
      <c r="I1">
        <v>2023</v>
      </c>
      <c r="J1">
        <v>2024</v>
      </c>
      <c r="K1">
        <v>2025</v>
      </c>
      <c r="L1">
        <v>2026</v>
      </c>
      <c r="M1">
        <v>2027</v>
      </c>
      <c r="N1">
        <v>2028</v>
      </c>
      <c r="O1">
        <v>2029</v>
      </c>
      <c r="P1">
        <v>2030</v>
      </c>
      <c r="Q1">
        <v>2031</v>
      </c>
      <c r="R1">
        <v>2032</v>
      </c>
      <c r="S1">
        <v>2033</v>
      </c>
      <c r="T1">
        <v>2034</v>
      </c>
      <c r="U1" s="4"/>
      <c r="V1" s="4"/>
      <c r="W1" s="4"/>
      <c r="X1" s="4"/>
      <c r="Y1" s="4"/>
      <c r="Z1" s="4"/>
    </row>
    <row r="2" spans="1:26" x14ac:dyDescent="0.25">
      <c r="A2" t="s">
        <v>5</v>
      </c>
      <c r="B2" t="s">
        <v>6</v>
      </c>
      <c r="C2" t="s">
        <v>7</v>
      </c>
      <c r="D2" t="s">
        <v>67</v>
      </c>
      <c r="E2" s="11" t="s">
        <v>8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/>
      <c r="V2" s="6"/>
      <c r="W2" s="6"/>
      <c r="X2" s="6"/>
      <c r="Y2" s="6"/>
      <c r="Z2" s="6"/>
    </row>
    <row r="3" spans="1:26" x14ac:dyDescent="0.25">
      <c r="A3" t="s">
        <v>9</v>
      </c>
      <c r="B3" t="s">
        <v>10</v>
      </c>
      <c r="C3" t="s">
        <v>7</v>
      </c>
      <c r="D3" t="s">
        <v>67</v>
      </c>
      <c r="E3" s="11" t="s">
        <v>8</v>
      </c>
      <c r="F3" s="6">
        <v>57231.21759940176</v>
      </c>
      <c r="G3" s="6">
        <v>55798.593305284186</v>
      </c>
      <c r="H3" s="6">
        <v>53638.911443039855</v>
      </c>
      <c r="I3" s="6">
        <v>50009.868337886648</v>
      </c>
      <c r="J3" s="6">
        <v>49247.020732859644</v>
      </c>
      <c r="K3" s="6">
        <v>46139.649011268317</v>
      </c>
      <c r="L3" s="6">
        <v>49507.056037635106</v>
      </c>
      <c r="M3" s="6">
        <v>49949.096569510039</v>
      </c>
      <c r="N3" s="6">
        <v>50558.16245514281</v>
      </c>
      <c r="O3" s="6">
        <v>45213.061723790932</v>
      </c>
      <c r="P3" s="6">
        <v>44490.222807173413</v>
      </c>
      <c r="Q3" s="6">
        <v>44985.869229166899</v>
      </c>
      <c r="R3" s="6">
        <v>45745.769016534199</v>
      </c>
      <c r="S3" s="6">
        <v>42268.654177402394</v>
      </c>
      <c r="T3" s="6">
        <v>45729.684968959024</v>
      </c>
      <c r="U3" s="6"/>
      <c r="V3" s="6"/>
      <c r="W3" s="6"/>
      <c r="X3" s="6"/>
      <c r="Y3" s="6"/>
      <c r="Z3" s="6"/>
    </row>
    <row r="4" spans="1:26" x14ac:dyDescent="0.25">
      <c r="A4" t="s">
        <v>11</v>
      </c>
      <c r="B4" t="s">
        <v>10</v>
      </c>
      <c r="C4" t="s">
        <v>12</v>
      </c>
      <c r="D4" t="s">
        <v>67</v>
      </c>
      <c r="E4" s="11" t="s">
        <v>8</v>
      </c>
      <c r="F4" s="6">
        <v>79958.069817607189</v>
      </c>
      <c r="G4" s="6">
        <v>80844.641446602473</v>
      </c>
      <c r="H4" s="6">
        <v>87454.370887801866</v>
      </c>
      <c r="I4" s="6">
        <v>97139.953018007494</v>
      </c>
      <c r="J4" s="6">
        <v>97165.035452022203</v>
      </c>
      <c r="K4" s="6">
        <v>100645.60727203579</v>
      </c>
      <c r="L4" s="6">
        <v>90119.828950423078</v>
      </c>
      <c r="M4" s="6">
        <v>84966.81532698276</v>
      </c>
      <c r="N4" s="6">
        <v>90098.405657494819</v>
      </c>
      <c r="O4" s="6">
        <v>90451.425441643631</v>
      </c>
      <c r="P4" s="6">
        <v>86696.563787470805</v>
      </c>
      <c r="Q4" s="6">
        <v>86702.228979337553</v>
      </c>
      <c r="R4" s="6">
        <v>81618.045084591198</v>
      </c>
      <c r="S4" s="6">
        <v>88940.09204035833</v>
      </c>
      <c r="T4" s="6">
        <v>89648.570298594175</v>
      </c>
      <c r="U4" s="6"/>
      <c r="V4" s="6"/>
      <c r="W4" s="6"/>
      <c r="X4" s="6"/>
      <c r="Y4" s="6"/>
      <c r="Z4" s="6"/>
    </row>
    <row r="5" spans="1:26" x14ac:dyDescent="0.25">
      <c r="A5" t="s">
        <v>13</v>
      </c>
      <c r="B5" t="s">
        <v>14</v>
      </c>
      <c r="C5" t="s">
        <v>15</v>
      </c>
      <c r="D5" t="s">
        <v>67</v>
      </c>
      <c r="E5" s="11" t="s">
        <v>8</v>
      </c>
      <c r="F5" s="6">
        <v>35618.525771848028</v>
      </c>
      <c r="G5" s="6">
        <v>34370.395689413243</v>
      </c>
      <c r="H5" s="6">
        <v>31644.582671330707</v>
      </c>
      <c r="I5" s="6">
        <v>31291.758884514307</v>
      </c>
      <c r="J5" s="6">
        <v>33499.486676141256</v>
      </c>
      <c r="K5" s="6">
        <v>33080.745544136276</v>
      </c>
      <c r="L5" s="6">
        <v>30125.971525289588</v>
      </c>
      <c r="M5" s="6">
        <v>32993.211954274557</v>
      </c>
      <c r="N5" s="6">
        <v>29333.990283065617</v>
      </c>
      <c r="O5" s="6">
        <v>29282.569880492098</v>
      </c>
      <c r="P5" s="6">
        <v>31766.682727842122</v>
      </c>
      <c r="Q5" s="6">
        <v>31807.553058172474</v>
      </c>
      <c r="R5" s="6">
        <v>29830.494186098873</v>
      </c>
      <c r="S5" s="6">
        <v>23239.827818566057</v>
      </c>
      <c r="T5" s="6">
        <v>23284.439852774707</v>
      </c>
      <c r="U5" s="6"/>
      <c r="V5" s="6"/>
      <c r="W5" s="6"/>
      <c r="X5" s="6"/>
      <c r="Y5" s="6"/>
      <c r="Z5" s="6"/>
    </row>
    <row r="6" spans="1:26" x14ac:dyDescent="0.25">
      <c r="A6" t="s">
        <v>16</v>
      </c>
      <c r="B6" t="s">
        <v>17</v>
      </c>
      <c r="C6" t="s">
        <v>7</v>
      </c>
      <c r="D6" t="s">
        <v>67</v>
      </c>
      <c r="E6" s="11" t="s">
        <v>8</v>
      </c>
      <c r="F6" s="6">
        <v>23968.903889935435</v>
      </c>
      <c r="G6" s="6">
        <v>24530.144783767159</v>
      </c>
      <c r="H6" s="6">
        <v>27925.582081007549</v>
      </c>
      <c r="I6" s="6">
        <v>34295.824126403677</v>
      </c>
      <c r="J6" s="6">
        <v>36713.504112368995</v>
      </c>
      <c r="K6" s="6">
        <v>32436.883708828245</v>
      </c>
      <c r="L6" s="6">
        <v>33182.754459789838</v>
      </c>
      <c r="M6" s="6">
        <v>32972.310149304059</v>
      </c>
      <c r="N6" s="6">
        <v>36201.055083354877</v>
      </c>
      <c r="O6" s="6">
        <v>43485.808807284491</v>
      </c>
      <c r="P6" s="6">
        <v>39131.515454813962</v>
      </c>
      <c r="Q6" s="6">
        <v>43732.39857966503</v>
      </c>
      <c r="R6" s="6">
        <v>44913.912809897382</v>
      </c>
      <c r="S6" s="6">
        <v>54622.251204146305</v>
      </c>
      <c r="T6" s="6">
        <v>54920.18727074979</v>
      </c>
      <c r="U6" s="6"/>
      <c r="V6" s="6"/>
      <c r="W6" s="6"/>
      <c r="X6" s="6"/>
      <c r="Y6" s="6"/>
      <c r="Z6" s="6"/>
    </row>
    <row r="7" spans="1:26" x14ac:dyDescent="0.25">
      <c r="A7" t="s">
        <v>18</v>
      </c>
      <c r="B7" t="s">
        <v>17</v>
      </c>
      <c r="C7" t="s">
        <v>12</v>
      </c>
      <c r="D7" t="s">
        <v>67</v>
      </c>
      <c r="E7" s="11" t="s">
        <v>8</v>
      </c>
      <c r="F7" s="6">
        <v>6772.1484739739608</v>
      </c>
      <c r="G7" s="6">
        <v>7107.098153304828</v>
      </c>
      <c r="H7" s="6">
        <v>8574.0389864284734</v>
      </c>
      <c r="I7" s="6">
        <v>11225.771903944114</v>
      </c>
      <c r="J7" s="6">
        <v>11457.677095763192</v>
      </c>
      <c r="K7" s="6">
        <v>11648.181301546312</v>
      </c>
      <c r="L7" s="6">
        <v>14723.6148392632</v>
      </c>
      <c r="M7" s="6">
        <v>14589.016924115924</v>
      </c>
      <c r="N7" s="6">
        <v>16165.178642673176</v>
      </c>
      <c r="O7" s="6">
        <v>17664.21473344287</v>
      </c>
      <c r="P7" s="6">
        <v>17702.509552919175</v>
      </c>
      <c r="Q7" s="6">
        <v>19805.394717957519</v>
      </c>
      <c r="R7" s="6">
        <v>18725.020501717794</v>
      </c>
      <c r="S7" s="6">
        <v>19985.707691780946</v>
      </c>
      <c r="T7" s="6">
        <v>19542.892237710286</v>
      </c>
      <c r="U7" s="6"/>
      <c r="V7" s="6"/>
      <c r="W7" s="6"/>
      <c r="X7" s="6"/>
      <c r="Y7" s="6"/>
      <c r="Z7" s="6"/>
    </row>
    <row r="8" spans="1:26" x14ac:dyDescent="0.25">
      <c r="A8" t="s">
        <v>19</v>
      </c>
      <c r="B8" t="s">
        <v>17</v>
      </c>
      <c r="C8" t="s">
        <v>20</v>
      </c>
      <c r="D8" t="s">
        <v>67</v>
      </c>
      <c r="E8" s="11" t="s">
        <v>8</v>
      </c>
      <c r="F8" s="6">
        <v>62323.779236886912</v>
      </c>
      <c r="G8" s="6">
        <v>62349.318930885536</v>
      </c>
      <c r="H8" s="6">
        <v>62427.871305639637</v>
      </c>
      <c r="I8" s="6">
        <v>62268.140638675206</v>
      </c>
      <c r="J8" s="6">
        <v>62382.592157420368</v>
      </c>
      <c r="K8" s="6">
        <v>62311.125363096507</v>
      </c>
      <c r="L8" s="6">
        <v>62301.331892820963</v>
      </c>
      <c r="M8" s="6">
        <v>62363.896921490872</v>
      </c>
      <c r="N8" s="6">
        <v>62473.202348692532</v>
      </c>
      <c r="O8" s="6">
        <v>62320.079144057723</v>
      </c>
      <c r="P8" s="6">
        <v>62380.095331711578</v>
      </c>
      <c r="Q8" s="6">
        <v>62319.675226794512</v>
      </c>
      <c r="R8" s="6">
        <v>62354.62084621672</v>
      </c>
      <c r="S8" s="6">
        <v>62233.774266597909</v>
      </c>
      <c r="T8" s="6">
        <v>62521.765784307834</v>
      </c>
      <c r="U8" s="6"/>
      <c r="V8" s="6"/>
      <c r="W8" s="6"/>
      <c r="X8" s="6"/>
      <c r="Y8" s="6"/>
      <c r="Z8" s="6"/>
    </row>
    <row r="9" spans="1:26" x14ac:dyDescent="0.25">
      <c r="A9" t="s">
        <v>21</v>
      </c>
      <c r="B9" t="s">
        <v>17</v>
      </c>
      <c r="C9" t="s">
        <v>15</v>
      </c>
      <c r="D9" t="s">
        <v>67</v>
      </c>
      <c r="E9" s="11" t="s">
        <v>8</v>
      </c>
      <c r="F9" s="6">
        <v>22582.775506024889</v>
      </c>
      <c r="G9" s="6">
        <v>22427.657841340679</v>
      </c>
      <c r="H9" s="6">
        <v>22471.533142922603</v>
      </c>
      <c r="I9" s="6">
        <v>22829.042807255559</v>
      </c>
      <c r="J9" s="6">
        <v>23147.685022615417</v>
      </c>
      <c r="K9" s="6">
        <v>23191.49964196168</v>
      </c>
      <c r="L9" s="6">
        <v>23206.595568267272</v>
      </c>
      <c r="M9" s="6">
        <v>22884.39588727328</v>
      </c>
      <c r="N9" s="6">
        <v>22929.666432823935</v>
      </c>
      <c r="O9" s="6">
        <v>23278.676026861409</v>
      </c>
      <c r="P9" s="6">
        <v>23508.680449643522</v>
      </c>
      <c r="Q9" s="6">
        <v>23280.403673781759</v>
      </c>
      <c r="R9" s="6">
        <v>22911.095665855843</v>
      </c>
      <c r="S9" s="6">
        <v>22637.12317418398</v>
      </c>
      <c r="T9" s="6">
        <v>22860.594192228662</v>
      </c>
      <c r="U9" s="6"/>
      <c r="V9" s="6"/>
      <c r="W9" s="6"/>
      <c r="X9" s="6"/>
      <c r="Y9" s="6"/>
      <c r="Z9" s="6"/>
    </row>
    <row r="10" spans="1:26" x14ac:dyDescent="0.25">
      <c r="A10" t="s">
        <v>22</v>
      </c>
      <c r="B10" t="s">
        <v>23</v>
      </c>
      <c r="C10" t="s">
        <v>7</v>
      </c>
      <c r="D10" t="s">
        <v>67</v>
      </c>
      <c r="E10" s="11" t="s">
        <v>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/>
      <c r="V10" s="6"/>
      <c r="W10" s="6"/>
      <c r="X10" s="6"/>
      <c r="Y10" s="6"/>
      <c r="Z10" s="6"/>
    </row>
    <row r="11" spans="1:26" x14ac:dyDescent="0.25">
      <c r="A11" t="s">
        <v>46</v>
      </c>
      <c r="B11" t="s">
        <v>23</v>
      </c>
      <c r="C11" t="s">
        <v>12</v>
      </c>
      <c r="D11" t="s">
        <v>67</v>
      </c>
      <c r="E11" s="11" t="s">
        <v>8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/>
      <c r="V11" s="6"/>
      <c r="W11" s="6"/>
      <c r="X11" s="6"/>
      <c r="Y11" s="6"/>
      <c r="Z11" s="6"/>
    </row>
    <row r="12" spans="1:26" x14ac:dyDescent="0.25">
      <c r="A12" t="s">
        <v>47</v>
      </c>
      <c r="B12" t="s">
        <v>23</v>
      </c>
      <c r="C12" t="s">
        <v>27</v>
      </c>
      <c r="D12" t="s">
        <v>67</v>
      </c>
      <c r="E12" s="11" t="s">
        <v>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/>
      <c r="V12" s="6"/>
      <c r="W12" s="6"/>
      <c r="X12" s="6"/>
      <c r="Y12" s="6"/>
      <c r="Z12" s="6"/>
    </row>
    <row r="13" spans="1:26" x14ac:dyDescent="0.25">
      <c r="A13" t="s">
        <v>48</v>
      </c>
      <c r="B13" t="s">
        <v>23</v>
      </c>
      <c r="C13" t="s">
        <v>15</v>
      </c>
      <c r="D13" t="s">
        <v>67</v>
      </c>
      <c r="E13" s="11" t="s">
        <v>8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/>
      <c r="V13" s="6"/>
      <c r="W13" s="6"/>
      <c r="X13" s="6"/>
      <c r="Y13" s="6"/>
      <c r="Z13" s="6"/>
    </row>
    <row r="14" spans="1:26" x14ac:dyDescent="0.25">
      <c r="A14" t="s">
        <v>24</v>
      </c>
      <c r="B14" t="s">
        <v>25</v>
      </c>
      <c r="C14" t="s">
        <v>7</v>
      </c>
      <c r="D14" t="s">
        <v>67</v>
      </c>
      <c r="E14" s="11" t="s">
        <v>8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1.6128792993799999</v>
      </c>
      <c r="L14" s="6">
        <v>0.53449999999999998</v>
      </c>
      <c r="M14" s="6">
        <v>0</v>
      </c>
      <c r="N14" s="6">
        <v>0</v>
      </c>
      <c r="O14" s="6">
        <v>1.6034999999999999</v>
      </c>
      <c r="P14" s="6">
        <v>0</v>
      </c>
      <c r="Q14" s="6">
        <v>0.10401557425000001</v>
      </c>
      <c r="R14" s="6">
        <v>0.53449999999999998</v>
      </c>
      <c r="S14" s="6">
        <v>0.53449999999999998</v>
      </c>
      <c r="T14" s="6">
        <v>0</v>
      </c>
      <c r="U14" s="6"/>
      <c r="V14" s="6"/>
      <c r="W14" s="6"/>
      <c r="X14" s="6"/>
      <c r="Y14" s="6"/>
      <c r="Z14" s="6"/>
    </row>
    <row r="15" spans="1:26" x14ac:dyDescent="0.25">
      <c r="A15" t="s">
        <v>49</v>
      </c>
      <c r="B15" t="s">
        <v>25</v>
      </c>
      <c r="C15" t="s">
        <v>12</v>
      </c>
      <c r="D15" t="s">
        <v>67</v>
      </c>
      <c r="E15" s="11" t="s">
        <v>8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1.7899852310699997</v>
      </c>
      <c r="T15" s="6">
        <v>0</v>
      </c>
      <c r="U15" s="6"/>
      <c r="V15" s="6"/>
      <c r="W15" s="6"/>
      <c r="X15" s="6"/>
      <c r="Y15" s="6"/>
      <c r="Z15" s="6"/>
    </row>
    <row r="16" spans="1:26" x14ac:dyDescent="0.25">
      <c r="A16" t="s">
        <v>26</v>
      </c>
      <c r="B16" t="s">
        <v>25</v>
      </c>
      <c r="C16" t="s">
        <v>27</v>
      </c>
      <c r="D16" t="s">
        <v>67</v>
      </c>
      <c r="E16" s="11" t="s">
        <v>8</v>
      </c>
      <c r="F16" s="6">
        <v>0</v>
      </c>
      <c r="G16" s="6">
        <v>0</v>
      </c>
      <c r="H16" s="6">
        <v>0</v>
      </c>
      <c r="I16" s="6">
        <v>0</v>
      </c>
      <c r="J16" s="6">
        <v>3.9518020246700001</v>
      </c>
      <c r="K16" s="6">
        <v>0</v>
      </c>
      <c r="L16" s="6">
        <v>2.3689578318699995</v>
      </c>
      <c r="M16" s="6">
        <v>0</v>
      </c>
      <c r="N16" s="6">
        <v>0</v>
      </c>
      <c r="O16" s="6">
        <v>0.59047735897999998</v>
      </c>
      <c r="P16" s="6">
        <v>0</v>
      </c>
      <c r="Q16" s="6">
        <v>0</v>
      </c>
      <c r="R16" s="6">
        <v>0.45202531851</v>
      </c>
      <c r="S16" s="6">
        <v>0</v>
      </c>
      <c r="T16" s="6">
        <v>0</v>
      </c>
      <c r="U16" s="6"/>
      <c r="V16" s="6"/>
      <c r="W16" s="6"/>
      <c r="X16" s="6"/>
      <c r="Y16" s="6"/>
      <c r="Z16" s="6"/>
    </row>
    <row r="17" spans="1:26" x14ac:dyDescent="0.25">
      <c r="A17" t="s">
        <v>28</v>
      </c>
      <c r="B17" t="s">
        <v>29</v>
      </c>
      <c r="C17" t="s">
        <v>7</v>
      </c>
      <c r="D17" t="s">
        <v>67</v>
      </c>
      <c r="E17" s="11" t="s">
        <v>8</v>
      </c>
      <c r="F17" s="6">
        <v>170.79761020151003</v>
      </c>
      <c r="G17" s="6">
        <v>291.29804772892004</v>
      </c>
      <c r="H17" s="6">
        <v>2347.7584323658202</v>
      </c>
      <c r="I17" s="6">
        <v>5329.8251510847231</v>
      </c>
      <c r="J17" s="6">
        <v>5995.9073669850504</v>
      </c>
      <c r="K17" s="6">
        <v>7286.2813259408304</v>
      </c>
      <c r="L17" s="6">
        <v>8867.767932200728</v>
      </c>
      <c r="M17" s="6">
        <v>4421.5984747720295</v>
      </c>
      <c r="N17" s="6">
        <v>4992.2119320296397</v>
      </c>
      <c r="O17" s="6">
        <v>12719.5356107349</v>
      </c>
      <c r="P17" s="6">
        <v>12338.034839610667</v>
      </c>
      <c r="Q17" s="6">
        <v>13725.496675383149</v>
      </c>
      <c r="R17" s="6">
        <v>18195.244340285142</v>
      </c>
      <c r="S17" s="6">
        <v>28114.451029459324</v>
      </c>
      <c r="T17" s="6">
        <v>20707.837694584166</v>
      </c>
      <c r="U17" s="6"/>
      <c r="V17" s="6"/>
      <c r="W17" s="6"/>
      <c r="X17" s="6"/>
      <c r="Y17" s="6"/>
      <c r="Z17" s="6"/>
    </row>
    <row r="18" spans="1:26" x14ac:dyDescent="0.25">
      <c r="A18" t="s">
        <v>30</v>
      </c>
      <c r="B18" t="s">
        <v>29</v>
      </c>
      <c r="C18" t="s">
        <v>12</v>
      </c>
      <c r="D18" t="s">
        <v>67</v>
      </c>
      <c r="E18" s="11" t="s">
        <v>8</v>
      </c>
      <c r="F18" s="6">
        <v>16856.102546368591</v>
      </c>
      <c r="G18" s="6">
        <v>16884.792146294028</v>
      </c>
      <c r="H18" s="6">
        <v>14220.409644088544</v>
      </c>
      <c r="I18" s="6">
        <v>12792.168607615113</v>
      </c>
      <c r="J18" s="6">
        <v>13098.260177512251</v>
      </c>
      <c r="K18" s="6">
        <v>14068.709274543122</v>
      </c>
      <c r="L18" s="6">
        <v>19908.857415801082</v>
      </c>
      <c r="M18" s="6">
        <v>15917.408226814528</v>
      </c>
      <c r="N18" s="6">
        <v>14985.655822324959</v>
      </c>
      <c r="O18" s="6">
        <v>15840.626819590356</v>
      </c>
      <c r="P18" s="6">
        <v>22214.984448341511</v>
      </c>
      <c r="Q18" s="6">
        <v>26630.383982001782</v>
      </c>
      <c r="R18" s="6">
        <v>29739.759926956613</v>
      </c>
      <c r="S18" s="6">
        <v>35967.066206765376</v>
      </c>
      <c r="T18" s="6">
        <v>30839.116042812755</v>
      </c>
      <c r="U18" s="6"/>
      <c r="V18" s="6"/>
      <c r="W18" s="6"/>
      <c r="X18" s="6"/>
      <c r="Y18" s="6"/>
      <c r="Z18" s="6"/>
    </row>
    <row r="19" spans="1:26" x14ac:dyDescent="0.25">
      <c r="A19" t="s">
        <v>31</v>
      </c>
      <c r="B19" t="s">
        <v>29</v>
      </c>
      <c r="C19" t="s">
        <v>27</v>
      </c>
      <c r="D19" t="s">
        <v>67</v>
      </c>
      <c r="E19" s="11" t="s">
        <v>8</v>
      </c>
      <c r="F19" s="6">
        <v>35090.691993720036</v>
      </c>
      <c r="G19" s="6">
        <v>34790.769184556746</v>
      </c>
      <c r="H19" s="6">
        <v>35651.430470041334</v>
      </c>
      <c r="I19" s="6">
        <v>27962.049555728066</v>
      </c>
      <c r="J19" s="6">
        <v>3855.7590228763279</v>
      </c>
      <c r="K19" s="6">
        <v>3319.999060672772</v>
      </c>
      <c r="L19" s="6">
        <v>4418.6080500453909</v>
      </c>
      <c r="M19" s="6">
        <v>2313.9955008593806</v>
      </c>
      <c r="N19" s="6">
        <v>2270.4618158933999</v>
      </c>
      <c r="O19" s="6">
        <v>4513.9221618293504</v>
      </c>
      <c r="P19" s="6">
        <v>3779.7674577366101</v>
      </c>
      <c r="Q19" s="6">
        <v>4452.110512484679</v>
      </c>
      <c r="R19" s="6">
        <v>6079.7416555056025</v>
      </c>
      <c r="S19" s="6">
        <v>9675.5341922088028</v>
      </c>
      <c r="T19" s="6">
        <v>8001.3920693403024</v>
      </c>
      <c r="U19" s="6"/>
      <c r="V19" s="6"/>
      <c r="W19" s="6"/>
      <c r="X19" s="6"/>
      <c r="Y19" s="6"/>
      <c r="Z19" s="6"/>
    </row>
    <row r="20" spans="1:26" x14ac:dyDescent="0.25">
      <c r="A20" t="s">
        <v>50</v>
      </c>
      <c r="B20" t="s">
        <v>29</v>
      </c>
      <c r="C20" t="s">
        <v>20</v>
      </c>
      <c r="D20" t="s">
        <v>67</v>
      </c>
      <c r="E20" s="11" t="s">
        <v>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/>
      <c r="V20" s="6"/>
      <c r="W20" s="6"/>
      <c r="X20" s="6"/>
      <c r="Y20" s="6"/>
      <c r="Z20" s="6"/>
    </row>
    <row r="21" spans="1:26" x14ac:dyDescent="0.25">
      <c r="A21" t="s">
        <v>32</v>
      </c>
      <c r="B21" t="s">
        <v>29</v>
      </c>
      <c r="C21" t="s">
        <v>15</v>
      </c>
      <c r="D21" t="s">
        <v>67</v>
      </c>
      <c r="E21" s="11" t="s">
        <v>8</v>
      </c>
      <c r="F21" s="6">
        <v>620.72186879695016</v>
      </c>
      <c r="G21" s="6">
        <v>443.61297973091007</v>
      </c>
      <c r="H21" s="6">
        <v>977.6316397674301</v>
      </c>
      <c r="I21" s="6">
        <v>682.23315523899987</v>
      </c>
      <c r="J21" s="6">
        <v>665.26494193607004</v>
      </c>
      <c r="K21" s="6">
        <v>740.83513295386001</v>
      </c>
      <c r="L21" s="6">
        <v>1033.3185684779696</v>
      </c>
      <c r="M21" s="6">
        <v>385.76424949605001</v>
      </c>
      <c r="N21" s="6">
        <v>697.38786965995996</v>
      </c>
      <c r="O21" s="6">
        <v>1084.1374296020797</v>
      </c>
      <c r="P21" s="6">
        <v>680.37795614507002</v>
      </c>
      <c r="Q21" s="6">
        <v>818.70144176681993</v>
      </c>
      <c r="R21" s="6">
        <v>1262.6440089729097</v>
      </c>
      <c r="S21" s="6">
        <v>4535.4537687333295</v>
      </c>
      <c r="T21" s="6">
        <v>2911.8932386305605</v>
      </c>
      <c r="U21" s="6"/>
      <c r="V21" s="6"/>
      <c r="W21" s="6"/>
      <c r="X21" s="6"/>
      <c r="Y21" s="6"/>
      <c r="Z21" s="6"/>
    </row>
    <row r="22" spans="1:26" x14ac:dyDescent="0.25">
      <c r="A22" s="1" t="s">
        <v>51</v>
      </c>
      <c r="B22" t="s">
        <v>29</v>
      </c>
      <c r="C22" t="s">
        <v>7</v>
      </c>
      <c r="D22" t="s">
        <v>67</v>
      </c>
      <c r="E22" s="11" t="s">
        <v>8</v>
      </c>
      <c r="F22" s="6">
        <v>0</v>
      </c>
      <c r="G22" s="6">
        <v>0</v>
      </c>
      <c r="H22" s="6">
        <v>0</v>
      </c>
      <c r="I22" s="6">
        <v>695.59553878511997</v>
      </c>
      <c r="J22" s="6">
        <v>682.18797047523003</v>
      </c>
      <c r="K22" s="6">
        <v>1064.0508511027799</v>
      </c>
      <c r="L22" s="6">
        <v>931.93202849559009</v>
      </c>
      <c r="M22" s="6">
        <v>440.14942083452991</v>
      </c>
      <c r="N22" s="6">
        <v>589.91581253742993</v>
      </c>
      <c r="O22" s="6">
        <v>1940.5444407205298</v>
      </c>
      <c r="P22" s="6">
        <v>1727.6893797676303</v>
      </c>
      <c r="Q22" s="6">
        <v>3808.7786663616503</v>
      </c>
      <c r="R22" s="6">
        <v>4298.8387159809899</v>
      </c>
      <c r="S22" s="6">
        <v>7924.0415423256482</v>
      </c>
      <c r="T22" s="6">
        <v>5054.713885122258</v>
      </c>
      <c r="U22" s="6"/>
      <c r="V22" s="6"/>
      <c r="W22" s="6"/>
      <c r="X22" s="6"/>
      <c r="Y22" s="6"/>
      <c r="Z22" s="6"/>
    </row>
    <row r="23" spans="1:26" x14ac:dyDescent="0.25">
      <c r="A23" s="1" t="s">
        <v>52</v>
      </c>
      <c r="B23" t="s">
        <v>29</v>
      </c>
      <c r="C23" t="s">
        <v>27</v>
      </c>
      <c r="D23" t="s">
        <v>67</v>
      </c>
      <c r="E23" s="11" t="s">
        <v>8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156.38697244007997</v>
      </c>
      <c r="L23" s="6">
        <v>217.95821415633989</v>
      </c>
      <c r="M23" s="6">
        <v>94.209285833100012</v>
      </c>
      <c r="N23" s="6">
        <v>150.41726385694</v>
      </c>
      <c r="O23" s="6">
        <v>290.37163055151996</v>
      </c>
      <c r="P23" s="6">
        <v>215.98872866578998</v>
      </c>
      <c r="Q23" s="6">
        <v>506.13346689714984</v>
      </c>
      <c r="R23" s="6">
        <v>647.45662944339995</v>
      </c>
      <c r="S23" s="6">
        <v>1330.5771445766404</v>
      </c>
      <c r="T23" s="6">
        <v>945.7571350759905</v>
      </c>
      <c r="U23" s="6"/>
      <c r="V23" s="6"/>
      <c r="W23" s="6"/>
      <c r="X23" s="6"/>
      <c r="Y23" s="6"/>
      <c r="Z23" s="6"/>
    </row>
    <row r="24" spans="1:26" x14ac:dyDescent="0.25">
      <c r="A24" s="1" t="s">
        <v>53</v>
      </c>
      <c r="B24" t="s">
        <v>29</v>
      </c>
      <c r="C24" t="s">
        <v>15</v>
      </c>
      <c r="D24" t="s">
        <v>67</v>
      </c>
      <c r="E24" s="11" t="s">
        <v>8</v>
      </c>
      <c r="F24" s="6">
        <v>0</v>
      </c>
      <c r="G24" s="6">
        <v>0</v>
      </c>
      <c r="H24" s="6">
        <v>0</v>
      </c>
      <c r="I24" s="6">
        <v>303.08551193607008</v>
      </c>
      <c r="J24" s="6">
        <v>266.93556947828</v>
      </c>
      <c r="K24" s="6">
        <v>237.65169194276999</v>
      </c>
      <c r="L24" s="6">
        <v>386.49685590236993</v>
      </c>
      <c r="M24" s="6">
        <v>263.50650669014999</v>
      </c>
      <c r="N24" s="6">
        <v>412.71201650322013</v>
      </c>
      <c r="O24" s="6">
        <v>482.82490614861013</v>
      </c>
      <c r="P24" s="6">
        <v>262.71304775119006</v>
      </c>
      <c r="Q24" s="6">
        <v>398.91150235399004</v>
      </c>
      <c r="R24" s="6">
        <v>798.78460602860991</v>
      </c>
      <c r="S24" s="6">
        <v>2639.1966389406202</v>
      </c>
      <c r="T24" s="6">
        <v>1916.1235284514007</v>
      </c>
      <c r="U24" s="6"/>
      <c r="V24" s="6"/>
      <c r="W24" s="6"/>
      <c r="X24" s="6"/>
      <c r="Y24" s="6"/>
      <c r="Z24" s="6"/>
    </row>
    <row r="25" spans="1:26" x14ac:dyDescent="0.25">
      <c r="A25" t="s">
        <v>33</v>
      </c>
      <c r="B25" t="s">
        <v>23</v>
      </c>
      <c r="C25" t="s">
        <v>7</v>
      </c>
      <c r="D25" t="s">
        <v>67</v>
      </c>
      <c r="E25" s="11" t="s">
        <v>8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/>
      <c r="V25" s="6"/>
      <c r="W25" s="6"/>
      <c r="X25" s="6"/>
      <c r="Y25" s="6"/>
      <c r="Z25" s="6"/>
    </row>
    <row r="26" spans="1:26" x14ac:dyDescent="0.25">
      <c r="A26" t="s">
        <v>34</v>
      </c>
      <c r="B26" t="s">
        <v>23</v>
      </c>
      <c r="C26" t="s">
        <v>12</v>
      </c>
      <c r="D26" t="s">
        <v>67</v>
      </c>
      <c r="E26" s="11" t="s">
        <v>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/>
      <c r="V26" s="6"/>
      <c r="W26" s="6"/>
      <c r="X26" s="6"/>
      <c r="Y26" s="6"/>
      <c r="Z26" s="6"/>
    </row>
    <row r="27" spans="1:26" x14ac:dyDescent="0.25">
      <c r="A27" t="s">
        <v>35</v>
      </c>
      <c r="B27" t="s">
        <v>23</v>
      </c>
      <c r="C27" t="s">
        <v>15</v>
      </c>
      <c r="D27" t="s">
        <v>67</v>
      </c>
      <c r="E27" s="11" t="s">
        <v>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/>
      <c r="V27" s="6"/>
      <c r="W27" s="6"/>
      <c r="X27" s="6"/>
      <c r="Y27" s="6"/>
      <c r="Z27" s="6"/>
    </row>
    <row r="28" spans="1:26" x14ac:dyDescent="0.25">
      <c r="A28" t="s">
        <v>36</v>
      </c>
      <c r="B28" t="s">
        <v>37</v>
      </c>
      <c r="C28" t="s">
        <v>7</v>
      </c>
      <c r="D28" t="s">
        <v>67</v>
      </c>
      <c r="E28" s="11" t="s">
        <v>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/>
      <c r="V28" s="6"/>
      <c r="W28" s="6"/>
      <c r="X28" s="6"/>
      <c r="Y28" s="6"/>
      <c r="Z28" s="6"/>
    </row>
    <row r="29" spans="1:26" x14ac:dyDescent="0.25">
      <c r="A29" t="s">
        <v>38</v>
      </c>
      <c r="B29" t="s">
        <v>37</v>
      </c>
      <c r="C29" t="s">
        <v>12</v>
      </c>
      <c r="D29" t="s">
        <v>67</v>
      </c>
      <c r="E29" s="11" t="s">
        <v>8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/>
      <c r="V29" s="6"/>
      <c r="W29" s="6"/>
      <c r="X29" s="6"/>
      <c r="Y29" s="6"/>
      <c r="Z29" s="6"/>
    </row>
    <row r="30" spans="1:26" x14ac:dyDescent="0.25">
      <c r="A30" t="s">
        <v>39</v>
      </c>
      <c r="B30" t="s">
        <v>37</v>
      </c>
      <c r="C30" t="s">
        <v>15</v>
      </c>
      <c r="D30" t="s">
        <v>67</v>
      </c>
      <c r="E30" s="11" t="s">
        <v>8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/>
      <c r="V30" s="6"/>
      <c r="W30" s="6"/>
      <c r="X30" s="6"/>
      <c r="Y30" s="6"/>
      <c r="Z30" s="6"/>
    </row>
    <row r="31" spans="1:26" x14ac:dyDescent="0.25">
      <c r="A31" t="s">
        <v>40</v>
      </c>
      <c r="B31" t="s">
        <v>37</v>
      </c>
      <c r="C31" t="s">
        <v>7</v>
      </c>
      <c r="D31" t="s">
        <v>67</v>
      </c>
      <c r="E31" s="11" t="s">
        <v>8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/>
      <c r="V31" s="6"/>
      <c r="W31" s="6"/>
      <c r="X31" s="6"/>
      <c r="Y31" s="6"/>
      <c r="Z31" s="6"/>
    </row>
    <row r="32" spans="1:26" x14ac:dyDescent="0.25">
      <c r="A32" t="s">
        <v>41</v>
      </c>
      <c r="B32" t="s">
        <v>37</v>
      </c>
      <c r="C32" t="s">
        <v>12</v>
      </c>
      <c r="D32" t="s">
        <v>67</v>
      </c>
      <c r="E32" s="11" t="s">
        <v>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/>
      <c r="V32" s="6"/>
      <c r="W32" s="6"/>
      <c r="X32" s="6"/>
      <c r="Y32" s="6"/>
      <c r="Z32" s="6"/>
    </row>
    <row r="33" spans="1:26" x14ac:dyDescent="0.25">
      <c r="A33" t="s">
        <v>42</v>
      </c>
      <c r="B33" t="s">
        <v>37</v>
      </c>
      <c r="C33" t="s">
        <v>27</v>
      </c>
      <c r="D33" t="s">
        <v>67</v>
      </c>
      <c r="E33" s="11" t="s">
        <v>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/>
      <c r="V33" s="6"/>
      <c r="W33" s="6"/>
      <c r="X33" s="6"/>
      <c r="Y33" s="6"/>
      <c r="Z33" s="6"/>
    </row>
    <row r="34" spans="1:26" x14ac:dyDescent="0.25">
      <c r="A34" t="s">
        <v>43</v>
      </c>
      <c r="B34" t="s">
        <v>37</v>
      </c>
      <c r="C34" t="s">
        <v>20</v>
      </c>
      <c r="D34" t="s">
        <v>67</v>
      </c>
      <c r="E34" s="11" t="s">
        <v>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/>
      <c r="V34" s="6"/>
      <c r="W34" s="6"/>
      <c r="X34" s="6"/>
      <c r="Y34" s="6"/>
      <c r="Z34" s="6"/>
    </row>
    <row r="35" spans="1:26" x14ac:dyDescent="0.25">
      <c r="A35" t="s">
        <v>44</v>
      </c>
      <c r="B35" t="s">
        <v>37</v>
      </c>
      <c r="C35" t="s">
        <v>15</v>
      </c>
      <c r="D35" t="s">
        <v>67</v>
      </c>
      <c r="E35" s="11" t="s">
        <v>8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</sheetData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62FB-A24D-4C8D-848E-17AB096F6CAA}">
  <sheetPr codeName="Sheet9"/>
  <dimension ref="A1:Q112"/>
  <sheetViews>
    <sheetView workbookViewId="0">
      <selection activeCell="A12" sqref="A12:XFD12"/>
    </sheetView>
  </sheetViews>
  <sheetFormatPr defaultRowHeight="15" x14ac:dyDescent="0.25"/>
  <cols>
    <col min="1" max="1" width="32.28515625" style="1" customWidth="1"/>
    <col min="2" max="2" width="11.42578125" style="1" customWidth="1"/>
    <col min="3" max="8" width="9.5703125" style="1" bestFit="1" customWidth="1"/>
    <col min="9" max="17" width="10.5703125" style="1" bestFit="1" customWidth="1"/>
    <col min="18" max="16384" width="9.140625" style="1"/>
  </cols>
  <sheetData>
    <row r="1" spans="1:17" s="5" customFormat="1" x14ac:dyDescent="0.25">
      <c r="A1" s="22" t="s">
        <v>0</v>
      </c>
      <c r="B1" s="22" t="s">
        <v>4</v>
      </c>
      <c r="C1" s="22">
        <v>44012</v>
      </c>
      <c r="D1" s="22">
        <v>44377</v>
      </c>
      <c r="E1" s="22">
        <v>44742</v>
      </c>
      <c r="F1" s="22">
        <v>45107</v>
      </c>
      <c r="G1" s="22">
        <v>45473</v>
      </c>
      <c r="H1" s="22">
        <v>45838</v>
      </c>
      <c r="I1" s="22">
        <v>46203</v>
      </c>
      <c r="J1" s="22">
        <v>46568</v>
      </c>
      <c r="K1" s="22">
        <v>46934</v>
      </c>
      <c r="L1" s="22">
        <v>47299</v>
      </c>
      <c r="M1" s="22">
        <v>47664</v>
      </c>
      <c r="N1" s="22">
        <v>48029</v>
      </c>
      <c r="O1" s="22">
        <v>48395</v>
      </c>
      <c r="P1" s="22">
        <v>48760</v>
      </c>
      <c r="Q1" s="22">
        <v>49125</v>
      </c>
    </row>
    <row r="2" spans="1:17" x14ac:dyDescent="0.25">
      <c r="A2" s="22" t="s">
        <v>14</v>
      </c>
      <c r="B2" s="22" t="s">
        <v>45</v>
      </c>
      <c r="C2" s="6">
        <v>4808</v>
      </c>
      <c r="D2" s="6">
        <v>4808</v>
      </c>
      <c r="E2" s="6">
        <v>4808</v>
      </c>
      <c r="F2" s="6">
        <v>4808</v>
      </c>
      <c r="G2" s="6">
        <v>4808</v>
      </c>
      <c r="H2" s="6">
        <v>4808</v>
      </c>
      <c r="I2" s="6">
        <v>4808</v>
      </c>
      <c r="J2" s="6">
        <v>4808</v>
      </c>
      <c r="K2" s="6">
        <v>4808</v>
      </c>
      <c r="L2" s="6">
        <v>4808</v>
      </c>
      <c r="M2" s="6">
        <v>4808</v>
      </c>
      <c r="N2" s="6">
        <v>4808</v>
      </c>
      <c r="O2" s="6">
        <v>4808</v>
      </c>
      <c r="P2" s="6">
        <v>3280</v>
      </c>
      <c r="Q2" s="6">
        <v>3280</v>
      </c>
    </row>
    <row r="3" spans="1:17" x14ac:dyDescent="0.25">
      <c r="A3" s="22" t="s">
        <v>68</v>
      </c>
      <c r="B3" s="22" t="s">
        <v>45</v>
      </c>
      <c r="C3" s="6">
        <v>2495</v>
      </c>
      <c r="D3" s="6">
        <v>2495</v>
      </c>
      <c r="E3" s="6">
        <v>2495</v>
      </c>
      <c r="F3" s="6">
        <v>2775</v>
      </c>
      <c r="G3" s="6">
        <v>2775</v>
      </c>
      <c r="H3" s="6">
        <v>2775</v>
      </c>
      <c r="I3" s="6">
        <v>2775</v>
      </c>
      <c r="J3" s="6">
        <v>2775</v>
      </c>
      <c r="K3" s="6">
        <v>2775</v>
      </c>
      <c r="L3" s="6">
        <v>2775</v>
      </c>
      <c r="M3" s="6">
        <v>2775</v>
      </c>
      <c r="N3" s="6">
        <v>2775</v>
      </c>
      <c r="O3" s="6">
        <v>2265</v>
      </c>
      <c r="P3" s="6">
        <v>2265</v>
      </c>
      <c r="Q3" s="6">
        <v>2265</v>
      </c>
    </row>
    <row r="4" spans="1:17" x14ac:dyDescent="0.25">
      <c r="A4" s="1" t="s">
        <v>37</v>
      </c>
      <c r="B4" s="22" t="s">
        <v>45</v>
      </c>
      <c r="C4" s="6">
        <v>218.54999999999998</v>
      </c>
      <c r="D4" s="6">
        <v>279.75</v>
      </c>
      <c r="E4" s="6">
        <v>318</v>
      </c>
      <c r="F4" s="6">
        <v>351.75</v>
      </c>
      <c r="G4" s="6">
        <v>389.25</v>
      </c>
      <c r="H4" s="6">
        <v>396</v>
      </c>
      <c r="I4" s="6">
        <v>396</v>
      </c>
      <c r="J4" s="6">
        <v>396</v>
      </c>
      <c r="K4" s="6">
        <v>418.5</v>
      </c>
      <c r="L4" s="6">
        <v>418.5</v>
      </c>
      <c r="M4" s="6">
        <v>448.5</v>
      </c>
      <c r="N4" s="6">
        <v>448.5</v>
      </c>
      <c r="O4" s="6">
        <v>448.5</v>
      </c>
      <c r="P4" s="6">
        <v>448.5</v>
      </c>
      <c r="Q4" s="6">
        <v>448.5</v>
      </c>
    </row>
    <row r="5" spans="1:17" x14ac:dyDescent="0.25">
      <c r="A5" s="1" t="s">
        <v>23</v>
      </c>
      <c r="B5" s="22" t="s">
        <v>45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x14ac:dyDescent="0.25">
      <c r="A6" s="1" t="s">
        <v>17</v>
      </c>
      <c r="B6" s="22" t="s">
        <v>45</v>
      </c>
      <c r="C6" s="6">
        <v>2219</v>
      </c>
      <c r="D6" s="6">
        <v>2219</v>
      </c>
      <c r="E6" s="6">
        <v>2219</v>
      </c>
      <c r="F6" s="6">
        <v>2219</v>
      </c>
      <c r="G6" s="6">
        <v>2219</v>
      </c>
      <c r="H6" s="6">
        <v>2219</v>
      </c>
      <c r="I6" s="6">
        <v>2219</v>
      </c>
      <c r="J6" s="6">
        <v>2219</v>
      </c>
      <c r="K6" s="6">
        <v>2219</v>
      </c>
      <c r="L6" s="6">
        <v>2219</v>
      </c>
      <c r="M6" s="6">
        <v>2219</v>
      </c>
      <c r="N6" s="6">
        <v>2219</v>
      </c>
      <c r="O6" s="6">
        <v>2219</v>
      </c>
      <c r="P6" s="6">
        <v>2647</v>
      </c>
      <c r="Q6" s="6">
        <v>2647</v>
      </c>
    </row>
    <row r="7" spans="1:17" x14ac:dyDescent="0.25">
      <c r="A7" s="1" t="s">
        <v>69</v>
      </c>
      <c r="B7" s="22" t="s">
        <v>45</v>
      </c>
      <c r="C7" s="6">
        <v>120.57407544</v>
      </c>
      <c r="D7" s="6">
        <v>139.19330133</v>
      </c>
      <c r="E7" s="6">
        <v>159.66399426000001</v>
      </c>
      <c r="F7" s="6">
        <v>181.96520317</v>
      </c>
      <c r="G7" s="6">
        <v>205.48068810000001</v>
      </c>
      <c r="H7" s="6">
        <v>230.69829340000001</v>
      </c>
      <c r="I7" s="6">
        <v>256.7561844</v>
      </c>
      <c r="J7" s="6">
        <v>283.52888510000002</v>
      </c>
      <c r="K7" s="6">
        <v>310.39240740000002</v>
      </c>
      <c r="L7" s="6">
        <v>337.54707540000004</v>
      </c>
      <c r="M7" s="6">
        <v>365.30661429999998</v>
      </c>
      <c r="N7" s="6">
        <v>393.6046412</v>
      </c>
      <c r="O7" s="6">
        <v>422.39040640000002</v>
      </c>
      <c r="P7" s="6">
        <v>451.11442570000003</v>
      </c>
      <c r="Q7" s="6">
        <v>491.74793805000002</v>
      </c>
    </row>
    <row r="8" spans="1:17" x14ac:dyDescent="0.25">
      <c r="A8" s="23" t="s">
        <v>70</v>
      </c>
      <c r="B8" s="22" t="s">
        <v>45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</row>
    <row r="9" spans="1:17" x14ac:dyDescent="0.25">
      <c r="A9" s="23" t="s">
        <v>71</v>
      </c>
      <c r="B9" s="22" t="s">
        <v>45</v>
      </c>
      <c r="C9" s="6">
        <v>878</v>
      </c>
      <c r="D9" s="6">
        <v>878</v>
      </c>
      <c r="E9" s="6">
        <v>878</v>
      </c>
      <c r="F9" s="6">
        <v>878</v>
      </c>
      <c r="G9" s="6">
        <v>878</v>
      </c>
      <c r="H9" s="6">
        <v>878</v>
      </c>
      <c r="I9" s="6">
        <v>878</v>
      </c>
      <c r="J9" s="6">
        <v>878</v>
      </c>
      <c r="K9" s="6">
        <v>878</v>
      </c>
      <c r="L9" s="6">
        <v>878</v>
      </c>
      <c r="M9" s="6">
        <v>878</v>
      </c>
      <c r="N9" s="6">
        <v>878</v>
      </c>
      <c r="O9" s="6">
        <v>878</v>
      </c>
      <c r="P9" s="6">
        <v>878</v>
      </c>
      <c r="Q9" s="6">
        <v>878</v>
      </c>
    </row>
    <row r="10" spans="1:17" x14ac:dyDescent="0.25">
      <c r="A10" s="23" t="s">
        <v>72</v>
      </c>
      <c r="B10" s="22" t="s">
        <v>45</v>
      </c>
      <c r="C10" s="32">
        <v>9611.02</v>
      </c>
      <c r="D10" s="32">
        <v>9519.17</v>
      </c>
      <c r="E10" s="32">
        <v>9340.2800000000007</v>
      </c>
      <c r="F10" s="32">
        <v>9045.48</v>
      </c>
      <c r="G10" s="32">
        <v>9245.18</v>
      </c>
      <c r="H10" s="32">
        <v>9219.7199999999993</v>
      </c>
      <c r="I10" s="32">
        <v>9211.17</v>
      </c>
      <c r="J10" s="32">
        <v>9329.81</v>
      </c>
      <c r="K10" s="32">
        <v>9261.36</v>
      </c>
      <c r="L10" s="32">
        <v>9323.11</v>
      </c>
      <c r="M10" s="32">
        <v>9263.07</v>
      </c>
      <c r="N10" s="32">
        <v>9277.7000000000007</v>
      </c>
      <c r="O10" s="32">
        <v>9392.0499999999993</v>
      </c>
      <c r="P10" s="32">
        <v>9332.86</v>
      </c>
      <c r="Q10" s="32">
        <v>9143.5400000000009</v>
      </c>
    </row>
    <row r="11" spans="1:17" x14ac:dyDescent="0.25">
      <c r="A11" s="23" t="s">
        <v>73</v>
      </c>
      <c r="B11" s="22" t="s">
        <v>45</v>
      </c>
      <c r="C11" s="6">
        <v>10109.02</v>
      </c>
      <c r="D11" s="6">
        <v>10017.17</v>
      </c>
      <c r="E11" s="6">
        <v>9838.2800000000007</v>
      </c>
      <c r="F11" s="6">
        <v>9543.48</v>
      </c>
      <c r="G11" s="6">
        <v>9743.18</v>
      </c>
      <c r="H11" s="6">
        <v>9717.7199999999993</v>
      </c>
      <c r="I11" s="6">
        <v>9709.17</v>
      </c>
      <c r="J11" s="6">
        <v>9827.81</v>
      </c>
      <c r="K11" s="6">
        <v>9759.36</v>
      </c>
      <c r="L11" s="6">
        <v>9821.11</v>
      </c>
      <c r="M11" s="6">
        <v>9761.07</v>
      </c>
      <c r="N11" s="6">
        <v>9775.7000000000007</v>
      </c>
      <c r="O11" s="6">
        <v>9890.0499999999993</v>
      </c>
      <c r="P11" s="6">
        <v>9830.86</v>
      </c>
      <c r="Q11" s="6">
        <v>9641.5400000000009</v>
      </c>
    </row>
    <row r="12" spans="1:17" x14ac:dyDescent="0.25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5">
      <c r="A13"/>
      <c r="B13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7" x14ac:dyDescent="0.25">
      <c r="A14"/>
      <c r="B14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7" x14ac:dyDescent="0.25">
      <c r="A15"/>
      <c r="B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/>
      <c r="B1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2" x14ac:dyDescent="0.25">
      <c r="A17"/>
      <c r="B17"/>
      <c r="C17" s="6"/>
      <c r="D17" s="6"/>
    </row>
    <row r="18" spans="1:12" x14ac:dyDescent="0.25">
      <c r="A18"/>
      <c r="B18" s="31"/>
      <c r="C18" s="6"/>
    </row>
    <row r="19" spans="1:12" x14ac:dyDescent="0.25">
      <c r="A19"/>
      <c r="B19" s="31"/>
      <c r="C19" s="6"/>
      <c r="D19" s="6"/>
    </row>
    <row r="20" spans="1:12" x14ac:dyDescent="0.25">
      <c r="A20"/>
      <c r="B20" s="31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/>
      <c r="B21" s="31"/>
      <c r="C21" s="6"/>
    </row>
    <row r="22" spans="1:12" x14ac:dyDescent="0.25">
      <c r="A22"/>
      <c r="B22" s="31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/>
      <c r="B23" s="31"/>
    </row>
    <row r="24" spans="1:12" x14ac:dyDescent="0.25">
      <c r="A24"/>
      <c r="B24" s="31"/>
    </row>
    <row r="25" spans="1:12" x14ac:dyDescent="0.25">
      <c r="A25"/>
      <c r="B25" s="31"/>
    </row>
    <row r="26" spans="1:12" x14ac:dyDescent="0.25">
      <c r="A26"/>
      <c r="B26" s="31"/>
    </row>
    <row r="27" spans="1:12" x14ac:dyDescent="0.25">
      <c r="A27"/>
      <c r="B27" s="31"/>
    </row>
    <row r="28" spans="1:12" x14ac:dyDescent="0.25">
      <c r="A28"/>
      <c r="B28" s="31"/>
    </row>
    <row r="29" spans="1:12" x14ac:dyDescent="0.25">
      <c r="A29"/>
      <c r="B29" s="31"/>
    </row>
    <row r="30" spans="1:12" x14ac:dyDescent="0.25">
      <c r="A30"/>
      <c r="B30" s="31"/>
    </row>
    <row r="31" spans="1:12" x14ac:dyDescent="0.25">
      <c r="A31"/>
      <c r="B31" s="31"/>
    </row>
    <row r="32" spans="1:12" x14ac:dyDescent="0.25">
      <c r="A32"/>
      <c r="B32" s="31"/>
    </row>
    <row r="33" spans="1:4" x14ac:dyDescent="0.25">
      <c r="A33"/>
      <c r="B33" s="31"/>
    </row>
    <row r="34" spans="1:4" x14ac:dyDescent="0.25">
      <c r="A34"/>
      <c r="B34"/>
      <c r="D34" s="6"/>
    </row>
    <row r="35" spans="1:4" x14ac:dyDescent="0.25">
      <c r="A35"/>
      <c r="B35"/>
    </row>
    <row r="36" spans="1:4" x14ac:dyDescent="0.25">
      <c r="A36"/>
      <c r="B36"/>
    </row>
    <row r="37" spans="1:4" x14ac:dyDescent="0.25">
      <c r="A37"/>
      <c r="B37"/>
    </row>
    <row r="38" spans="1:4" x14ac:dyDescent="0.25">
      <c r="A38"/>
      <c r="B38"/>
    </row>
    <row r="39" spans="1:4" x14ac:dyDescent="0.25">
      <c r="A39"/>
      <c r="B39"/>
    </row>
    <row r="40" spans="1:4" x14ac:dyDescent="0.25">
      <c r="A40"/>
      <c r="B40"/>
    </row>
    <row r="41" spans="1:4" x14ac:dyDescent="0.25">
      <c r="A41"/>
      <c r="B41"/>
    </row>
    <row r="42" spans="1:4" x14ac:dyDescent="0.25">
      <c r="A42"/>
      <c r="B42"/>
    </row>
    <row r="43" spans="1:4" x14ac:dyDescent="0.25">
      <c r="A43"/>
      <c r="B43"/>
    </row>
    <row r="44" spans="1:4" x14ac:dyDescent="0.25">
      <c r="A44"/>
      <c r="B44"/>
    </row>
    <row r="45" spans="1:4" x14ac:dyDescent="0.25">
      <c r="A45"/>
      <c r="B45"/>
    </row>
    <row r="46" spans="1:4" x14ac:dyDescent="0.25">
      <c r="A46"/>
      <c r="B46"/>
    </row>
    <row r="47" spans="1:4" x14ac:dyDescent="0.25">
      <c r="A47"/>
      <c r="B47"/>
    </row>
    <row r="48" spans="1:4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>/sites/wa/p/vp</xsnScope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C062622E2174FB55C7A2A9782895B" ma:contentTypeVersion="3" ma:contentTypeDescription="Create a new document." ma:contentTypeScope="" ma:versionID="0a81f6e714545db71345ab5a166a0a9d">
  <xsd:schema xmlns:xsd="http://www.w3.org/2001/XMLSchema" xmlns:xs="http://www.w3.org/2001/XMLSchema" xmlns:p="http://schemas.microsoft.com/office/2006/metadata/properties" xmlns:ns2="51ac4e04-0f7f-4421-8443-217e98103914" xmlns:ns3="a14523ce-dede-483e-883a-2d83261080bd" targetNamespace="http://schemas.microsoft.com/office/2006/metadata/properties" ma:root="true" ma:fieldsID="45a0e426ca66d75890d805ac41bea146" ns2:_="" ns3:_="">
    <xsd:import namespace="51ac4e04-0f7f-4421-8443-217e98103914"/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Divisio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c4e04-0f7f-4421-8443-217e98103914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format="Dropdown" ma:internalName="DocumentType" ma:readOnly="false">
      <xsd:simpleType>
        <xsd:restriction base="dms:Choice">
          <xsd:enumeration value="Action Register"/>
          <xsd:enumeration value="Agenda"/>
          <xsd:enumeration value="Board Paper"/>
          <xsd:enumeration value="Budget"/>
          <xsd:enumeration value="Correspondence"/>
          <xsd:enumeration value="ELT Paper"/>
          <xsd:enumeration value="External Publications"/>
          <xsd:enumeration value="Flow Chart"/>
          <xsd:enumeration value="Lessons Learnt Presentation"/>
          <xsd:enumeration value="Memo"/>
          <xsd:enumeration value="Minutes"/>
          <xsd:enumeration value="Monthly Report"/>
          <xsd:enumeration value="Presentation"/>
          <xsd:enumeration value="Recruitment Request Form"/>
          <xsd:enumeration value="Report"/>
          <xsd:enumeration value="Risk"/>
          <xsd:enumeration value="Status Update"/>
          <xsd:enumeration value="Submission"/>
          <xsd:enumeration value="Technical Committee Paper"/>
        </xsd:restriction>
      </xsd:simpleType>
    </xsd:element>
    <xsd:element name="Division" ma:index="9" nillable="true" ma:displayName="Division" ma:internalName="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GM"/>
                    <xsd:enumeration value="Market Modelling"/>
                    <xsd:enumeration value="Network Analysis"/>
                    <xsd:enumeration value="Network Models"/>
                    <xsd:enumeration value="Project Delivery"/>
                    <xsd:enumeration value="Strategy and Economic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51ac4e04-0f7f-4421-8443-217e98103914" xsi:nil="true"/>
    <Division xmlns="51ac4e04-0f7f-4421-8443-217e98103914"/>
  </documentManagement>
</p:properties>
</file>

<file path=customXml/itemProps1.xml><?xml version="1.0" encoding="utf-8"?>
<ds:datastoreItem xmlns:ds="http://schemas.openxmlformats.org/officeDocument/2006/customXml" ds:itemID="{89890427-D378-491C-AF5B-47776A20F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302CEF-2DFC-40B9-A869-11ACFFAD0B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50B272C-704D-4349-A1CC-0F3D7CFFF651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2B8CA130-443B-48D5-A9AE-98600986D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c4e04-0f7f-4421-8443-217e98103914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8869AC5-803F-4C0C-81DC-9441AAD6853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14523ce-dede-483e-883a-2d83261080bd"/>
    <ds:schemaRef ds:uri="http://schemas.microsoft.com/office/2006/documentManagement/types"/>
    <ds:schemaRef ds:uri="51ac4e04-0f7f-4421-8443-217e9810391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 Storage_CapacityFactor</vt:lpstr>
      <vt:lpstr>2 Generator_CapacityFactor</vt:lpstr>
      <vt:lpstr>3 Generator_GenerationCost</vt:lpstr>
      <vt:lpstr>4 Installed Capacity</vt:lpstr>
      <vt:lpstr>5 Generator_SRMC</vt:lpstr>
      <vt:lpstr>6 Generator_Generation</vt:lpstr>
      <vt:lpstr>7 REZ_CapacityBuilt</vt:lpstr>
      <vt:lpstr>8 Generator_VOM</vt:lpstr>
      <vt:lpstr>9 VIC_Firm Capacity</vt:lpstr>
      <vt:lpstr>10 VRET</vt:lpstr>
      <vt:lpstr>11 Constraint Binding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YiSiang Ooi</dc:creator>
  <cp:lastModifiedBy>YiSiang Ooi</cp:lastModifiedBy>
  <dcterms:created xsi:type="dcterms:W3CDTF">2019-05-03T05:23:10Z</dcterms:created>
  <dcterms:modified xsi:type="dcterms:W3CDTF">2019-07-18T05:18:09Z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0x0101003D4C062622E2174FB55C7A2A9782895B</vt:lpwstr>
  </property>
  <property fmtid="{D5CDD505-2E9C-101B-9397-08002B2CF9AE}" pid="3" name="AEMODocumentTypeTaxHTField0">
    <vt:lpwstr>Operational Record|859762f2-4462-42eb-9744-c955c7e2c540</vt:lpwstr>
  </property>
  <property fmtid="{D5CDD505-2E9C-101B-9397-08002B2CF9AE}" pid="4" name="TaxCatchAll">
    <vt:lpwstr>1;#Operational Record|859762f2-4462-42eb-9744-c955c7e2c540</vt:lpwstr>
  </property>
  <property fmtid="{D5CDD505-2E9C-101B-9397-08002B2CF9AE}" pid="5" name="AEMODocumentType">
    <vt:lpwstr>1;#Operational Record|859762f2-4462-42eb-9744-c955c7e2c540</vt:lpwstr>
  </property>
</Properties>
</file>