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https://aemocloud.sharepoint.com/sites/2026ESOO/Shared Documents/To Publish/Confirmed/"/>
    </mc:Choice>
  </mc:AlternateContent>
  <xr:revisionPtr revIDLastSave="11" documentId="8_{1249FA56-5E70-4047-A237-5F8233A1C1A4}" xr6:coauthVersionLast="47" xr6:coauthVersionMax="47" xr10:uidLastSave="{B1B5905A-AC19-41FA-98FD-13C28B47671F}"/>
  <bookViews>
    <workbookView xWindow="-28920" yWindow="825" windowWidth="29040" windowHeight="15720" tabRatio="750" firstSheet="8" activeTab="10" xr2:uid="{5E18ABAC-37F5-4270-BC2D-91396A011EC6}"/>
  </bookViews>
  <sheets>
    <sheet name="Disclaimer" sheetId="21" r:id="rId1"/>
    <sheet name="Energy Forecasts - Whole of NEM" sheetId="43" r:id="rId2"/>
    <sheet name="Energy Forecasts - NSW" sheetId="49" r:id="rId3"/>
    <sheet name="Energy Forecasts - QLD" sheetId="50" r:id="rId4"/>
    <sheet name="Energy Forecasts - SA" sheetId="51" r:id="rId5"/>
    <sheet name="Energy Forecasts - TAS" sheetId="52" r:id="rId6"/>
    <sheet name="Energy Forecasts - VIC" sheetId="53" r:id="rId7"/>
    <sheet name="Data Centre Development Outlook" sheetId="54" r:id="rId8"/>
    <sheet name="Demand Forecasts" sheetId="26" r:id="rId9"/>
    <sheet name="Development Outlooks" sheetId="24" r:id="rId10"/>
    <sheet name="Project timing" sheetId="27" r:id="rId11"/>
    <sheet name="Transmission Projects" sheetId="29" r:id="rId12"/>
    <sheet name="Unserved Energy" sheetId="22" r:id="rId13"/>
    <sheet name="Weather reference years" sheetId="40" r:id="rId14"/>
    <sheet name="Depth-duration charts 2026-27" sheetId="30" r:id="rId15"/>
    <sheet name="Depth-duration charts 2029-30" sheetId="55" r:id="rId16"/>
    <sheet name="Reliability Gap Size" sheetId="23" r:id="rId17"/>
    <sheet name="Reliability Gap Periods" sheetId="41" r:id="rId18"/>
    <sheet name="One-in-two-year peak demand" sheetId="42" r:id="rId19"/>
    <sheet name="Residual Demand" sheetId="58" r:id="rId20"/>
    <sheet name="Unserved Energy Seasonality" sheetId="59" r:id="rId21"/>
  </sheets>
  <externalReferences>
    <externalReference r:id="rId22"/>
  </externalReferences>
  <definedNames>
    <definedName name="_xlnm._FilterDatabase" localSheetId="10" hidden="1">'Project timing'!$B$11:$J$285</definedName>
    <definedName name="_xlnm._FilterDatabase" localSheetId="12" hidden="1">'Unserved Energy'!#REF!</definedName>
    <definedName name="_Toc111113920" localSheetId="17">'Reliability Gap Periods'!#REF!</definedName>
    <definedName name="_Toc175819374" localSheetId="17">'Reliability Gap Periods'!#REF!</definedName>
    <definedName name="_Toc204960534" localSheetId="17">'Reliability Gap Periods'!#REF!</definedName>
    <definedName name="ai">#REF!</definedName>
    <definedName name="Costs">#REF!</definedName>
    <definedName name="CostScenario">#REF!</definedName>
    <definedName name="CurrentFYE">[1]Variables!$B$1</definedName>
    <definedName name="ElecDesalComponent">[1]Variables!$C$33</definedName>
    <definedName name="ElecGreenSteelComponent">[1]Variables!$D$33</definedName>
    <definedName name="FOREX_scenario">#REF!</definedName>
    <definedName name="HydrogenCommodityComponent">[1]Variables!$E$33</definedName>
    <definedName name="HydrogenDomesticComponent">[1]Variables!$B$33</definedName>
    <definedName name="HydrogenExportComponent">[1]Variables!$A$33</definedName>
    <definedName name="HydrogenGreenSteelComponent">[1]Variables!$C$33</definedName>
    <definedName name="ScenarioCentral">[1]ScenarioMapping!$N$11</definedName>
    <definedName name="ScenarioCurrentFye">[1]ScenarioMapping!$M$11</definedName>
    <definedName name="ScenarioPubs">[1]ScenarioMapping!$L$11</definedName>
    <definedName name="ScenarioValues">[1]ScenarioMapping!$K$11</definedName>
    <definedName name="TRUE_FALSE">[1]Variables!$A$37:$A$38</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5" i="24" l="1"/>
  <c r="E105" i="24"/>
  <c r="F105" i="24"/>
  <c r="G105" i="24"/>
  <c r="G112" i="24" s="1"/>
  <c r="C105" i="24"/>
  <c r="D88" i="24"/>
  <c r="D94" i="24" s="1"/>
  <c r="E88" i="24"/>
  <c r="E94" i="24" s="1"/>
  <c r="F88" i="24"/>
  <c r="F94" i="24" s="1"/>
  <c r="G88" i="24"/>
  <c r="G94" i="24" s="1"/>
  <c r="C88" i="24"/>
  <c r="C94" i="24" s="1"/>
  <c r="C72" i="24"/>
  <c r="C78" i="24" s="1"/>
  <c r="D72" i="24"/>
  <c r="D78" i="24" s="1"/>
  <c r="E72" i="24"/>
  <c r="E78" i="24" s="1"/>
  <c r="F72" i="24"/>
  <c r="F78" i="24" s="1"/>
  <c r="G72" i="24"/>
  <c r="G78" i="24" s="1"/>
  <c r="G56" i="24"/>
  <c r="G62" i="24" s="1"/>
  <c r="F56" i="24"/>
  <c r="F62" i="24" s="1"/>
  <c r="E56" i="24"/>
  <c r="E62" i="24" s="1"/>
  <c r="D56" i="24"/>
  <c r="D62" i="24" s="1"/>
  <c r="C56" i="24"/>
  <c r="G39" i="24"/>
  <c r="G45" i="24" s="1"/>
  <c r="F39" i="24"/>
  <c r="F45" i="24" s="1"/>
  <c r="E39" i="24"/>
  <c r="E45" i="24" s="1"/>
  <c r="D39" i="24"/>
  <c r="D45" i="24" s="1"/>
  <c r="C39" i="24"/>
  <c r="C45" i="24" s="1"/>
  <c r="D21" i="24"/>
  <c r="D112" i="24" l="1"/>
  <c r="E112" i="24"/>
  <c r="F112" i="24"/>
  <c r="C112" i="24"/>
  <c r="C62" i="24"/>
  <c r="R21" i="24"/>
  <c r="R28" i="24" s="1"/>
  <c r="I72" i="24"/>
  <c r="I78" i="24" s="1"/>
  <c r="J72" i="24"/>
  <c r="J78" i="24" s="1"/>
  <c r="K72" i="24"/>
  <c r="K78" i="24" s="1"/>
  <c r="L72" i="24"/>
  <c r="L78" i="24" s="1"/>
  <c r="M72" i="24"/>
  <c r="M78" i="24" s="1"/>
  <c r="N72" i="24"/>
  <c r="N78" i="24" s="1"/>
  <c r="O72" i="24"/>
  <c r="O78" i="24" s="1"/>
  <c r="P72" i="24"/>
  <c r="P78" i="24" s="1"/>
  <c r="Q72" i="24"/>
  <c r="Q78" i="24" s="1"/>
  <c r="R72" i="24"/>
  <c r="R78" i="24" s="1"/>
  <c r="T72" i="24"/>
  <c r="T78" i="24" s="1"/>
  <c r="U72" i="24"/>
  <c r="U78" i="24" s="1"/>
  <c r="V72" i="24"/>
  <c r="V78" i="24" s="1"/>
  <c r="W72" i="24"/>
  <c r="W78" i="24" s="1"/>
  <c r="X72" i="24"/>
  <c r="X78" i="24" s="1"/>
  <c r="Y72" i="24"/>
  <c r="Y78" i="24" s="1"/>
  <c r="Z72" i="24"/>
  <c r="Z78" i="24" s="1"/>
  <c r="AA72" i="24"/>
  <c r="AA78" i="24" s="1"/>
  <c r="AB72" i="24"/>
  <c r="AB78" i="24" s="1"/>
  <c r="AC72" i="24"/>
  <c r="AC78" i="24" s="1"/>
  <c r="AC56" i="24" l="1"/>
  <c r="AC62" i="24" s="1"/>
  <c r="AB56" i="24"/>
  <c r="AB62" i="24" s="1"/>
  <c r="AA56" i="24"/>
  <c r="AA62" i="24" s="1"/>
  <c r="Z56" i="24"/>
  <c r="Z62" i="24" s="1"/>
  <c r="Y56" i="24"/>
  <c r="Y62" i="24" s="1"/>
  <c r="X56" i="24"/>
  <c r="X62" i="24" s="1"/>
  <c r="W56" i="24"/>
  <c r="W62" i="24" s="1"/>
  <c r="V56" i="24"/>
  <c r="V62" i="24" s="1"/>
  <c r="U56" i="24"/>
  <c r="U62" i="24" s="1"/>
  <c r="T56" i="24"/>
  <c r="T62" i="24" s="1"/>
  <c r="R56" i="24"/>
  <c r="R62" i="24" s="1"/>
  <c r="Q56" i="24"/>
  <c r="Q62" i="24" s="1"/>
  <c r="P56" i="24"/>
  <c r="P62" i="24" s="1"/>
  <c r="O56" i="24"/>
  <c r="O62" i="24" s="1"/>
  <c r="N56" i="24"/>
  <c r="N62" i="24" s="1"/>
  <c r="M56" i="24"/>
  <c r="M62" i="24" s="1"/>
  <c r="L56" i="24"/>
  <c r="L62" i="24" s="1"/>
  <c r="K56" i="24"/>
  <c r="K62" i="24" s="1"/>
  <c r="J56" i="24"/>
  <c r="J62" i="24" s="1"/>
  <c r="I56" i="24"/>
  <c r="I62" i="24" s="1"/>
  <c r="AC105" i="24"/>
  <c r="AC112" i="24" s="1"/>
  <c r="AB105" i="24"/>
  <c r="AB112" i="24" s="1"/>
  <c r="AA105" i="24"/>
  <c r="AA112" i="24" s="1"/>
  <c r="Z105" i="24"/>
  <c r="Z112" i="24" s="1"/>
  <c r="Y105" i="24"/>
  <c r="Y112" i="24" s="1"/>
  <c r="X105" i="24"/>
  <c r="X112" i="24" s="1"/>
  <c r="W105" i="24"/>
  <c r="W112" i="24" s="1"/>
  <c r="V105" i="24"/>
  <c r="V112" i="24" s="1"/>
  <c r="U105" i="24"/>
  <c r="U112" i="24" s="1"/>
  <c r="T105" i="24"/>
  <c r="T112" i="24" s="1"/>
  <c r="R105" i="24"/>
  <c r="Q105" i="24"/>
  <c r="Q112" i="24" s="1"/>
  <c r="P105" i="24"/>
  <c r="P112" i="24" s="1"/>
  <c r="O105" i="24"/>
  <c r="O112" i="24" s="1"/>
  <c r="N105" i="24"/>
  <c r="N112" i="24" s="1"/>
  <c r="M105" i="24"/>
  <c r="M112" i="24" s="1"/>
  <c r="L105" i="24"/>
  <c r="L112" i="24" s="1"/>
  <c r="K105" i="24"/>
  <c r="K112" i="24" s="1"/>
  <c r="J105" i="24"/>
  <c r="J112" i="24" s="1"/>
  <c r="I105" i="24"/>
  <c r="I112" i="24" s="1"/>
  <c r="AC88" i="24"/>
  <c r="AC94" i="24" s="1"/>
  <c r="AB88" i="24"/>
  <c r="AB94" i="24" s="1"/>
  <c r="AA88" i="24"/>
  <c r="AA94" i="24" s="1"/>
  <c r="Z88" i="24"/>
  <c r="Z94" i="24" s="1"/>
  <c r="Y88" i="24"/>
  <c r="Y94" i="24" s="1"/>
  <c r="X88" i="24"/>
  <c r="X94" i="24" s="1"/>
  <c r="W88" i="24"/>
  <c r="W94" i="24" s="1"/>
  <c r="V88" i="24"/>
  <c r="V94" i="24" s="1"/>
  <c r="U88" i="24"/>
  <c r="U94" i="24" s="1"/>
  <c r="T88" i="24"/>
  <c r="T94" i="24" s="1"/>
  <c r="R88" i="24"/>
  <c r="R94" i="24" s="1"/>
  <c r="Q88" i="24"/>
  <c r="Q94" i="24" s="1"/>
  <c r="P88" i="24"/>
  <c r="P94" i="24" s="1"/>
  <c r="O88" i="24"/>
  <c r="O94" i="24" s="1"/>
  <c r="N88" i="24"/>
  <c r="N94" i="24" s="1"/>
  <c r="M88" i="24"/>
  <c r="M94" i="24" s="1"/>
  <c r="L88" i="24"/>
  <c r="L94" i="24" s="1"/>
  <c r="K88" i="24"/>
  <c r="K94" i="24" s="1"/>
  <c r="J88" i="24"/>
  <c r="J94" i="24" s="1"/>
  <c r="I88" i="24"/>
  <c r="I94" i="24" s="1"/>
  <c r="J39" i="24"/>
  <c r="J45" i="24" s="1"/>
  <c r="K39" i="24"/>
  <c r="K45" i="24" s="1"/>
  <c r="L39" i="24"/>
  <c r="L45" i="24" s="1"/>
  <c r="M39" i="24"/>
  <c r="M45" i="24" s="1"/>
  <c r="N39" i="24"/>
  <c r="N45" i="24" s="1"/>
  <c r="O39" i="24"/>
  <c r="O45" i="24" s="1"/>
  <c r="P39" i="24"/>
  <c r="P45" i="24" s="1"/>
  <c r="Q39" i="24"/>
  <c r="Q45" i="24" s="1"/>
  <c r="R39" i="24"/>
  <c r="R45" i="24" s="1"/>
  <c r="U39" i="24"/>
  <c r="U45" i="24" s="1"/>
  <c r="V39" i="24"/>
  <c r="V45" i="24" s="1"/>
  <c r="W39" i="24"/>
  <c r="W45" i="24" s="1"/>
  <c r="X39" i="24"/>
  <c r="Y39" i="24"/>
  <c r="Y45" i="24" s="1"/>
  <c r="Z39" i="24"/>
  <c r="AA39" i="24"/>
  <c r="AB39" i="24"/>
  <c r="AB45" i="24" s="1"/>
  <c r="AC39" i="24"/>
  <c r="AC45" i="24" s="1"/>
  <c r="X45" i="24"/>
  <c r="Z45" i="24"/>
  <c r="AA45" i="24"/>
  <c r="T39" i="24"/>
  <c r="T45" i="24" s="1"/>
  <c r="I39" i="24"/>
  <c r="I45" i="24" s="1"/>
  <c r="U21" i="24"/>
  <c r="U28" i="24" s="1"/>
  <c r="V21" i="24"/>
  <c r="V28" i="24" s="1"/>
  <c r="W21" i="24"/>
  <c r="W28" i="24" s="1"/>
  <c r="X21" i="24"/>
  <c r="X28" i="24" s="1"/>
  <c r="Y21" i="24"/>
  <c r="Y28" i="24" s="1"/>
  <c r="Z21" i="24"/>
  <c r="Z28" i="24" s="1"/>
  <c r="AA21" i="24"/>
  <c r="AA28" i="24" s="1"/>
  <c r="AB21" i="24"/>
  <c r="AB28" i="24" s="1"/>
  <c r="AC21" i="24"/>
  <c r="AC28" i="24" s="1"/>
  <c r="T21" i="24"/>
  <c r="T28" i="24" s="1"/>
  <c r="J21" i="24"/>
  <c r="J28" i="24" s="1"/>
  <c r="K21" i="24"/>
  <c r="K28" i="24" s="1"/>
  <c r="L21" i="24"/>
  <c r="L28" i="24" s="1"/>
  <c r="M21" i="24"/>
  <c r="M28" i="24" s="1"/>
  <c r="N21" i="24"/>
  <c r="N28" i="24" s="1"/>
  <c r="O21" i="24"/>
  <c r="O28" i="24" s="1"/>
  <c r="P21" i="24"/>
  <c r="P28" i="24" s="1"/>
  <c r="Q21" i="24"/>
  <c r="Q28" i="24" s="1"/>
  <c r="I21" i="24"/>
  <c r="I28" i="24" s="1"/>
  <c r="D28" i="24"/>
  <c r="E21" i="24"/>
  <c r="E28" i="24" s="1"/>
  <c r="F21" i="24"/>
  <c r="G21" i="24"/>
  <c r="G28" i="24" s="1"/>
  <c r="F28" i="24"/>
  <c r="R112" i="24" l="1"/>
  <c r="C21" i="24"/>
  <c r="C28" i="24" s="1"/>
  <c r="G17" i="54"/>
  <c r="F17" i="54"/>
  <c r="E17" i="54"/>
  <c r="D17" i="54"/>
  <c r="C17" i="54"/>
  <c r="G16" i="54"/>
  <c r="F16" i="54"/>
  <c r="E16" i="54"/>
  <c r="D16" i="54"/>
  <c r="C16" i="54"/>
</calcChain>
</file>

<file path=xl/sharedStrings.xml><?xml version="1.0" encoding="utf-8"?>
<sst xmlns="http://schemas.openxmlformats.org/spreadsheetml/2006/main" count="3454" uniqueCount="637">
  <si>
    <t>Disclaimer</t>
  </si>
  <si>
    <r>
      <rPr>
        <b/>
        <sz val="11"/>
        <color theme="1"/>
        <rFont val="Arial Nova"/>
        <family val="2"/>
        <scheme val="minor"/>
      </rPr>
      <t>Purpose</t>
    </r>
    <r>
      <rPr>
        <sz val="11"/>
        <color theme="1"/>
        <rFont val="Arial Nova"/>
        <family val="2"/>
        <scheme val="minor"/>
      </rPr>
      <t xml:space="preserve">
The purpose of this publication is to provide additional supporting data for the publication of the 2026 ESOO.</t>
    </r>
  </si>
  <si>
    <r>
      <rPr>
        <b/>
        <sz val="11"/>
        <color theme="1"/>
        <rFont val="Arial Nova"/>
        <family val="2"/>
        <scheme val="minor"/>
      </rPr>
      <t>Disclaimer</t>
    </r>
    <r>
      <rPr>
        <sz val="11"/>
        <color theme="1"/>
        <rFont val="Arial Nova"/>
        <family val="2"/>
        <scheme val="minor"/>
      </rPr>
      <t xml:space="preserve">
AEMO has made reasonable efforts to ensure the quality of the information in this publication but cannot guarantee that information, forecasts and assumptions are accurate, complete or appropriate for your circumstances. 
Modelling work performed as part of preparing this publication inherently requires assumptions about future behaviours and market interactions, which may result in forecasts that deviate from future conditions. There will usually be differences between estimated and actual results, because events and circumstances frequently do not occur as expected, and those differences may be material. 
This publication does not include all of the information that an investor, participant or potential participant in the National Electricity Market might require and does not amount to a recommendation of any investment. 
Anyone proposing to use the information in this publication (which includes information and forecasts from third parties) should independently verify its accuracy, completeness and suitability for purpose, and obtain independent and specific advice from appropriate experts.
Accordingly, to the maximum extent permitted by law, AEMO and its officers, employees and consultants involved in the preparation of this document:
•   make no representation or warranty, express or implied, as to the currency, accuracy, reliability or completeness of the information in this document; and
•   are not liable (whether by reason of negligence or otherwise) for any statements, opinions, information or other matters contained in or derived from this publication, or any omissions from it, or in respect of a person’s use of the information in this publication.</t>
    </r>
  </si>
  <si>
    <r>
      <rPr>
        <b/>
        <sz val="11"/>
        <color theme="1"/>
        <rFont val="Arial Nova"/>
        <family val="2"/>
        <scheme val="minor"/>
      </rPr>
      <t>Copyright</t>
    </r>
    <r>
      <rPr>
        <sz val="11"/>
        <color theme="1"/>
        <rFont val="Arial Nova"/>
        <family val="2"/>
        <scheme val="minor"/>
      </rPr>
      <t xml:space="preserve">
© 2026 Australian Energy Market Operator Limited. The material in this publication may be used in accordance with the copyright permissions on AEMO's website.</t>
    </r>
  </si>
  <si>
    <t>Annual consumption outlook - Whole of NEM (TWh)</t>
  </si>
  <si>
    <r>
      <t xml:space="preserve">Data shows recent history and the 2026 ESOO </t>
    </r>
    <r>
      <rPr>
        <i/>
        <sz val="11"/>
        <color theme="1"/>
        <rFont val="Arial Nova"/>
        <family val="2"/>
        <scheme val="minor"/>
      </rPr>
      <t>Step Change</t>
    </r>
    <r>
      <rPr>
        <sz val="11"/>
        <color theme="1"/>
        <rFont val="Arial Nova"/>
        <family val="2"/>
        <scheme val="minor"/>
      </rPr>
      <t xml:space="preserve"> annual consumption forecasts by component and sector for the whole of NEM. </t>
    </r>
  </si>
  <si>
    <t>For more information on AEMO's energy forecasts, please see Chapter 3 of the 2026 ESOO.</t>
  </si>
  <si>
    <t>Underlying annual consumption outlook</t>
  </si>
  <si>
    <t>Components</t>
  </si>
  <si>
    <t>History</t>
  </si>
  <si>
    <t>Forecast</t>
  </si>
  <si>
    <t>2019-20</t>
  </si>
  <si>
    <t>2020-21</t>
  </si>
  <si>
    <t>2021-22</t>
  </si>
  <si>
    <t>2022-23</t>
  </si>
  <si>
    <t>2023-24</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</si>
  <si>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</si>
  <si>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</si>
  <si>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</si>
  <si>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</si>
  <si>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</si>
  <si>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</si>
  <si>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</si>
  <si>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</si>
  <si>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</si>
  <si>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</si>
  <si>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</si>
  <si>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</si>
  <si>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</si>
  <si>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</si>
  <si>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</si>
  <si>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</si>
  <si>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</si>
  <si>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</si>
  <si>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</si>
  <si>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</si>
  <si>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</si>
  <si>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</si>
  <si>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</si>
  <si>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</si>
  <si>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</si>
  <si>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</si>
  <si>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</si>
  <si>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</si>
  <si>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</si>
  <si>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</si>
  <si>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</si>
  <si>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</si>
  <si>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 xml:space="preserve">Residential  </t>
  </si>
  <si>
    <t>Business Mass Market</t>
  </si>
  <si>
    <t>Data Centres</t>
  </si>
  <si>
    <t>Industrial Loads</t>
  </si>
  <si>
    <t>Hydrogen &amp; Green Commodities</t>
  </si>
  <si>
    <t>Business Electrification</t>
  </si>
  <si>
    <t>CSG Extraction</t>
  </si>
  <si>
    <t>Delivered annual consumption outlook</t>
  </si>
  <si>
    <t>Residential consumption outlook</t>
  </si>
  <si>
    <t>Lighting and appliances</t>
  </si>
  <si>
    <t>Electrification</t>
  </si>
  <si>
    <t>Electric Vehicles</t>
  </si>
  <si>
    <t>Residential Underlying (incl. EV)</t>
  </si>
  <si>
    <t>Reduction: PV Residential</t>
  </si>
  <si>
    <t>Residential Delivered (incl. EV)</t>
  </si>
  <si>
    <t>Reduction: Energy Efficiency</t>
  </si>
  <si>
    <t>Business consumption outlook</t>
  </si>
  <si>
    <t>CSG extraction</t>
  </si>
  <si>
    <t>Data centres</t>
  </si>
  <si>
    <t>Hydrogen</t>
  </si>
  <si>
    <t>Business Underlying (incl. EV and H2)</t>
  </si>
  <si>
    <t>Business Delivered (incl. EV and H2)</t>
  </si>
  <si>
    <t>Annual consumption outlook - New South Wales (TWh)</t>
  </si>
  <si>
    <t>Annual consumption outlook - Queensland (TWh)</t>
  </si>
  <si>
    <t>Annual consumption outlook - South Australia (TWh)</t>
  </si>
  <si>
    <t>Annual consumption outlook - Tasmania (TWh)</t>
  </si>
  <si>
    <t>Annual consumption outlook - Victoria (TWh)</t>
  </si>
  <si>
    <t>Data Centre Development Pipeline - Rated Capacity (GW)</t>
  </si>
  <si>
    <t>2026 Standing Information</t>
  </si>
  <si>
    <t>QLD</t>
  </si>
  <si>
    <t>NSW</t>
  </si>
  <si>
    <t>SA</t>
  </si>
  <si>
    <t>TAS</t>
  </si>
  <si>
    <t>VIC</t>
  </si>
  <si>
    <t>Operating</t>
  </si>
  <si>
    <t>Expansions of Operational Sites</t>
  </si>
  <si>
    <t>Committed - Completion</t>
  </si>
  <si>
    <t>Committed - Application</t>
  </si>
  <si>
    <t>Anticipated - Application</t>
  </si>
  <si>
    <t>Anticipated - Enquiry</t>
  </si>
  <si>
    <t>Proposed - Application</t>
  </si>
  <si>
    <t>Proposed - Enquiry</t>
  </si>
  <si>
    <t>Proposed - Prefeasibility</t>
  </si>
  <si>
    <t>Include before reliability threshold</t>
  </si>
  <si>
    <t>Include after reliability threshold</t>
  </si>
  <si>
    <t/>
  </si>
  <si>
    <t>NEM Data Centre Project progression since 2025</t>
  </si>
  <si>
    <t>Withdrawn</t>
  </si>
  <si>
    <t>Regressed</t>
  </si>
  <si>
    <t>No Change</t>
  </si>
  <si>
    <t>Progressed</t>
  </si>
  <si>
    <t>Proposed</t>
  </si>
  <si>
    <t>Anticipated</t>
  </si>
  <si>
    <t>Committed</t>
  </si>
  <si>
    <t>Total</t>
  </si>
  <si>
    <t>Annual maximum operational (sent-out) demand outlook (MW)</t>
  </si>
  <si>
    <t>Summary development outlook</t>
  </si>
  <si>
    <t>Data gives the 2026 NEM ESOO 10-year infrastructure development outlooks under typical summer availability assumptions with the annual utility-scale generation and storage commissioning quantities identified for the two 2026 NEM ESOO reliability assessments</t>
  </si>
  <si>
    <t>The history is summarized as reported in the Generation Information publications of the respective summers. All capacities are listed in MW.</t>
  </si>
  <si>
    <r>
      <t xml:space="preserve">For additional information, see </t>
    </r>
    <r>
      <rPr>
        <b/>
        <sz val="11"/>
        <color theme="1"/>
        <rFont val="Arial Nova"/>
        <family val="2"/>
        <scheme val="minor"/>
      </rPr>
      <t xml:space="preserve">Chapter 3 and Chapter 6 </t>
    </r>
    <r>
      <rPr>
        <sz val="11"/>
        <color theme="1"/>
        <rFont val="Arial Nova"/>
        <family val="2"/>
        <scheme val="minor"/>
      </rPr>
      <t>of the 2026 NEM ESOO.</t>
    </r>
  </si>
  <si>
    <t>Whole of NEM</t>
  </si>
  <si>
    <t xml:space="preserve"> </t>
  </si>
  <si>
    <t>Government Schemes and Actionable Developments</t>
  </si>
  <si>
    <t>Committed and Anticipated Developments</t>
  </si>
  <si>
    <t>Technology</t>
  </si>
  <si>
    <t>Coal NSW</t>
  </si>
  <si>
    <t>Coal QLD</t>
  </si>
  <si>
    <t>Coal VIC</t>
  </si>
  <si>
    <t>Gas and liquids</t>
  </si>
  <si>
    <t>Hydro</t>
  </si>
  <si>
    <t>Utility storage</t>
  </si>
  <si>
    <t>Demand Side Participation</t>
  </si>
  <si>
    <t>Coordinated CER storage</t>
  </si>
  <si>
    <t>Dispatchable capacity</t>
  </si>
  <si>
    <t>Uncoordinated CER storage</t>
  </si>
  <si>
    <t>Wind</t>
  </si>
  <si>
    <t>Other non-scheduled generation</t>
  </si>
  <si>
    <t>Utility solar</t>
  </si>
  <si>
    <t>Rooftop and other distributed solar</t>
  </si>
  <si>
    <t>Total generation and storage capacity</t>
  </si>
  <si>
    <t>New South Wales</t>
  </si>
  <si>
    <t>Government schemes and actionable developments</t>
  </si>
  <si>
    <t>Committed and anticipated developments</t>
  </si>
  <si>
    <t>Queensland</t>
  </si>
  <si>
    <t>South Australia</t>
  </si>
  <si>
    <t>Tasmania</t>
  </si>
  <si>
    <t>Victoria</t>
  </si>
  <si>
    <t>Transmission project consideration</t>
  </si>
  <si>
    <t>Tables below list the transmission projects commissioning dates as implemented in each reliability assesments published in ESOO 2026.</t>
  </si>
  <si>
    <r>
      <rPr>
        <sz val="11"/>
        <color rgb="FF424242"/>
        <rFont val="Arial Nova"/>
        <family val="2"/>
      </rPr>
      <t xml:space="preserve">For additional information, see </t>
    </r>
    <r>
      <rPr>
        <b/>
        <sz val="11"/>
        <color rgb="FF424242"/>
        <rFont val="Arial Nova"/>
        <family val="2"/>
      </rPr>
      <t>Section 3.2.6</t>
    </r>
    <r>
      <rPr>
        <sz val="11"/>
        <color rgb="FF424242"/>
        <rFont val="Arial Nova"/>
        <family val="2"/>
      </rPr>
      <t xml:space="preserve"> of the 2026 ESOO.</t>
    </r>
  </si>
  <si>
    <t>Transmission project</t>
  </si>
  <si>
    <t>Status</t>
  </si>
  <si>
    <t>Description</t>
  </si>
  <si>
    <t>Government schemes and actionable developments assessment</t>
  </si>
  <si>
    <t>Committed and anticipated developments sensitivity</t>
  </si>
  <si>
    <t>Increase capacity for generation in the Molong to Parkes area (94T)</t>
  </si>
  <si>
    <t xml:space="preserve">Reconductor line 94T with higher rating low sag conductor. </t>
  </si>
  <si>
    <t>Project EnergyConnect Stage 2</t>
  </si>
  <si>
    <t>- Second 330 kV circuit closed on the Bundey–Buronga 330 kV double-circuit line (including 1 x 60 MVAr line reactor at Bundey and 1 x 50 MVAr line reactor at Buronga of each circuit).
- A new 330 kV double-circuit line from Dinawan to Buronga (including 60 MVAr line reactors at both ends of each circuit).
- A new 500 kV double-circuit line from Dinawan to Wagga Wagga operating at 330 kV (including 50 MVAr line reactors at the Dinawan end on each circuit).
- A new 330 kV switching station at Dinawan.
- Additional 4x200 MVA 330 kV phase shifting transformers at Buronga.
- Additional 2x200 MVA 330/220 kV transformers at Buronga.
- An additional 1x100 MVA 330 kV connected synchronous condenser at Buronga
- New 2x100 MVA 330 kV connected synchronous condenser at Dinawan
- New 2x52 MVAr 330 kV capacitor banks at Dinawan.
- A special protection scheme to detect and manage the loss of either of the AC interconnectors connecting to South Australia.</t>
  </si>
  <si>
    <t>Feb-27: 200 MW (350 MW including PEC stage 1)
Dec-27: 650 MW capacity (800 MW including PEC stage 1)</t>
  </si>
  <si>
    <t>HumeLink</t>
  </si>
  <si>
    <t>- New Gugaa 500/330 kV Substation and 330 kV connection to the existing Wagga Wagga Substation
- Three 500 kV transmission circuits and shunt reactors:
    - Between Maragle and Bannaby 500 kV Substation, 120 MVAr shunt reactor at both ends, 
    - Between Maragle and Gugaa 500 kV Substation, 100 MVAr shunt reactor at Maragle end and
    - Between Gugaa and Bannaby 500 kV Substation, 120 MVAr shunt reactors at both ends.
      These circuits will be built on double-circuit transmission structures.
- Construct a double-circuit 330 kV transmission line between Gugaa and Wagga substations (lines built for future 500 kV operation)
- Three new 500/330/33 kV 1,500 MVA transformers at Maragle Substation and two new 500/330/33 kV 1,500 MVA transformers at new Gugaa Substation
- Augment the Maragle Substation to accommodate the additional transmission lines
- Augment the existing Substations at Wagga Wagga and Bannaby to accommodate the additional transmission lines/transformers.</t>
  </si>
  <si>
    <t>Victoria Central North REZ minor augmentations</t>
  </si>
  <si>
    <t xml:space="preserve">- Establishing an automatic generator runback control scheme to manage thermal loading on the Dederang – Glenrowan – Shepparton – Bendigo 220 kV lines. 
</t>
  </si>
  <si>
    <t>Hunter-Central Coast REZ Network Infrastructure project.</t>
  </si>
  <si>
    <t>Electricity distribution network upgrades between Kurri substation and Muswellbrook bulk supply points.</t>
  </si>
  <si>
    <t>Central-West Orana REZ Network Infrastructure Project</t>
  </si>
  <si>
    <t>- New Merotherie 500/330 kV substation with 4 x 500/330/33 kV 1,500 MVA transformers.
- New 330 kV Elong Elong switching stations.
- New 500 kV Barigan Creek switching station.
- 2 x 500 kV double-circuit lines from Barigan Creek to Merotherie with Quad Orange conductor.
- 2 x 500 kV double-circuit lines and initially operated at 330 kV from Merotherie to Elong Elong with Quad Orange conductor.
- 3 x 250 MVAr synchronous condensers at Elong Elong switching station.
- 4 x 250 MVAr synchronous condensers at Merotherie substation.
- Provision of switch bays for future generator connections (cost estimation is not required)
- An additional 330 kV single-circuit line from Bayswater to Liddell.
- An additional 330 kV single-circuit line from Mt Piper to Wallerawang.
*possible expansion to Uungula/Burrendong is subject to a separate and future project authorisation process</t>
  </si>
  <si>
    <t xml:space="preserve">Gladstone Project </t>
  </si>
  <si>
    <t>- New Gladstone West 275 kV switching station.
- New 275 kV high capacity double-circuit line between Calvale and Calliope River (switched into Gladstone West). 
- A new (third) 275/132 kV transformer at Calliope River.
- 150 MVAr reactor at Gladstone West.
- 2 syncons at Gladstone West.
- Wide area monitoring, control and protection scheme.
- Rebuild Bouldercombe - Calliope River 275kV (#812) as a high capacity Bouldercombe - Larcom Creek 275kV double-circuit line (switched into Gladstone West).
Note: Decommission #812 from Bouldercombe to Gladstone West but retain #812 from Gladstone West to Calliope River.</t>
  </si>
  <si>
    <t>Critical new transmission by
Mar-29
Balance of the project by mid-2030</t>
  </si>
  <si>
    <t>Critical new transmission by
Mar-30
Balance of the project by mid-2031</t>
  </si>
  <si>
    <t>Western Victoria reinforcement program</t>
  </si>
  <si>
    <t>Actionable Victorian Project</t>
  </si>
  <si>
    <t>- Cut-in both existing Geelong to Keilor 220 kV lines into Deer Park.
- Replace existing Keilor 500/220kV transformers with 1,000 MVA units (expected to be completed as part of asset replacement project).
- Operate the three Deer Park to Keilor 220kV circuits as normally open, with supply to Deer Park provided from Geelong.
- Install minor interplant replacements to increase rating on both existing Geelong to Moorabool 220 kV lines.</t>
  </si>
  <si>
    <t>Not considered</t>
  </si>
  <si>
    <t>VNI Stage 1</t>
  </si>
  <si>
    <t>Actionable ISP</t>
  </si>
  <si>
    <t xml:space="preserve"> VNI West, South West NSW REZ (N5 Option 1) Stage 1:
- Upgrade Dinawan – Wagga Wagga – Gugaa double-circuit line from 330 kV to 500 kV operation and bypass at Wagga Wagga (lines built at 500 kV as part of Project EnergyConnect and HumeLink).
- Establish Dinawan 500 kV switchyard with three 500/330 kV 1,500 MVA transformers.
- 500 kV line shunt reactors at both ends of the 500 kV double-circuit Dinawan – Gugaa lines. 
-  Install (2) line shunt reactors for the Dinawan – Tragowel 500 kV double-circuit for voltage support at Dinawan.
- Cut-in Gugaa substation between Lower Tumut - Wagga 330 kV single-circuit overhead line (line TL51).
- Rebuild 330 kV line between Gugaa and Wagga (section of TL51) as a new double-circuit overhead line, using the Line TL51 easement.
- Remedial action schemes to cater for double-circuit line outages.</t>
  </si>
  <si>
    <t>Western Renewables Link</t>
  </si>
  <si>
    <t>- A new 500 kV double-circuit transmission line from Sydenham Terminal Station to Bulgana Terminal Station with switched shunt line reactors at the end of each circuit (approximately 70 MVAr).
- Extension of the 500 kV Sydenham Terminal Station by two breaker and a half switched bays
- Additional 100 MVAr at 500 kV switched bus reactor at Sydenham Terminal Station.
- Rerouting of the existing No. 1 Sydenham to South Morang and Sydenham to Keilor 500 kV transmission lines to terminate into new bays at Sydenham Terminal Station.
- Construction of new 220 kV circuit breakers and a second 220 kV bus at Bulgana Terminal Station.
- A new 500 kV switchyard at Bulgana Terminal Station with two new 500/220 kV 1,000 MVA transformers, transmission line realignment, site provisioning and line cut in works for the existing Bulgana to Horsham 220 kV transmission line and Crowlands to Bulgana 220kV transmission line.
- Cut-in, termination and switching of the existing Ballarat to Moorabool No.2 220 kV transmission line at Elaine Terminal Station, forming Ballarat to Elaine No.2 line and Elaine to Moorabool No.2 line.
- Re-alignment and switching of the existing Ballarat to Elaine transmission line and Elaine to Moorabool transmission lines at Elaine Terminal Station and renaming them to Ballarat to Elaine No.3 line and Elaine to Moorabool No.3 line.
- Implement new Special Control Schemes and/or amend some existing ones at multiple stations.
- Validation of the capabilities of the existing earthing systems at multiple stations and the connected 220 kV transmission lines optic ground wire and/or earth wire.
- Minor augmentations at existing terminal stations impacted by the WRL works.</t>
  </si>
  <si>
    <t xml:space="preserve">Nov-29
</t>
  </si>
  <si>
    <t xml:space="preserve">Nov-30
</t>
  </si>
  <si>
    <t>Central Queensland Synchronous Condensers</t>
  </si>
  <si>
    <t>- Install 2 x 160 MVA synchronous condensers at Calliope River Substation
- Install 1 x 160 MVA synchronous condensers at Nebo Substation
- Install 1 x 160 MVA synchronous condensers at Stanwell Substation</t>
  </si>
  <si>
    <t>Hunter Transmission Project</t>
  </si>
  <si>
    <t>Actionable NSW</t>
  </si>
  <si>
    <t>Sydney Ring SNW Northern 500 kV loop (Hunter Transmission Project):
- New switching stations at Bayswater South and Onley (near Eraring substations) 
- A new 500 kV double-circuit line between Onley and Bayswater South substations
- 500 kV connections between Bayswater and Bayswater South substations, and between Eraring and Onley substations.
- Two new 500/330 kV 1,500 MVA transformers at Eraring substation
- Line reactors on 500 kV transmission lines between Onley and Bayswater South.</t>
  </si>
  <si>
    <t>Not considered.</t>
  </si>
  <si>
    <t>Sydney Ring South
Power flow control   Option</t>
  </si>
  <si>
    <t xml:space="preserve">-  Install power flow control devices in the 330 kV network supplying Sydney from the South
</t>
  </si>
  <si>
    <t>Tasmania REZ Expansion</t>
  </si>
  <si>
    <t>- Build a new double-circuit Burnie-Hampshire Hills 220 kV line (brought forward from Project Marinus Stage 2) 
- Build a new Hampshire Hills wind collector station
Pre-requisite: Project Marinus Stage 1</t>
  </si>
  <si>
    <t>Project Marinus Stage 1</t>
  </si>
  <si>
    <t>Project Marinus Stage 1 (includes MarinusLink Cable 1 and the associated TasNetworks equipment for the North West Transmission Development Project) 
- A 750 MW monopole HVDC link between Burnie area in Tasmania  and Hazelwood area in Victoria.
- A new 750 MW HVDC monopole converter station in Burnie area.
- A new 750 MW HVDC monopole converter station in Hazelwood area.
- A new 220 kV switching station at Heybridge adjacent to the converter station.
- A new double-circuit 220 kV transmission line between Sheffield, Heybridge and Burnie
- A new 220 kV double-circuit line from Palmerston to Sheffield with decommissioning of the existing single-circuit line.
- A new 500 kV connection from converter station in Hazelwood area.
- Decommission existing Sheffield – Burnie 220 kV line.
- Some enabling design, survey and civil works for Stage 2 HVDC are assumed to be included in Stage 1</t>
  </si>
  <si>
    <t>Switching station near Wondalga</t>
  </si>
  <si>
    <t>A new Switching Station near Wondalga at the Y point connecting the 3 x 500 kV HumeLink lines:
- Bannaby - Gugaa 500 kV line
- Bannaby - Maragle 500 kV line
- Gugaa - Maragle 500 kV line
- 4 line reactors</t>
  </si>
  <si>
    <t>Central to North Queensland Reinforcement (Stage 1)</t>
  </si>
  <si>
    <t>'String the 2nd circuit between Stanwell and Broadsound 275 kV.</t>
  </si>
  <si>
    <t xml:space="preserve">Gippsland Offshore Transmission Project </t>
  </si>
  <si>
    <t>V8 Option 1: 
-  500 kV double-circuit radial line from Loy Yang to Giffard.
V8 Option 2: 
- 	Second 500 kV double-circuit radial line from new terminal station near Woodside to new terminal station near Hazelwood. 
[Pre-requisite: V8 Option 1]</t>
  </si>
  <si>
    <t xml:space="preserve">Jul-31 (Option 1)
Jul-33 (Option 2)
</t>
  </si>
  <si>
    <t>VNI Stage 2</t>
  </si>
  <si>
    <t>Victoria – New South Wales (Bulgana – Tragowel – Dinawan) Stage 2:
- A new 500 kV double-circuit overhead line from near Bulgana to Tragowel (near Kerang) to Dinawan, including series compensation on the line near Tragowel.
- Establish new Tragowel Terminal Station with two 500/220 kV 1,000 MVA transformers.
- 220 kV connections from the new Tragowel Terminal Station to the existing 220 kV lines near Kerang.
- Eildon – Thomastown and Rowville - Thomastown 220 kV lines are to be cut into at South Morang creating normally operating direct connection between Eildon 220 kV and Rowville 220 kV, in place of previously proposed modular power flow controllers, to prevent overloading on the 220 kV lines between Dederang and Thomastown.
South Morang - Thomastown sections of lines are to be bridged together with existing South Morang-Thomastown lines increasing the capacity of those lines.
- 500 kV line shunt reactors at both ends of the two following 500 kV circuits:
 (i) near Bulgana – Tragowel
 (ii) Tragowel – Dinawan at Tragowel. Reconnect the two 500 kV reactors installed at Dinawan during Stage 1 are to be reconnected as line shunt reactors.
- Two new 500 kV bays and line exits with a total of two 500 kV line shunt reactors at the Terminal Station near Bulgana.
- Up to +/- 400 MVAr dynamic reactive compensation at the new 220 kV Tragowel Terminal Station.
- Install 2 x 120 MVAr reactors at Wagga 330 kV substation for voltage support
- Series compensation capacitors on both of the 500 kV circuits between Tragowel and near Bulgana, to reduce impedance on the new 500 kV network and thereby improve network load sharing with, and manage network loading on, the existing 330 kV Victoria – New South Wales Interconnector and the existing 220 kV western Victoria network between Bendigo and Kerang
- Remedial action schemes to cater for double-circuit line outages.</t>
  </si>
  <si>
    <t>Not conisdered</t>
  </si>
  <si>
    <t>CopperString 2032</t>
  </si>
  <si>
    <t>The CopperString project consists of: 
- Establish a new 330 kV substation south of Townsville (NQ 330 kV Substation).
- Install 2 x 330/275 kV, 1,500 MVA transformers at NQ 330 kV substation.
- Establish a new NQ 275kV Substation. 
- Cut-in the Strathmore to Ross 275kV double-circuit line to the NQ 275kV substation.
- Establish a new 330 kV substation at Hughenden with associated switchgear
- Establish a new 330 kV substation (mid-point between NQ 330 kV and Hughenden substations) with associated switchgear and bays.
- A new 330 kV transmission line from south of Townsville to Hughenden.
- Associated static and dynamic reactive plant.</t>
  </si>
  <si>
    <t>Brisbane Area 275 kV Reinforcement</t>
  </si>
  <si>
    <t>- New high-capacity double-circuit 275 kV line between Blackwall and the Karana Downs location
- Rearrange existing 275 kV circuits between Blackwall, South Pine and Rocklea as Blackwall to Rocklea double-circuit, and Blackwall to South Pine double-circuit.</t>
  </si>
  <si>
    <t>Central-West Orana REZ Expansion</t>
  </si>
  <si>
    <t>- Construct Merotherie-B 500/330 kV substation with 3 x 500/330/33 kV 1,500 MVA transformers (at least 2 km away from Merotherie substation – re-named as Merotherie-A).
- Terminate one of the existing 500 kV DCST transmission lines between Merotherie – Barigan Creek at Merotherie-B and Wollar 500 kV substations respectively.
- Construct a DCST 500 kV transmission line between Merotherie-A and Merotherie-B 500 kV substations.
- Expand Elong Elong as 500/330 kV substation with 3 x 500/330/33 kV 1,500 MVA Transformers,
- Operate Merotherie – Elong Elong transmission lines at 500 kV.
- Terminate one of the 500 kV DCST transmission lines from Merotherie – Elong-Elong at Merotherie-B.</t>
  </si>
  <si>
    <t>Sydney Ring South - 500 kV option</t>
  </si>
  <si>
    <t>Sydney Ring South initially operated at 330 kV
Stage 1:
- Establish a new 330 kV South Creek switching station cutting into 330 kV  Syndey West - Bayswater(#32), Sydney West - Regentville (#38) and Bannaby - Sydney West (#39). 
- Double-circuit 330 kV transmission line built to a 500 kV design between Bannaby substation and the new South Creek switching station along a new 70m wide greenfield easement. 
- Two new 330 kV transmission line switch bays at Bannaby. 
- Rebuild on centreline approx. 7 km of existing single-circuit 330 kV  between South Creek and Sydney West as double-circuit, including stringing with high temperature low sag (HTLS) conductor (twin Olive equivalent). 
- Re-conductor approx. 7 km of existing double-circuit 330 kV lines 32 and 38 with high temperature low sag (HTLS) conductor (twin Olive equivalent) between South Creek and Sydney West.
- One new 330 kV transmission line switch bay at Sydney West. 
Stage 2:
- Upgrade South Creek to a 330/500 kV substation cutting into 500 kV Eraring - Kemps creek ( #5A1, #5A2)  with three 1,500 MVA 500/330 kV transformers. 
- Two new 500 kV transmission line switch bays at Bannaby. 
- Re-termination of 500 kV designed transmission lines at Bannaby and South Creek. 
- 4x 120 MVAr line shunt reactors on the 500 kV lines between Bannaby and South Creek.</t>
  </si>
  <si>
    <t>New England REZ Network Infrastructure Project</t>
  </si>
  <si>
    <t xml:space="preserve">- New 500 kV DCST line between Central B  and Bayswater South Substation with Quad Orange conductor 
- New Central B Hub 500/330 kV substation with 4 x 500/330/33 kV 1,500 MVA transformers, and cut into the existing 330 kV lines between Tamworth and Armidale.
- New 4 x 340 MVA phase shifting transformers at Central B.
- 4 x 500 kV 150 MVAr line shunt reactors (in total), are required for 500 kV DCST line at Central B  and Bayswater South.
- New 330 kV North and East Hubs.
- New 500 kV Central South Hub and connection into Central B and Bayswater South 500 kV DCST line.
- New 330 kV DCST line between Central B and East with Twin Olive conductor 
- New Central A Hub 500/330 kV substation with 3 x 500/330/33 kV 1,500 MVA transformers
- New 500 kV built, 330 kV operated DCST line between  Central A and North with Quad Orange conductor
- Reterminate 500 kV DCST line between Central B and Bayswater South to Bayswater
- New 500 kV DCST line between Central A and Bayswater South Substation with Quad Orange conductor 
- New 500 kV DCST line between Central A and Central B Hub with Quad Orange conductor 
- Additional New 330 kV DCST line between Central B and East with Twin Olive conductor 
- 4 x 500 kV 150 MVAr line shunt reactors (in total), are required for 500 kV DCST line at Central A and  Bayswater </t>
  </si>
  <si>
    <t>Project Marinus Stage 2</t>
  </si>
  <si>
    <t xml:space="preserve">Project Marinus Stage 2 (includes MarinusLink Cable 2 and the associated TasNetworks equipment for the North West Transmission Development Project)  
- An additional 750 MW monopole HVDC link between Burnie area in Tasmania and Hazelwood area in Victoria.
- An additional new 750 MW HVDC monopole converter station in Burnie area.
- An additional new 750 MW HVDC monopole converter station in Hazelwood area. 
- A new 220 kV switching station at Staverton.
- A new double-circuit 220 kV transmission line from Staverton to Hampshire.
- Cut-in both Sheffield-Mersey Forth double-circuit 220 kV lines at Staverton.
- Capacity increase of the four Sheffield–Staverton 220 kV transmission circuits.
- A new 500 kV connection from converter station in Hazelwood area. </t>
  </si>
  <si>
    <t>Unserved Energy (%) by reliability assessment</t>
  </si>
  <si>
    <t>Project list</t>
  </si>
  <si>
    <t>Tables below list the generation and storage projects and their modelled capacities (MW,MWh) and commissioning dates as implemented in each reliability assesments published in 2026 NEM ESOO.</t>
  </si>
  <si>
    <t>All projects which have met the AEMO commitment criteria to be identified as anticipated or commited as reported in the July 2026 Generation Information publication are assumed to become operational within the forecast horizon.</t>
  </si>
  <si>
    <t>Government Schemes and Actionable Developments scenario includes additional projects which have received funding but have not yet met the AEMO commitment criteria.</t>
  </si>
  <si>
    <t>Any project classified as "In Service" or "Announced Withdrawal" have modelled dates from the beginning of the horizon (July 2026)</t>
  </si>
  <si>
    <r>
      <t xml:space="preserve">For additional information, see </t>
    </r>
    <r>
      <rPr>
        <b/>
        <sz val="11"/>
        <color theme="1"/>
        <rFont val="Arial Nova"/>
        <family val="2"/>
        <scheme val="minor"/>
      </rPr>
      <t>Section 3.2</t>
    </r>
    <r>
      <rPr>
        <sz val="11"/>
        <color theme="1"/>
        <rFont val="Arial Nova"/>
        <family val="2"/>
        <scheme val="minor"/>
      </rPr>
      <t xml:space="preserve"> of the 2026 NEM ESOO.</t>
    </r>
  </si>
  <si>
    <t>Site name</t>
  </si>
  <si>
    <t>Commitment status</t>
  </si>
  <si>
    <t>Technology type</t>
  </si>
  <si>
    <t>Nameplate capacity (MW)</t>
  </si>
  <si>
    <t>Storage capacity (MWh)</t>
  </si>
  <si>
    <t>Participant provided full commercial use date</t>
  </si>
  <si>
    <t>Modelled commissioning date - Committed and Anticipated Developments</t>
  </si>
  <si>
    <t>Modelled commissioning date - Government Schemes and Actionable Developments</t>
  </si>
  <si>
    <t>Armidale East BESS</t>
  </si>
  <si>
    <t>Battery Storage</t>
  </si>
  <si>
    <t>Bellambi Heights Renewables Project</t>
  </si>
  <si>
    <t>Beresfield BESS</t>
  </si>
  <si>
    <t>Blind Creek Solar Farm and Battery Energy Storage System</t>
  </si>
  <si>
    <t>Committed*</t>
  </si>
  <si>
    <t>Solar PV</t>
  </si>
  <si>
    <t>Bulabul BESS 1</t>
  </si>
  <si>
    <t>Calala BESS A1</t>
  </si>
  <si>
    <t>Calala BESS A2</t>
  </si>
  <si>
    <t>Coleambally BESS</t>
  </si>
  <si>
    <t>Coppabella Hybrid Generator</t>
  </si>
  <si>
    <t>Culcairn BESS</t>
  </si>
  <si>
    <t>Dubbo Firming Power Station</t>
  </si>
  <si>
    <t>Other</t>
  </si>
  <si>
    <t>Dunedoo Solar Farm</t>
  </si>
  <si>
    <t>Eraring Big Battery</t>
  </si>
  <si>
    <t>Glanmire Solar Farm and BESS</t>
  </si>
  <si>
    <t>Goulburn River BESS</t>
  </si>
  <si>
    <t>Goulburn River Solar Farm And BESS</t>
  </si>
  <si>
    <t>Great Western Battery</t>
  </si>
  <si>
    <t>Griffith BESS</t>
  </si>
  <si>
    <t>Gunning Hybrid</t>
  </si>
  <si>
    <t>Lockhart Solar and BESS</t>
  </si>
  <si>
    <t>Marulan Hybrid - Solar/BESS Farm</t>
  </si>
  <si>
    <t>Maryvale Solar and Energy Storage System</t>
  </si>
  <si>
    <t>Middlebrook Solar And BESS</t>
  </si>
  <si>
    <t>Moama Solar Farm</t>
  </si>
  <si>
    <t>Mt Piper BESS</t>
  </si>
  <si>
    <t>Mugga Lane Renewable Hybrid</t>
  </si>
  <si>
    <t>Muswellbrook BESS</t>
  </si>
  <si>
    <t>New England 2 Hybrid DUID 1</t>
  </si>
  <si>
    <t>New England 2 Hybrid DUID 2</t>
  </si>
  <si>
    <t>New England Solar Farm BESS</t>
  </si>
  <si>
    <t>Sandy Creek Solar Farm</t>
  </si>
  <si>
    <t>Silver City Energy Storage</t>
  </si>
  <si>
    <t>Snowy 2.0.</t>
  </si>
  <si>
    <t>Stoney Creek BESS</t>
  </si>
  <si>
    <t>Tamworth BESS Project 1 Pty Ltd</t>
  </si>
  <si>
    <t>Tamworth BESS Project 2 Pty Ltd</t>
  </si>
  <si>
    <t>Tilbuster Solar Farm</t>
  </si>
  <si>
    <t>Tomago BESS</t>
  </si>
  <si>
    <t>Uungula Wind Farm</t>
  </si>
  <si>
    <t>Valley of the Winds</t>
  </si>
  <si>
    <t>Wagga North BESS - KCI</t>
  </si>
  <si>
    <t>Williamsdale BESS</t>
  </si>
  <si>
    <t>Yanco BESS</t>
  </si>
  <si>
    <t>Baldon Wind Farm</t>
  </si>
  <si>
    <t>CIS Awarded</t>
  </si>
  <si>
    <t>Not Included</t>
  </si>
  <si>
    <t>Baldon Wind Farm BESS</t>
  </si>
  <si>
    <t>Bannaby BESS</t>
  </si>
  <si>
    <t>NSW Awarded</t>
  </si>
  <si>
    <t>Bendemeer BESS</t>
  </si>
  <si>
    <t>Bendemeer Solar</t>
  </si>
  <si>
    <t>ARENA Funded</t>
  </si>
  <si>
    <t>Birriwa BESS</t>
  </si>
  <si>
    <t>Birriwa Solar Farm</t>
  </si>
  <si>
    <t>Bowmans Creek BESS</t>
  </si>
  <si>
    <t>Bulabul BESS 2</t>
  </si>
  <si>
    <t>Bullawah Wind Farm Stage 1</t>
  </si>
  <si>
    <t>Dinawan BESS</t>
  </si>
  <si>
    <t>Dinawan Energy Hub - Solar</t>
  </si>
  <si>
    <t>Dinawan Energy Hub Wind 1</t>
  </si>
  <si>
    <t>Ebor BESS</t>
  </si>
  <si>
    <t>Gelston Energy Park</t>
  </si>
  <si>
    <t>Gundary BESS</t>
  </si>
  <si>
    <t>Gundary Solar Farm</t>
  </si>
  <si>
    <t>Junction Rivers BESS</t>
  </si>
  <si>
    <t>Junction Rivers Wind</t>
  </si>
  <si>
    <t>Kayuga BESS</t>
  </si>
  <si>
    <t>Kayuga Solar Farm</t>
  </si>
  <si>
    <t>Kingswood BESS</t>
  </si>
  <si>
    <t>Liverpool Range Wind Farm</t>
  </si>
  <si>
    <t>Merino BESS</t>
  </si>
  <si>
    <t>Merino Solar</t>
  </si>
  <si>
    <t>Phoenix Pumped Hydro Project</t>
  </si>
  <si>
    <t>Richmond Valley BESS</t>
  </si>
  <si>
    <t>Ridgey Creek BESS</t>
  </si>
  <si>
    <t>Spicers Creek Wind Farm</t>
  </si>
  <si>
    <t>Swallow Tail BESS</t>
  </si>
  <si>
    <t>Tallawang BESS</t>
  </si>
  <si>
    <t>Tallawang Solar</t>
  </si>
  <si>
    <t>Thunderbolt Wind Farm</t>
  </si>
  <si>
    <t>Wattle Creek Energy Hub - BESS</t>
  </si>
  <si>
    <t>Wattle Creek Energy Hub - Solar</t>
  </si>
  <si>
    <t>Yanco Delta Wind Farm</t>
  </si>
  <si>
    <t>NSW Long Duration Storage Target 2033</t>
  </si>
  <si>
    <t>NSW IIO Target</t>
  </si>
  <si>
    <t>Aramara Solar Farm</t>
  </si>
  <si>
    <t>Banksia Solar Farm</t>
  </si>
  <si>
    <t>Blackstone BESS</t>
  </si>
  <si>
    <t>Blackstone BESS 2 - KCI</t>
  </si>
  <si>
    <t>Borumba</t>
  </si>
  <si>
    <t>Boulder Creek Wind Farm</t>
  </si>
  <si>
    <t>Brigalow GT (Kogan Creek GT)</t>
  </si>
  <si>
    <t>Gas Turbine</t>
  </si>
  <si>
    <t>Broadsound_BESS</t>
  </si>
  <si>
    <t>Bullyard Solar Farm</t>
  </si>
  <si>
    <t>Bungaban Wind Farm</t>
  </si>
  <si>
    <t>Fraser Coast Hybrid Plant</t>
  </si>
  <si>
    <t>Ganymirra Solar Power Station</t>
  </si>
  <si>
    <t>Gawara Baya Wind And BESS</t>
  </si>
  <si>
    <t>Guthrie’s Gap Solar Power Station</t>
  </si>
  <si>
    <t>Haughton Solar Farm Stage 2</t>
  </si>
  <si>
    <t>Kidston Pumped Storage Hydro Project 250MW</t>
  </si>
  <si>
    <t>Lockyer Valley Energy Project</t>
  </si>
  <si>
    <t>Lotus Creek Wind Farm</t>
  </si>
  <si>
    <t>Lower Wonga Solar Farm and BESS</t>
  </si>
  <si>
    <t>Majors Creek Solar Power Station</t>
  </si>
  <si>
    <t>Noblevale BESS (KCI)</t>
  </si>
  <si>
    <t>Punchs Creek Renewable Energy Project - Stage 1</t>
  </si>
  <si>
    <t>Smoky Creek Solar Power Station</t>
  </si>
  <si>
    <t>Stanwell BESS</t>
  </si>
  <si>
    <t>Supernode BESS - Stage 3</t>
  </si>
  <si>
    <t>Teebar Creek Battery Storage - KCI</t>
  </si>
  <si>
    <t>Tumuruu BESS and Solar Farm</t>
  </si>
  <si>
    <t>Wandoan South Solar Stage 2</t>
  </si>
  <si>
    <t>Woolooga BESS</t>
  </si>
  <si>
    <t>Yabulu BESS</t>
  </si>
  <si>
    <t>Banana Range Wind Farm</t>
  </si>
  <si>
    <t>Byellee BESS</t>
  </si>
  <si>
    <t>Capricorn BESS</t>
  </si>
  <si>
    <t>Capricornia Energy Hub (CEH) PHES</t>
  </si>
  <si>
    <t>QLD Funded</t>
  </si>
  <si>
    <t>Grahams Battery</t>
  </si>
  <si>
    <t>Hopeland Solar Farm</t>
  </si>
  <si>
    <t>Lower Wonga BESS</t>
  </si>
  <si>
    <t>Moranbah BESS</t>
  </si>
  <si>
    <t>Moranbah Solar Farm</t>
  </si>
  <si>
    <t>Mt Fox BESS - ARENA</t>
  </si>
  <si>
    <t>Oaky Creek BESS</t>
  </si>
  <si>
    <t>Rutherglen Battery</t>
  </si>
  <si>
    <t>Theodore Wind Farm 1</t>
  </si>
  <si>
    <t>Theodore Wind Farm 2</t>
  </si>
  <si>
    <t>Ulinda Park BESS Expansion</t>
  </si>
  <si>
    <t>Woonga Creek BESS</t>
  </si>
  <si>
    <t>Blacktop BESS</t>
  </si>
  <si>
    <t>Brinkworth BESS</t>
  </si>
  <si>
    <t>Carmodys Hill BESS</t>
  </si>
  <si>
    <t>Carmodys Hill Wind Farm</t>
  </si>
  <si>
    <t>Emeroo BESS</t>
  </si>
  <si>
    <t>Goyder BESS</t>
  </si>
  <si>
    <t>Goyder BESS Stage 2</t>
  </si>
  <si>
    <t>Goyder North Wind Farm</t>
  </si>
  <si>
    <t>Hallett BESS</t>
  </si>
  <si>
    <t>LINCOLN GAP BESSBDU</t>
  </si>
  <si>
    <t>Lindley BESS</t>
  </si>
  <si>
    <t>Pelican Point BESS</t>
  </si>
  <si>
    <t>Reeves Plains Power Station BESS</t>
  </si>
  <si>
    <t>Solar River Solar And BESS Project</t>
  </si>
  <si>
    <t>Summerfield BESS</t>
  </si>
  <si>
    <t>Tailem Bend Stage 3</t>
  </si>
  <si>
    <t>Blanche BESS</t>
  </si>
  <si>
    <t>Bundey BESS</t>
  </si>
  <si>
    <t>Bundey Solar</t>
  </si>
  <si>
    <t>Bungama BESS (Risen)</t>
  </si>
  <si>
    <t>Dartmoor BESS</t>
  </si>
  <si>
    <t>SA FERM</t>
  </si>
  <si>
    <t>Koolunga Battery Energy Storage System</t>
  </si>
  <si>
    <t>Limestone Coast West BESS</t>
  </si>
  <si>
    <t>Northern Battery</t>
  </si>
  <si>
    <t>Palmer Wind Farm</t>
  </si>
  <si>
    <t>Tungkillo BESS</t>
  </si>
  <si>
    <t>Whyte Yarcowie Wind Farm</t>
  </si>
  <si>
    <t>Willogoleche 2 Wind Farm</t>
  </si>
  <si>
    <t>Nov 2029-2031</t>
  </si>
  <si>
    <t>Northern Midlands Solar Farm - KCI</t>
  </si>
  <si>
    <t>Port Latta Wind Farm</t>
  </si>
  <si>
    <t>Bellbay Wind Farm</t>
  </si>
  <si>
    <t>Cellars Hill Wind Farm</t>
  </si>
  <si>
    <t>Weasel Solar Farm</t>
  </si>
  <si>
    <t>TAS CIS Generation Target Wind</t>
  </si>
  <si>
    <t>CIS RETA</t>
  </si>
  <si>
    <t>TAS CIS Generation Target Solar</t>
  </si>
  <si>
    <t>Axedale Solar Farm and Battery Energy Storage System</t>
  </si>
  <si>
    <t>Baranduda Electrical Energy Reserve</t>
  </si>
  <si>
    <t>Bennetts Creek BESS</t>
  </si>
  <si>
    <t>Delburn Wind Farm</t>
  </si>
  <si>
    <t>Derby Solar Farm and BESS</t>
  </si>
  <si>
    <t>Elaine BESS</t>
  </si>
  <si>
    <t>Elaine Solar Farm and BESS</t>
  </si>
  <si>
    <t>Fosterville Solar Farm and Battery Energy Storage System</t>
  </si>
  <si>
    <t>Frasers Solar Farm</t>
  </si>
  <si>
    <t>Fulham Solar Farm And BESS</t>
  </si>
  <si>
    <t>Gnarwarre BESS Facility</t>
  </si>
  <si>
    <t>Golden Plains BESS</t>
  </si>
  <si>
    <t>Horsham BESS</t>
  </si>
  <si>
    <t>Horsham Solar Farm</t>
  </si>
  <si>
    <t>Inverleigh Wind Farm</t>
  </si>
  <si>
    <t>Joel Joel BESS</t>
  </si>
  <si>
    <t>Kerang Hybrid</t>
  </si>
  <si>
    <t>Little River BESS</t>
  </si>
  <si>
    <t>Mornington BESS</t>
  </si>
  <si>
    <t>Mortlake Energy Hub</t>
  </si>
  <si>
    <t>Pine Lodge BESS</t>
  </si>
  <si>
    <t>Springvale Energy Hub</t>
  </si>
  <si>
    <t>West Mokoan Solar Farm and BESS</t>
  </si>
  <si>
    <t>Winton North Solar Farm</t>
  </si>
  <si>
    <t>Woolsthorpe Wind Farm</t>
  </si>
  <si>
    <t>Wooreen Energy Storage System</t>
  </si>
  <si>
    <t>Barnawartha BESS</t>
  </si>
  <si>
    <t>Not included</t>
  </si>
  <si>
    <t>Barnawartha Solar</t>
  </si>
  <si>
    <t>Campbells Forest Solar Farm</t>
  </si>
  <si>
    <t>Corop BESS</t>
  </si>
  <si>
    <t>Corop Solar Farm</t>
  </si>
  <si>
    <t>Deer Park BESS - Akaysha</t>
  </si>
  <si>
    <t>Derby BESS</t>
  </si>
  <si>
    <t>Hexham Wind Farm Wind</t>
  </si>
  <si>
    <t>Kentbruck Green Power Hub</t>
  </si>
  <si>
    <t>Kiamal BESS</t>
  </si>
  <si>
    <t>Melbourne Renewable Energy Hub Side B</t>
  </si>
  <si>
    <t>Moorabool BESS</t>
  </si>
  <si>
    <t>Nowingi BESS (KCI)</t>
  </si>
  <si>
    <t>Nowingi Solar Farm (KCI)</t>
  </si>
  <si>
    <t>Willatook Wind Farm</t>
  </si>
  <si>
    <t>Wimpole BESS</t>
  </si>
  <si>
    <t>VIC CIS Generation Target Solar</t>
  </si>
  <si>
    <t>VIC CIS Generation Target Wind</t>
  </si>
  <si>
    <t>VIC Offshore Wind Target 2032</t>
  </si>
  <si>
    <t>VIC Target</t>
  </si>
  <si>
    <t>VIC Offshore Wind Target 2035</t>
  </si>
  <si>
    <t>Unserved Energy (%) by reference year</t>
  </si>
  <si>
    <t>Depth duration scatterplots by region, Committed and Anticipated Developments assessment, 2026-27 forecast year</t>
  </si>
  <si>
    <t xml:space="preserve">Data shows the distribution of expected unserved energy (USE) outcomes that are forecast in each region for 2026-27, under a neutral/unknown climate outlook.  </t>
  </si>
  <si>
    <t xml:space="preserve">Data includes the total USE duration and average depth of all USE events in each simulation. </t>
  </si>
  <si>
    <r>
      <t xml:space="preserve">Further information about interpreting these charts is available in </t>
    </r>
    <r>
      <rPr>
        <b/>
        <sz val="11"/>
        <color theme="1"/>
        <rFont val="Arial Nova"/>
        <family val="2"/>
        <scheme val="minor"/>
      </rPr>
      <t>Section 6.1.3</t>
    </r>
    <r>
      <rPr>
        <sz val="11"/>
        <color theme="1"/>
        <rFont val="Arial Nova"/>
        <family val="2"/>
        <scheme val="minor"/>
      </rPr>
      <t xml:space="preserve"> of the 2026 ESOO.</t>
    </r>
  </si>
  <si>
    <t>Duration (Hour)</t>
  </si>
  <si>
    <t>Depth (% of average regional demand)</t>
  </si>
  <si>
    <t>Probability</t>
  </si>
  <si>
    <t>Depth duration scatterplots by region, Committed and Anticipated Developments assessment, New South Wales, 2026-27 forecast year</t>
  </si>
  <si>
    <t>Depth duration scatterplots by region, Committed and Anticipated Developments assessment, Queensland, 2026-27 forecast year</t>
  </si>
  <si>
    <t>Depth duration scatterplots by region, Committed and Anticipated Developments assessment, South Australia, 2026-27 forecast year</t>
  </si>
  <si>
    <t>Depth duration scatterplots by region, Committed and Anticipated Developments assessment, Tasmania, 2026-27 forecast year</t>
  </si>
  <si>
    <t>Depth duration scatterplots by region, Committed and Anticipated Developments assessment, Victoria, 2026-27 forecast year</t>
  </si>
  <si>
    <t>Depth duration scatterplots by region, Committed and Anticipated Developments assessment, 2029-30 forecast year</t>
  </si>
  <si>
    <t xml:space="preserve">Data shows the distribution of expected unserved energy (USE) outcomes that are forecast in each region for 2029-30, under a neutral/unknown climate outlook.  </t>
  </si>
  <si>
    <t>Depth duration scatterplots by region, Committed and Anticipated Developments assessment, New South Wales, 2029-30 forecast year</t>
  </si>
  <si>
    <t>Depth duration scatterplots by region, Committed and Anticipated Developments assessment, Queensland, 2029-30 forecast year</t>
  </si>
  <si>
    <t>Depth duration scatterplots by region, Committed and Anticipated Developments assessment, South Australia, 2029-30 forecast year</t>
  </si>
  <si>
    <t>Depth duration scatterplots by region, Committed and Anticipated Developments assessment, Tasmania, 2029-30 forecast year</t>
  </si>
  <si>
    <t>Depth duration scatterplots by region, Committed and Anticipated Developments assessment, Victoria, 2029-30 forecast year</t>
  </si>
  <si>
    <t xml:space="preserve">Retailer Reliability Obligation - one-in-two-year peak demand forecast </t>
  </si>
  <si>
    <t>Financial Year</t>
  </si>
  <si>
    <t>Reliability Standard</t>
  </si>
  <si>
    <t>IRM</t>
  </si>
  <si>
    <t>Data shows annual expected unserved energy (%) in each region, for each of the reliability assessments and operational senstivities published in the 2026 ESOO.</t>
  </si>
  <si>
    <r>
      <t xml:space="preserve">For additional information, see </t>
    </r>
    <r>
      <rPr>
        <b/>
        <sz val="11"/>
        <color theme="1"/>
        <rFont val="Arial Nova"/>
        <family val="2"/>
        <scheme val="minor"/>
      </rPr>
      <t>Sections 4.1, 4.2, 5.3, 5.4 and 5.5</t>
    </r>
    <r>
      <rPr>
        <sz val="11"/>
        <color theme="1"/>
        <rFont val="Arial Nova"/>
        <family val="2"/>
        <scheme val="minor"/>
      </rPr>
      <t xml:space="preserve"> of the 2026 ESOO.</t>
    </r>
  </si>
  <si>
    <t>Committed Only sensitivity</t>
  </si>
  <si>
    <t>High Data Centre Growth sensitivity</t>
  </si>
  <si>
    <t>Wind Offshore</t>
  </si>
  <si>
    <t>Wind Onshore</t>
  </si>
  <si>
    <t>Hay Sun Farm</t>
  </si>
  <si>
    <t>Upper Hunter Energy Park - Wind</t>
  </si>
  <si>
    <t>Kerrs Creek Wind Farm</t>
  </si>
  <si>
    <t>Muswellbrook Solar Farm</t>
  </si>
  <si>
    <t>Moah Creek Wind Farm</t>
  </si>
  <si>
    <t>Tarong West Wind Farm (Ironleaf)</t>
  </si>
  <si>
    <t>Wambo Wind Farm 1</t>
  </si>
  <si>
    <t>Reference year</t>
  </si>
  <si>
    <t>2002-03</t>
  </si>
  <si>
    <t>2003-04</t>
  </si>
  <si>
    <t>2004-05</t>
  </si>
  <si>
    <t>2005-06</t>
  </si>
  <si>
    <t>2006-07</t>
  </si>
  <si>
    <t>2007-08</t>
  </si>
  <si>
    <t>2008-09</t>
  </si>
  <si>
    <t>2009-10</t>
  </si>
  <si>
    <t>2010-11</t>
  </si>
  <si>
    <t>2011-12</t>
  </si>
  <si>
    <t>2012-13</t>
  </si>
  <si>
    <t>2013-14</t>
  </si>
  <si>
    <t>2014-15</t>
  </si>
  <si>
    <t>2015-16</t>
  </si>
  <si>
    <t>2016-17</t>
  </si>
  <si>
    <t>2017-18</t>
  </si>
  <si>
    <t>2018-19</t>
  </si>
  <si>
    <t>Average</t>
  </si>
  <si>
    <r>
      <t xml:space="preserve">Data shows 2029-30 expected unserved energy (%) in each region, for each reference year in the </t>
    </r>
    <r>
      <rPr>
        <i/>
        <sz val="11"/>
        <color theme="1"/>
        <rFont val="Arial Nova"/>
        <family val="2"/>
        <scheme val="minor"/>
      </rPr>
      <t xml:space="preserve">Committed and Anticipated Developments </t>
    </r>
    <r>
      <rPr>
        <sz val="11"/>
        <color theme="1"/>
        <rFont val="Arial Nova"/>
        <family val="2"/>
        <scheme val="minor"/>
      </rPr>
      <t>reliability assessment in the 2026 ESOO.</t>
    </r>
  </si>
  <si>
    <t>Committed and Anticipated Developments, in 2029-30 forecast year</t>
  </si>
  <si>
    <r>
      <t xml:space="preserve">For additional information, see </t>
    </r>
    <r>
      <rPr>
        <b/>
        <sz val="11"/>
        <color theme="1"/>
        <rFont val="Arial Nova"/>
        <family val="2"/>
        <scheme val="minor"/>
      </rPr>
      <t xml:space="preserve">Section 4.3 </t>
    </r>
    <r>
      <rPr>
        <sz val="11"/>
        <color theme="1"/>
        <rFont val="Arial Nova"/>
        <family val="2"/>
        <scheme val="minor"/>
      </rPr>
      <t>of the 2026 ESOO.</t>
    </r>
  </si>
  <si>
    <t>Residual demand values and density, as function of USE</t>
  </si>
  <si>
    <r>
      <t xml:space="preserve">For additional information, see </t>
    </r>
    <r>
      <rPr>
        <b/>
        <sz val="11"/>
        <color theme="1"/>
        <rFont val="Arial Nova"/>
        <family val="2"/>
        <scheme val="minor"/>
      </rPr>
      <t xml:space="preserve">Chapter 6 </t>
    </r>
    <r>
      <rPr>
        <sz val="11"/>
        <color theme="1"/>
        <rFont val="Arial Nova"/>
        <family val="2"/>
        <scheme val="minor"/>
      </rPr>
      <t>of the 2026 ESOO.</t>
    </r>
  </si>
  <si>
    <t>Residual demand range</t>
  </si>
  <si>
    <t>500 to 1000</t>
  </si>
  <si>
    <t>1000 to 1500</t>
  </si>
  <si>
    <t>1500 to 2000</t>
  </si>
  <si>
    <t>2000 to 2500</t>
  </si>
  <si>
    <t>2500 to 3000</t>
  </si>
  <si>
    <t>3000 to 3500</t>
  </si>
  <si>
    <t>3500 to 4000</t>
  </si>
  <si>
    <t>4000 to 4500</t>
  </si>
  <si>
    <t>4500 to 5000</t>
  </si>
  <si>
    <t>5000 to 5500</t>
  </si>
  <si>
    <t>5500 to 6000</t>
  </si>
  <si>
    <t>6000 to 6500</t>
  </si>
  <si>
    <t>6500 to 7000</t>
  </si>
  <si>
    <t>7000 to 7500</t>
  </si>
  <si>
    <t>7500 to 8000</t>
  </si>
  <si>
    <t>8000 to 8500</t>
  </si>
  <si>
    <t>8500 to 9000</t>
  </si>
  <si>
    <t>9000 to 9500</t>
  </si>
  <si>
    <t>9500 to 10000</t>
  </si>
  <si>
    <t>10000 to 10500</t>
  </si>
  <si>
    <t>10500 to 11000</t>
  </si>
  <si>
    <t>11000 to 11500</t>
  </si>
  <si>
    <t>11500 to 12000</t>
  </si>
  <si>
    <t>12000 to 12500</t>
  </si>
  <si>
    <t>12500 to 13000</t>
  </si>
  <si>
    <t>13000 to 13500</t>
  </si>
  <si>
    <t>Residual demand frequency, Committed and Anticipated Developments, in 2029-30 forecast year</t>
  </si>
  <si>
    <t>USE grouped into residual demand, Committed and Anticipated Developments, in 2029-30 forecast year</t>
  </si>
  <si>
    <t>Barwon Solar Farm and BESS</t>
  </si>
  <si>
    <t>13500 to 14000</t>
  </si>
  <si>
    <t>14000 to 14500</t>
  </si>
  <si>
    <t>Less than 500</t>
  </si>
  <si>
    <t>14500 to 15000</t>
  </si>
  <si>
    <r>
      <t xml:space="preserve">Data shows the relative percentage of seasonal USE for each region for the </t>
    </r>
    <r>
      <rPr>
        <i/>
        <sz val="11"/>
        <color theme="1"/>
        <rFont val="Arial Nova"/>
        <family val="2"/>
        <scheme val="minor"/>
      </rPr>
      <t xml:space="preserve">Government Schemes and Actionable Developments </t>
    </r>
    <r>
      <rPr>
        <sz val="11"/>
        <color theme="1"/>
        <rFont val="Arial Nova"/>
        <family val="2"/>
        <scheme val="minor"/>
      </rPr>
      <t>reliability assessment in the 2026 ESOO.</t>
    </r>
  </si>
  <si>
    <t>Summer</t>
  </si>
  <si>
    <t>Shoulder</t>
  </si>
  <si>
    <t>Winter</t>
  </si>
  <si>
    <t>Relative contribution of USE during different seasons, by region</t>
  </si>
  <si>
    <t>Residual demand frequency and against average USE, New South Wales</t>
  </si>
  <si>
    <t>Residual demand frequency and against average USE, Queensland</t>
  </si>
  <si>
    <t>Residual demand frequency and against average USE, South Australia</t>
  </si>
  <si>
    <t>Residual demand frequency and against average USE, Tasmania</t>
  </si>
  <si>
    <t>Residual demand frequency and against average USE, Victoria</t>
  </si>
  <si>
    <t>Percentage of Unserved Energy by season, New South Wales</t>
  </si>
  <si>
    <t>Percentage of Unserved Energy by season, Victoria</t>
  </si>
  <si>
    <t>Percentage of Unserved Energy by season, Tasmania</t>
  </si>
  <si>
    <t>Percentage of Unserved Energy by season, South Australia</t>
  </si>
  <si>
    <t>Percentage of Unserved Energy by season, Queensland</t>
  </si>
  <si>
    <t>Unserved Energy (%) by reference year, New South Wales</t>
  </si>
  <si>
    <t>Unserved Energy (%) by reference year, Queensland</t>
  </si>
  <si>
    <t>Unserved Energy (%) by reference year, South Australia</t>
  </si>
  <si>
    <t>Unserved Energy (%) by reference year, Tasmania</t>
  </si>
  <si>
    <t>Unserved Energy (%) by reference year, Victoria</t>
  </si>
  <si>
    <t>The tables below show the additional firm, dispatchable, continuously available, and unconstrained capacity (MW) required in each region to reduce expected USE below the reliability standard and</t>
  </si>
  <si>
    <t>the Interim Reliability Measure (IRM) across the outlook period,  under the Committed and Anticipated Developments and Government schemes and actionable developments reliability assessments, respectively.</t>
  </si>
  <si>
    <t xml:space="preserve">The assessment considers individual regions in isolation; without any allowance for the ability for additional capacity to offset reliability gaps across regions. </t>
  </si>
  <si>
    <t>The values reflect the firm, dispatchable, continuously available, and fully unconstrained capacity required, noting that many generation and storage technologies in different locations can contribute to meeting this requirement with varied efficacy.</t>
  </si>
  <si>
    <t>Committed and anticipated developments - Reliability gaps and equivalent gaps against the IRM (MW)</t>
  </si>
  <si>
    <t>Region</t>
  </si>
  <si>
    <t xml:space="preserve"> -   </t>
  </si>
  <si>
    <t>Committed and anticipated developments - Reliability gaps and equivalent gaps against the reliability standard (MW)</t>
  </si>
  <si>
    <t>Government schemes and actionable developments - Reliability gaps and equivalent gaps against the IRM (MW)</t>
  </si>
  <si>
    <t>Government schemes and actionable developments - Reliability gaps and equivalent gaps against the reliability standard (MW)</t>
  </si>
  <si>
    <t>IRM does not apply</t>
  </si>
  <si>
    <t>RS does not apply</t>
  </si>
  <si>
    <t xml:space="preserve">Data shows forecast reliability gap sizes (MW) and periods, and other associated reliability forecast components where relevant, consistent with clause 4A.B.2 of the National Electricity Rules. </t>
  </si>
  <si>
    <t>Forecast reliability gaps against the Interim Reliability Measure</t>
  </si>
  <si>
    <t xml:space="preserve">Reliability gap period </t>
  </si>
  <si>
    <t xml:space="preserve">Likely trading intervals </t>
  </si>
  <si>
    <t xml:space="preserve">Expected USE for the gap period (gigawatt hours [GWh]) </t>
  </si>
  <si>
    <t xml:space="preserve">Reliability gap (MW) </t>
  </si>
  <si>
    <t>Indicative forecast reliability gaps against the reliability standard</t>
  </si>
  <si>
    <t>Financial year</t>
  </si>
  <si>
    <t>Likely trading intervals</t>
  </si>
  <si>
    <t xml:space="preserve">Expected USE for the gap period (GWh) </t>
  </si>
  <si>
    <t>Reliability gap (MW)</t>
  </si>
  <si>
    <t>All Hours, All Days</t>
  </si>
  <si>
    <t>1 July 2034 - 30 June 2035 (All Year)</t>
  </si>
  <si>
    <t>1 May 2034 - 30 June 2034</t>
  </si>
  <si>
    <t>1 June 2032 - 30 June 2032</t>
  </si>
  <si>
    <t>1 June 2033 - 30 June 2033</t>
  </si>
  <si>
    <t>Reliability gaps and equivalent reliability gap sizes (MW), 2026-27 to 2035-36</t>
  </si>
  <si>
    <t>Reliability gaps period, Committed and Anticipated Developments assessment, 2026-27 to 2035-36</t>
  </si>
  <si>
    <t>Midnight - 11.00 pm, All Days</t>
  </si>
  <si>
    <t>3.00 pm - 8.00 pm, All Days</t>
  </si>
  <si>
    <t>1 July 2030 - 31 October 2030</t>
  </si>
  <si>
    <t>1 December 2030 - 31 January 2031</t>
  </si>
  <si>
    <t>1 July 2030- 31 August 2030</t>
  </si>
  <si>
    <t>1 June 2031 - 31 June 2031</t>
  </si>
  <si>
    <t>8:00 pm - 8:00 pm, Working Weekdays</t>
  </si>
  <si>
    <t>Midnight - 11.00 pm, Working Weekdays</t>
  </si>
  <si>
    <t>1 July 2031 - 29 February 2032</t>
  </si>
  <si>
    <t>1 July 2033 - 30 June 2034</t>
  </si>
  <si>
    <t>1 July 2032 - 31 March 2033</t>
  </si>
  <si>
    <t>1 July 2033 - 31 March 2034</t>
  </si>
  <si>
    <t>6.00 pm - 11.00 pm, Working Weekdays</t>
  </si>
  <si>
    <t>1 July 2035 - 30 June 2036 (All Year)</t>
  </si>
  <si>
    <t>1 July 2032 - 30 September 2032</t>
  </si>
  <si>
    <t>1 July 2031 - 31 August 2031</t>
  </si>
  <si>
    <t>7:00 am - 9:00 pm, All Days</t>
  </si>
  <si>
    <t>1 July 2033 - 31 August 2033</t>
  </si>
  <si>
    <t>1 November 2033 - 30 June 2034</t>
  </si>
  <si>
    <t>1 July 2031 - 30 September 2031</t>
  </si>
  <si>
    <t>1 July 2032 - 31 October 2031</t>
  </si>
  <si>
    <t>Data shows AEMO’s one-in-two-year peak demand forecast in the reliability forecasts in accordance with clause 4A.A.3 of the National Electricity Rules, alongside key adjustment components</t>
  </si>
  <si>
    <t xml:space="preserve">that ensure the value is comparable with demand as published operationally. </t>
  </si>
  <si>
    <t>Values are rounded to the nearest integer.</t>
  </si>
  <si>
    <t>Operational ‘sent out’ 50% POE maximum demand</t>
  </si>
  <si>
    <t>Auxiliaries</t>
  </si>
  <si>
    <t>Forecast demand flexibility</t>
  </si>
  <si>
    <t>One-in-two-year peak demand forecast</t>
  </si>
  <si>
    <t>30-minute to 5‑minute maximum demand adjustment</t>
  </si>
  <si>
    <t>10% POE</t>
  </si>
  <si>
    <t>STEP CHANGE</t>
  </si>
  <si>
    <t>50% POE</t>
  </si>
  <si>
    <t>90% POE</t>
  </si>
  <si>
    <t>This data provides the 2026 ESOO 30-year 10%, 50% and 90% probability of exceedence (POE) annual maximum demand forecasts for three scenarios.</t>
  </si>
  <si>
    <t>Slower Growth</t>
  </si>
  <si>
    <t>Accelerated Transition</t>
  </si>
  <si>
    <t>50%POE</t>
  </si>
  <si>
    <t>90%POE</t>
  </si>
  <si>
    <t>Annual minimum operational (sent-out) demand outlook (MW)</t>
  </si>
  <si>
    <t>Waratah Super Battery*</t>
  </si>
  <si>
    <t xml:space="preserve">*Full commercial use date has not been applied for Waratah Super battery which is considered a transmission project. It has been included from the beginning of the horizon. </t>
  </si>
  <si>
    <r>
      <t xml:space="preserve">Data shows 2029-30 and 2033-34 residual demand outcomes against average unserved energy, and residual demand distribtution frequency for the </t>
    </r>
    <r>
      <rPr>
        <i/>
        <sz val="11"/>
        <color theme="1"/>
        <rFont val="Arial Nova"/>
        <family val="2"/>
        <scheme val="minor"/>
      </rPr>
      <t xml:space="preserve">Committed and Anticipated Developments </t>
    </r>
    <r>
      <rPr>
        <sz val="11"/>
        <color theme="1"/>
        <rFont val="Arial Nova"/>
        <family val="2"/>
        <scheme val="minor"/>
      </rPr>
      <t>reliability assessment in the 2026 ESOO.</t>
    </r>
  </si>
  <si>
    <t>Residual demand frequency, Committed and Anticipated Developments, in 2033-34 forecast year</t>
  </si>
  <si>
    <t>USE grouped into residual demand, Committed and Anticipated Developments, in 2033-34 forecast year</t>
  </si>
  <si>
    <r>
      <t>All times refer to Australian Eastern Standard Time.  For further information, see</t>
    </r>
    <r>
      <rPr>
        <b/>
        <sz val="11"/>
        <color theme="1"/>
        <rFont val="Arial Nova"/>
        <family val="2"/>
        <scheme val="minor"/>
      </rPr>
      <t xml:space="preserve"> Appendix A1</t>
    </r>
    <r>
      <rPr>
        <sz val="11"/>
        <color theme="1"/>
        <rFont val="Arial Nova"/>
        <family val="2"/>
        <scheme val="minor"/>
      </rPr>
      <t xml:space="preserve"> of the 2026 ESOO.</t>
    </r>
  </si>
  <si>
    <r>
      <t xml:space="preserve">For further information, see </t>
    </r>
    <r>
      <rPr>
        <b/>
        <sz val="11"/>
        <color theme="1"/>
        <rFont val="Arial Nova"/>
        <family val="2"/>
        <scheme val="minor"/>
      </rPr>
      <t>Appendix A1</t>
    </r>
    <r>
      <rPr>
        <sz val="11"/>
        <color theme="1"/>
        <rFont val="Arial Nova"/>
        <family val="2"/>
        <scheme val="minor"/>
      </rPr>
      <t xml:space="preserve"> of the 2026 ESOO.</t>
    </r>
  </si>
  <si>
    <r>
      <t xml:space="preserve">For additional information, see </t>
    </r>
    <r>
      <rPr>
        <b/>
        <sz val="11"/>
        <color theme="1"/>
        <rFont val="Arial Nova"/>
        <family val="2"/>
        <scheme val="minor"/>
      </rPr>
      <t>Section 4.1</t>
    </r>
    <r>
      <rPr>
        <sz val="11"/>
        <color theme="1"/>
        <rFont val="Arial Nova"/>
        <family val="2"/>
        <scheme val="minor"/>
      </rPr>
      <t xml:space="preserve"> of the 2026 ESOO.</t>
    </r>
  </si>
  <si>
    <t>Step Change</t>
  </si>
  <si>
    <t>Gen Info Unit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</si>
</sst>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_-;\-* #,##0.0_-;_-* &quot;-&quot;??_-;_-@_-"/>
    <numFmt numFmtId="165" formatCode="_-* #,##0_-;\-* #,##0_-;_-* &quot;-&quot;??_-;_-@_-"/>
    <numFmt numFmtId="166" formatCode="_(* #,##0_);_(* \(#,##0\);_(* &quot;-&quot;??_);_(@_)"/>
    <numFmt numFmtId="167" formatCode="_-* #,##0.000_-;\-* #,##0.000_-;_-* &quot;-&quot;??_-;_-@_-"/>
    <numFmt numFmtId="168" formatCode="#,##0_ ;\-#,##0\ "/>
    <numFmt numFmtId="169" formatCode="_-* #,##0.00000_-;\-* #,##0.00000_-;_-* &quot;-&quot;??_-;_-@_-"/>
    <numFmt numFmtId="170" formatCode="mmm\ yyyy"/>
    <numFmt numFmtId="171" formatCode="0.0000%"/>
    <numFmt numFmtId="172" formatCode="_(* #,##0.00000_);_(* \(#,##0.00000\);_(* &quot;-&quot;??_);_(@_)"/>
    <numFmt numFmtId="173" formatCode="0.00000"/>
  </numFmts>
  <fonts count="33" x14ac:knownFonts="1">
    <font>
      <sz val="11"/>
      <color theme="1"/>
      <name val="Arial Nova"/>
      <family val="2"/>
      <scheme val="minor"/>
    </font>
    <font>
      <b/>
      <sz val="11"/>
      <color theme="1"/>
      <name val="Arial Nova"/>
      <family val="2"/>
      <scheme val="minor"/>
    </font>
    <font>
      <sz val="11"/>
      <color theme="1"/>
      <name val="Arial Nova"/>
      <family val="2"/>
      <scheme val="minor"/>
    </font>
    <font>
      <b/>
      <sz val="15"/>
      <color theme="3"/>
      <name val="Arial Nova"/>
      <family val="2"/>
      <scheme val="minor"/>
    </font>
    <font>
      <b/>
      <sz val="13"/>
      <color theme="3"/>
      <name val="Arial Nova"/>
      <family val="2"/>
      <scheme val="minor"/>
    </font>
    <font>
      <b/>
      <sz val="18"/>
      <name val="Arial Nova"/>
      <family val="2"/>
      <scheme val="minor"/>
    </font>
    <font>
      <b/>
      <sz val="11"/>
      <name val="Arial Nova"/>
      <family val="2"/>
      <scheme val="minor"/>
    </font>
    <font>
      <u/>
      <sz val="8"/>
      <name val="Arial"/>
      <family val="2"/>
    </font>
    <font>
      <u/>
      <sz val="8"/>
      <name val="Arial Nova"/>
      <family val="2"/>
      <scheme val="minor"/>
    </font>
    <font>
      <sz val="10"/>
      <name val="Arial Nova"/>
      <family val="2"/>
      <scheme val="minor"/>
    </font>
    <font>
      <b/>
      <sz val="15"/>
      <name val="Arial Nova"/>
      <family val="2"/>
      <scheme val="minor"/>
    </font>
    <font>
      <b/>
      <sz val="13"/>
      <name val="Arial Nova"/>
      <family val="2"/>
      <scheme val="minor"/>
    </font>
    <font>
      <sz val="11"/>
      <color theme="0"/>
      <name val="Century Gothic"/>
      <family val="2"/>
      <scheme val="major"/>
    </font>
    <font>
      <sz val="10"/>
      <name val="Arial"/>
      <family val="2"/>
    </font>
    <font>
      <b/>
      <sz val="11"/>
      <color rgb="FF00B050"/>
      <name val="Arial Nova"/>
      <family val="2"/>
      <scheme val="minor"/>
    </font>
    <font>
      <sz val="10"/>
      <color theme="1"/>
      <name val="Arial Nova"/>
      <family val="2"/>
      <scheme val="minor"/>
    </font>
    <font>
      <sz val="10"/>
      <color rgb="FFFF0000"/>
      <name val="Arial Nova"/>
      <family val="2"/>
      <scheme val="minor"/>
    </font>
    <font>
      <b/>
      <sz val="15"/>
      <color theme="4"/>
      <name val="Arial Nova"/>
      <family val="2"/>
      <scheme val="minor"/>
    </font>
    <font>
      <u/>
      <sz val="11"/>
      <color theme="10"/>
      <name val="Arial Nova"/>
      <family val="2"/>
      <scheme val="minor"/>
    </font>
    <font>
      <b/>
      <sz val="16"/>
      <color theme="4"/>
      <name val="Arial Nova"/>
      <family val="2"/>
      <scheme val="minor"/>
    </font>
    <font>
      <b/>
      <sz val="11"/>
      <color theme="0"/>
      <name val="Arial Nova"/>
      <family val="2"/>
      <scheme val="minor"/>
    </font>
    <font>
      <sz val="11"/>
      <color theme="0"/>
      <name val="Arial Nova"/>
      <family val="2"/>
      <scheme val="minor"/>
    </font>
    <font>
      <i/>
      <sz val="11"/>
      <color theme="1"/>
      <name val="Arial Nova"/>
      <family val="2"/>
      <scheme val="minor"/>
    </font>
    <font>
      <sz val="8"/>
      <name val="Arial Nova"/>
      <family val="2"/>
      <scheme val="minor"/>
    </font>
    <font>
      <b/>
      <sz val="11"/>
      <color rgb="FF000000"/>
      <name val="Arial Nova"/>
      <family val="2"/>
      <scheme val="minor"/>
    </font>
    <font>
      <b/>
      <sz val="10"/>
      <name val="Arial Nova"/>
      <family val="2"/>
      <scheme val="minor"/>
    </font>
    <font>
      <sz val="11"/>
      <name val="Arial Nova"/>
      <family val="2"/>
      <scheme val="minor"/>
    </font>
    <font>
      <sz val="11"/>
      <color rgb="FF424242"/>
      <name val="Arial Nova"/>
      <family val="2"/>
    </font>
    <font>
      <b/>
      <sz val="11"/>
      <color rgb="FF424242"/>
      <name val="Arial Nova"/>
      <family val="2"/>
    </font>
    <font>
      <sz val="11"/>
      <color rgb="FF424242"/>
      <name val="Arial Nova"/>
      <family val="2"/>
      <scheme val="minor"/>
    </font>
    <font>
      <sz val="10"/>
      <color theme="0"/>
      <name val="Arial Nova"/>
      <family val="2"/>
      <scheme val="minor"/>
    </font>
    <font>
      <b/>
      <sz val="10"/>
      <color theme="0"/>
      <name val="Arial Nova"/>
      <family val="2"/>
      <scheme val="minor"/>
    </font>
    <font>
      <sz val="11"/>
      <color rgb="FF000000"/>
      <name val="Aptos Narrow"/>
    </font>
  </fonts>
  <fills count="12">
    <fill>
      <patternFill patternType="none"/>
    </fill>
    <fill>
      <patternFill patternType="gray125"/>
    </fill>
    <fill>
      <patternFill patternType="solid">
        <fgColor theme="4"/>
      </patternFill>
    </fill>
    <fill>
      <patternFill patternType="solid">
        <fgColor theme="5"/>
      </patternFill>
    </fill>
    <fill>
      <patternFill patternType="solid">
        <fgColor rgb="FFF9F9F9"/>
        <bgColor indexed="64"/>
      </patternFill>
    </fill>
    <fill>
      <patternFill patternType="solid">
        <fgColor theme="0" tint="-0.14999847407452621"/>
        <bgColor indexed="64"/>
      </patternFill>
    </fill>
    <fill>
      <patternFill patternType="solid">
        <fgColor rgb="FFE9E7E2"/>
        <bgColor indexed="64"/>
      </patternFill>
    </fill>
    <fill>
      <patternFill patternType="solid">
        <fgColor rgb="FFD9D9D9"/>
        <bgColor indexed="64"/>
      </patternFill>
    </fill>
    <fill>
      <patternFill patternType="solid">
        <fgColor theme="4"/>
        <bgColor indexed="64"/>
      </patternFill>
    </fill>
    <fill>
      <patternFill patternType="solid">
        <fgColor theme="0"/>
        <bgColor indexed="64"/>
      </patternFill>
    </fill>
    <fill>
      <patternFill patternType="solid">
        <fgColor theme="6" tint="0.79998168889431442"/>
        <bgColor indexed="64"/>
      </patternFill>
    </fill>
    <fill>
      <patternFill patternType="solid">
        <fgColor rgb="FFA3519B"/>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top/>
      <bottom style="medium">
        <color theme="0"/>
      </bottom>
      <diagonal/>
    </border>
    <border>
      <left style="medium">
        <color theme="0"/>
      </left>
      <right style="medium">
        <color theme="0"/>
      </right>
      <top style="medium">
        <color theme="0"/>
      </top>
      <bottom style="thin">
        <color theme="0"/>
      </bottom>
      <diagonal/>
    </border>
    <border>
      <left/>
      <right/>
      <top/>
      <bottom style="medium">
        <color indexed="64"/>
      </bottom>
      <diagonal/>
    </border>
    <border>
      <left/>
      <right/>
      <top/>
      <bottom style="medium">
        <color rgb="FF3C1053"/>
      </bottom>
      <diagonal/>
    </border>
    <border>
      <left/>
      <right/>
      <top style="medium">
        <color rgb="FF3C1053"/>
      </top>
      <bottom/>
      <diagonal/>
    </border>
    <border>
      <left/>
      <right/>
      <top style="medium">
        <color rgb="FF3C1053"/>
      </top>
      <bottom style="medium">
        <color indexed="64"/>
      </bottom>
      <diagonal/>
    </border>
    <border>
      <left style="medium">
        <color theme="0"/>
      </left>
      <right style="medium">
        <color theme="0"/>
      </right>
      <top style="medium">
        <color theme="0"/>
      </top>
      <bottom style="thin">
        <color indexed="64"/>
      </bottom>
      <diagonal/>
    </border>
    <border>
      <left/>
      <right/>
      <top style="medium">
        <color rgb="FF3C1053"/>
      </top>
      <bottom style="medium">
        <color theme="1"/>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right style="medium">
        <color theme="0"/>
      </right>
      <top/>
      <bottom style="medium">
        <color theme="0"/>
      </bottom>
      <diagonal/>
    </border>
    <border>
      <left style="medium">
        <color theme="0"/>
      </left>
      <right style="medium">
        <color theme="0"/>
      </right>
      <top style="medium">
        <color theme="0"/>
      </top>
      <bottom style="medium">
        <color indexed="64"/>
      </bottom>
      <diagonal/>
    </border>
    <border>
      <left style="medium">
        <color theme="0"/>
      </left>
      <right style="medium">
        <color theme="0"/>
      </right>
      <top/>
      <bottom style="medium">
        <color indexed="64"/>
      </bottom>
      <diagonal/>
    </border>
    <border>
      <left style="medium">
        <color theme="0"/>
      </left>
      <right style="medium">
        <color theme="0"/>
      </right>
      <top style="medium">
        <color indexed="64"/>
      </top>
      <bottom/>
      <diagonal/>
    </border>
    <border>
      <left/>
      <right style="medium">
        <color theme="0"/>
      </right>
      <top/>
      <bottom style="medium">
        <color auto="1"/>
      </bottom>
      <diagonal/>
    </border>
    <border>
      <left/>
      <right style="medium">
        <color theme="0"/>
      </right>
      <top style="medium">
        <color auto="1"/>
      </top>
      <bottom/>
      <diagonal/>
    </border>
  </borders>
  <cellStyleXfs count="29">
    <xf numFmtId="0" fontId="0" fillId="0" borderId="0"/>
    <xf numFmtId="0" fontId="3" fillId="0" borderId="1" applyNumberFormat="0" applyFill="0" applyAlignment="0" applyProtection="0"/>
    <xf numFmtId="0" fontId="4" fillId="0" borderId="2" applyNumberFormat="0" applyFill="0" applyAlignment="0" applyProtection="0"/>
    <xf numFmtId="0" fontId="7"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164" fontId="13" fillId="6" borderId="3" applyNumberFormat="0" applyAlignment="0">
      <alignment horizontal="center"/>
    </xf>
    <xf numFmtId="164" fontId="13" fillId="0" borderId="3" applyNumberFormat="0" applyAlignment="0">
      <alignment horizontal="center"/>
    </xf>
    <xf numFmtId="43" fontId="2" fillId="0" borderId="0" applyFont="0" applyFill="0" applyBorder="0" applyAlignment="0" applyProtection="0"/>
    <xf numFmtId="0" fontId="18" fillId="0" borderId="0" applyNumberForma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206">
    <xf numFmtId="0" fontId="0" fillId="0" borderId="0" xfId="0"/>
    <xf numFmtId="0" fontId="5" fillId="4" borderId="1" xfId="1" applyFont="1" applyFill="1"/>
    <xf numFmtId="0" fontId="0" fillId="4" borderId="0" xfId="0" applyFill="1"/>
    <xf numFmtId="0" fontId="0" fillId="4" borderId="0" xfId="0" applyFill="1" applyAlignment="1">
      <alignment wrapText="1"/>
    </xf>
    <xf numFmtId="0" fontId="0" fillId="4" borderId="0" xfId="0" applyFill="1" applyAlignment="1">
      <alignment horizontal="left" indent="2"/>
    </xf>
    <xf numFmtId="0" fontId="0" fillId="5" borderId="0" xfId="0" applyFill="1"/>
    <xf numFmtId="0" fontId="6" fillId="0" borderId="0" xfId="0" applyFont="1"/>
    <xf numFmtId="0" fontId="8" fillId="0" borderId="0" xfId="3" applyFont="1" applyFill="1"/>
    <xf numFmtId="0" fontId="9" fillId="0" borderId="0" xfId="0" applyFont="1"/>
    <xf numFmtId="0" fontId="10" fillId="0" borderId="1" xfId="1" applyFont="1" applyFill="1" applyAlignment="1"/>
    <xf numFmtId="0" fontId="14" fillId="0" borderId="0" xfId="0" applyFont="1"/>
    <xf numFmtId="0" fontId="15" fillId="0" borderId="0" xfId="0" applyFont="1"/>
    <xf numFmtId="0" fontId="3" fillId="0" borderId="1" xfId="1" applyFill="1" applyAlignment="1"/>
    <xf numFmtId="0" fontId="16" fillId="0" borderId="0" xfId="0" applyFont="1"/>
    <xf numFmtId="0" fontId="17" fillId="0" borderId="1" xfId="1" applyFont="1" applyFill="1" applyAlignment="1"/>
    <xf numFmtId="0" fontId="10" fillId="0" borderId="1" xfId="1" applyFont="1"/>
    <xf numFmtId="0" fontId="17" fillId="0" borderId="1" xfId="1" applyFont="1"/>
    <xf numFmtId="0" fontId="1" fillId="0" borderId="0" xfId="0" applyFont="1"/>
    <xf numFmtId="0" fontId="3" fillId="0" borderId="1" xfId="1"/>
    <xf numFmtId="0" fontId="3" fillId="0" borderId="1" xfId="1" applyAlignment="1">
      <alignment vertical="center"/>
    </xf>
    <xf numFmtId="0" fontId="0" fillId="0" borderId="0" xfId="0" applyAlignment="1">
      <alignment vertical="center"/>
    </xf>
    <xf numFmtId="0" fontId="17" fillId="0" borderId="1" xfId="1" applyFont="1" applyFill="1" applyAlignment="1">
      <alignment vertical="center"/>
    </xf>
    <xf numFmtId="0" fontId="19" fillId="0" borderId="1" xfId="1" applyFont="1" applyFill="1" applyAlignment="1"/>
    <xf numFmtId="0" fontId="17" fillId="0" borderId="0" xfId="1" applyFont="1" applyBorder="1"/>
    <xf numFmtId="0" fontId="10" fillId="0" borderId="0" xfId="1" applyFont="1" applyBorder="1"/>
    <xf numFmtId="0" fontId="21" fillId="3" borderId="3" xfId="5" applyFont="1" applyBorder="1" applyAlignment="1">
      <alignment horizontal="left"/>
    </xf>
    <xf numFmtId="0" fontId="11" fillId="0" borderId="0" xfId="2" applyFont="1" applyBorder="1"/>
    <xf numFmtId="0" fontId="4" fillId="0" borderId="0" xfId="2" applyBorder="1"/>
    <xf numFmtId="0" fontId="17" fillId="0" borderId="1" xfId="1" applyFont="1" applyAlignment="1">
      <alignment horizontal="left"/>
    </xf>
    <xf numFmtId="0" fontId="17" fillId="0" borderId="0" xfId="1" applyFont="1" applyBorder="1" applyAlignment="1">
      <alignment horizontal="left"/>
    </xf>
    <xf numFmtId="0" fontId="21" fillId="2" borderId="4" xfId="4" applyFont="1" applyBorder="1" applyAlignment="1">
      <alignment horizontal="left" vertical="center" wrapText="1"/>
    </xf>
    <xf numFmtId="166" fontId="0" fillId="0" borderId="0" xfId="15" applyNumberFormat="1" applyFont="1"/>
    <xf numFmtId="165" fontId="9" fillId="6" borderId="3" xfId="15" applyNumberFormat="1" applyFont="1" applyFill="1" applyBorder="1" applyAlignment="1">
      <alignment horizontal="right"/>
    </xf>
    <xf numFmtId="165" fontId="9" fillId="0" borderId="3" xfId="15" applyNumberFormat="1" applyFont="1" applyBorder="1" applyAlignment="1">
      <alignment horizontal="right"/>
    </xf>
    <xf numFmtId="43" fontId="0" fillId="0" borderId="0" xfId="0" applyNumberFormat="1"/>
    <xf numFmtId="165" fontId="0" fillId="0" borderId="0" xfId="0" applyNumberFormat="1"/>
    <xf numFmtId="43" fontId="9" fillId="0" borderId="3" xfId="12" applyFont="1" applyBorder="1" applyAlignment="1">
      <alignment horizontal="right"/>
    </xf>
    <xf numFmtId="43" fontId="9" fillId="6" borderId="3" xfId="12" applyFont="1" applyFill="1" applyBorder="1" applyAlignment="1">
      <alignment horizontal="right"/>
    </xf>
    <xf numFmtId="43" fontId="0" fillId="0" borderId="0" xfId="12" applyFont="1"/>
    <xf numFmtId="0" fontId="0" fillId="0" borderId="0" xfId="0" applyAlignment="1">
      <alignment vertical="center" wrapText="1"/>
    </xf>
    <xf numFmtId="0" fontId="24" fillId="7" borderId="11" xfId="0" applyFont="1" applyFill="1" applyBorder="1" applyAlignment="1">
      <alignment vertical="center" wrapText="1"/>
    </xf>
    <xf numFmtId="0" fontId="0" fillId="0" borderId="11" xfId="0" applyBorder="1" applyAlignment="1">
      <alignment vertical="center" wrapText="1"/>
    </xf>
    <xf numFmtId="0" fontId="24" fillId="7" borderId="12" xfId="0" applyFont="1" applyFill="1" applyBorder="1" applyAlignment="1">
      <alignment vertical="center" wrapText="1"/>
    </xf>
    <xf numFmtId="0" fontId="0" fillId="0" borderId="11" xfId="0" applyBorder="1" applyAlignment="1">
      <alignment horizontal="right" vertical="center" wrapText="1"/>
    </xf>
    <xf numFmtId="0" fontId="0" fillId="0" borderId="11" xfId="0" quotePrefix="1" applyBorder="1" applyAlignment="1">
      <alignment vertical="center" wrapText="1"/>
    </xf>
    <xf numFmtId="0" fontId="0" fillId="0" borderId="13" xfId="0" applyBorder="1" applyAlignment="1">
      <alignment vertical="center" wrapText="1"/>
    </xf>
    <xf numFmtId="0" fontId="24" fillId="7" borderId="13" xfId="0" applyFont="1" applyFill="1" applyBorder="1" applyAlignment="1">
      <alignment vertical="center" wrapText="1"/>
    </xf>
    <xf numFmtId="0" fontId="0" fillId="0" borderId="10" xfId="0" applyBorder="1" applyAlignment="1">
      <alignment vertical="center" wrapText="1"/>
    </xf>
    <xf numFmtId="0" fontId="0" fillId="0" borderId="13" xfId="0" quotePrefix="1" applyBorder="1" applyAlignment="1">
      <alignment vertical="center" wrapText="1"/>
    </xf>
    <xf numFmtId="0" fontId="0" fillId="0" borderId="12" xfId="0" quotePrefix="1" applyBorder="1" applyAlignment="1">
      <alignment vertical="center" wrapText="1"/>
    </xf>
    <xf numFmtId="0" fontId="24" fillId="7" borderId="10" xfId="0" applyFont="1" applyFill="1" applyBorder="1" applyAlignment="1">
      <alignment vertical="center" wrapText="1"/>
    </xf>
    <xf numFmtId="17" fontId="0" fillId="0" borderId="11" xfId="0" applyNumberFormat="1" applyBorder="1" applyAlignment="1">
      <alignment horizontal="right" vertical="center" wrapText="1"/>
    </xf>
    <xf numFmtId="0" fontId="0" fillId="0" borderId="12" xfId="0" applyBorder="1" applyAlignment="1">
      <alignment horizontal="right" vertical="center" wrapText="1"/>
    </xf>
    <xf numFmtId="0" fontId="0" fillId="0" borderId="13" xfId="0" applyBorder="1" applyAlignment="1">
      <alignment horizontal="right" vertical="center" wrapText="1"/>
    </xf>
    <xf numFmtId="17" fontId="0" fillId="0" borderId="0" xfId="0" applyNumberFormat="1" applyAlignment="1">
      <alignment horizontal="right" vertical="center" wrapText="1"/>
    </xf>
    <xf numFmtId="0" fontId="0" fillId="0" borderId="10" xfId="0" applyBorder="1" applyAlignment="1">
      <alignment horizontal="right" vertical="center" wrapText="1"/>
    </xf>
    <xf numFmtId="17" fontId="0" fillId="0" borderId="13" xfId="0" applyNumberFormat="1" applyBorder="1" applyAlignment="1">
      <alignment horizontal="right" vertical="center" wrapText="1"/>
    </xf>
    <xf numFmtId="17" fontId="0" fillId="0" borderId="10" xfId="0" applyNumberFormat="1" applyBorder="1" applyAlignment="1">
      <alignment horizontal="right" vertical="center" wrapText="1"/>
    </xf>
    <xf numFmtId="0" fontId="20" fillId="2" borderId="9" xfId="4" applyFont="1" applyBorder="1" applyAlignment="1">
      <alignment vertical="center" wrapText="1"/>
    </xf>
    <xf numFmtId="0" fontId="15" fillId="0" borderId="0" xfId="11" applyFont="1"/>
    <xf numFmtId="0" fontId="21" fillId="0" borderId="0" xfId="5" applyFont="1" applyFill="1" applyBorder="1" applyAlignment="1">
      <alignment horizontal="left"/>
    </xf>
    <xf numFmtId="165" fontId="9" fillId="0" borderId="0" xfId="15" applyNumberFormat="1" applyFont="1" applyFill="1" applyBorder="1" applyAlignment="1">
      <alignment horizontal="right"/>
    </xf>
    <xf numFmtId="43" fontId="9" fillId="0" borderId="0" xfId="12" applyFont="1" applyFill="1" applyBorder="1" applyAlignment="1">
      <alignment horizontal="right"/>
    </xf>
    <xf numFmtId="166" fontId="0" fillId="0" borderId="0" xfId="15" applyNumberFormat="1" applyFont="1" applyFill="1"/>
    <xf numFmtId="0" fontId="17" fillId="0" borderId="0" xfId="1" applyFont="1" applyFill="1" applyBorder="1" applyAlignment="1">
      <alignment horizontal="left"/>
    </xf>
    <xf numFmtId="0" fontId="17" fillId="0" borderId="0" xfId="1" applyFont="1" applyFill="1" applyBorder="1"/>
    <xf numFmtId="0" fontId="10" fillId="0" borderId="0" xfId="1" applyFont="1" applyFill="1" applyBorder="1"/>
    <xf numFmtId="165" fontId="9" fillId="0" borderId="3" xfId="15" applyNumberFormat="1" applyFont="1" applyFill="1" applyBorder="1" applyAlignment="1">
      <alignment horizontal="right"/>
    </xf>
    <xf numFmtId="43" fontId="9" fillId="0" borderId="3" xfId="12" applyFont="1" applyFill="1" applyBorder="1" applyAlignment="1">
      <alignment horizontal="right"/>
    </xf>
    <xf numFmtId="164" fontId="0" fillId="0" borderId="0" xfId="12" applyNumberFormat="1" applyFont="1"/>
    <xf numFmtId="0" fontId="0" fillId="0" borderId="0" xfId="0" quotePrefix="1"/>
    <xf numFmtId="167" fontId="0" fillId="0" borderId="0" xfId="0" applyNumberFormat="1"/>
    <xf numFmtId="43" fontId="9" fillId="6" borderId="14" xfId="12" applyFont="1" applyFill="1" applyBorder="1" applyAlignment="1">
      <alignment horizontal="right"/>
    </xf>
    <xf numFmtId="43" fontId="25" fillId="0" borderId="6" xfId="12" applyFont="1" applyBorder="1" applyAlignment="1">
      <alignment horizontal="right"/>
    </xf>
    <xf numFmtId="43" fontId="25" fillId="6" borderId="3" xfId="12" applyFont="1" applyFill="1" applyBorder="1" applyAlignment="1">
      <alignment horizontal="right"/>
    </xf>
    <xf numFmtId="165" fontId="9" fillId="0" borderId="3" xfId="12" applyNumberFormat="1" applyFont="1" applyBorder="1" applyAlignment="1">
      <alignment horizontal="right"/>
    </xf>
    <xf numFmtId="165" fontId="9" fillId="6" borderId="3" xfId="12" applyNumberFormat="1" applyFont="1" applyFill="1" applyBorder="1" applyAlignment="1">
      <alignment horizontal="right"/>
    </xf>
    <xf numFmtId="0" fontId="21" fillId="2" borderId="4" xfId="4" applyFont="1" applyBorder="1" applyAlignment="1">
      <alignment vertical="center" wrapText="1"/>
    </xf>
    <xf numFmtId="168" fontId="9" fillId="0" borderId="3" xfId="12" applyNumberFormat="1" applyFont="1" applyBorder="1" applyAlignment="1">
      <alignment horizontal="right"/>
    </xf>
    <xf numFmtId="9" fontId="9" fillId="0" borderId="3" xfId="12" applyNumberFormat="1" applyFont="1" applyBorder="1" applyAlignment="1">
      <alignment horizontal="right"/>
    </xf>
    <xf numFmtId="10" fontId="9" fillId="0" borderId="3" xfId="19" applyNumberFormat="1" applyFont="1" applyBorder="1" applyAlignment="1">
      <alignment horizontal="right"/>
    </xf>
    <xf numFmtId="168" fontId="9" fillId="6" borderId="3" xfId="12" applyNumberFormat="1" applyFont="1" applyFill="1" applyBorder="1" applyAlignment="1">
      <alignment horizontal="right"/>
    </xf>
    <xf numFmtId="9" fontId="9" fillId="6" borderId="3" xfId="12" applyNumberFormat="1" applyFont="1" applyFill="1" applyBorder="1" applyAlignment="1">
      <alignment horizontal="right"/>
    </xf>
    <xf numFmtId="10" fontId="9" fillId="6" borderId="3" xfId="19" applyNumberFormat="1" applyFont="1" applyFill="1" applyBorder="1" applyAlignment="1">
      <alignment horizontal="right"/>
    </xf>
    <xf numFmtId="0" fontId="0" fillId="0" borderId="12" xfId="0" applyBorder="1" applyAlignment="1">
      <alignment vertical="center" wrapText="1"/>
    </xf>
    <xf numFmtId="0" fontId="24" fillId="7" borderId="15" xfId="0" applyFont="1" applyFill="1" applyBorder="1" applyAlignment="1">
      <alignment vertical="center" wrapText="1"/>
    </xf>
    <xf numFmtId="0" fontId="0" fillId="0" borderId="15" xfId="0" applyBorder="1" applyAlignment="1">
      <alignment vertical="center" wrapText="1"/>
    </xf>
    <xf numFmtId="0" fontId="0" fillId="0" borderId="15" xfId="0" quotePrefix="1" applyBorder="1" applyAlignment="1">
      <alignment vertical="center" wrapText="1"/>
    </xf>
    <xf numFmtId="17" fontId="26" fillId="0" borderId="15" xfId="0" quotePrefix="1" applyNumberFormat="1" applyFont="1" applyBorder="1" applyAlignment="1">
      <alignment horizontal="right" vertical="center" wrapText="1"/>
    </xf>
    <xf numFmtId="17" fontId="26" fillId="0" borderId="15" xfId="0" applyNumberFormat="1" applyFont="1" applyBorder="1" applyAlignment="1">
      <alignment horizontal="right" vertical="center" wrapText="1"/>
    </xf>
    <xf numFmtId="0" fontId="6" fillId="7" borderId="13" xfId="0" applyFont="1" applyFill="1" applyBorder="1" applyAlignment="1">
      <alignment vertical="center" wrapText="1"/>
    </xf>
    <xf numFmtId="170" fontId="9" fillId="6" borderId="3" xfId="12" applyNumberFormat="1" applyFont="1" applyFill="1" applyBorder="1" applyAlignment="1">
      <alignment horizontal="right"/>
    </xf>
    <xf numFmtId="170" fontId="9" fillId="0" borderId="3" xfId="12" applyNumberFormat="1" applyFont="1" applyBorder="1" applyAlignment="1">
      <alignment horizontal="right"/>
    </xf>
    <xf numFmtId="0" fontId="9" fillId="0" borderId="3" xfId="12" applyNumberFormat="1" applyFont="1" applyBorder="1" applyAlignment="1">
      <alignment horizontal="right"/>
    </xf>
    <xf numFmtId="0" fontId="27" fillId="0" borderId="0" xfId="0" applyFont="1"/>
    <xf numFmtId="169" fontId="9" fillId="0" borderId="3" xfId="12" applyNumberFormat="1" applyFont="1" applyBorder="1" applyAlignment="1">
      <alignment horizontal="right"/>
    </xf>
    <xf numFmtId="169" fontId="9" fillId="6" borderId="3" xfId="12" applyNumberFormat="1" applyFont="1" applyFill="1" applyBorder="1" applyAlignment="1">
      <alignment horizontal="right"/>
    </xf>
    <xf numFmtId="0" fontId="9" fillId="6" borderId="3" xfId="12" applyNumberFormat="1" applyFont="1" applyFill="1" applyBorder="1" applyAlignment="1">
      <alignment horizontal="right"/>
    </xf>
    <xf numFmtId="0" fontId="11" fillId="0" borderId="0" xfId="2" applyFont="1" applyFill="1" applyBorder="1"/>
    <xf numFmtId="0" fontId="21" fillId="2" borderId="4" xfId="4" applyFont="1" applyBorder="1" applyAlignment="1">
      <alignment horizontal="center" vertical="center" wrapText="1"/>
    </xf>
    <xf numFmtId="165" fontId="9" fillId="0" borderId="3" xfId="20" applyNumberFormat="1" applyFont="1" applyBorder="1" applyAlignment="1">
      <alignment horizontal="right"/>
    </xf>
    <xf numFmtId="165" fontId="9" fillId="6" borderId="3" xfId="20" applyNumberFormat="1" applyFont="1" applyFill="1" applyBorder="1" applyAlignment="1">
      <alignment horizontal="right"/>
    </xf>
    <xf numFmtId="0" fontId="21" fillId="3" borderId="5" xfId="5" applyFont="1" applyBorder="1" applyAlignment="1">
      <alignment horizontal="left"/>
    </xf>
    <xf numFmtId="0" fontId="8" fillId="0" borderId="0" xfId="3" applyFont="1" applyFill="1" applyBorder="1"/>
    <xf numFmtId="0" fontId="21" fillId="2" borderId="0" xfId="4" applyFont="1" applyBorder="1" applyAlignment="1">
      <alignment vertical="center" wrapText="1"/>
    </xf>
    <xf numFmtId="0" fontId="21" fillId="2" borderId="0" xfId="4" applyFont="1" applyBorder="1" applyAlignment="1">
      <alignment horizontal="centerContinuous" vertical="center" wrapText="1"/>
    </xf>
    <xf numFmtId="0" fontId="21" fillId="2" borderId="0" xfId="4" applyFont="1" applyBorder="1" applyAlignment="1">
      <alignment horizontal="center" vertical="center" wrapText="1"/>
    </xf>
    <xf numFmtId="17" fontId="21" fillId="8" borderId="0" xfId="0" applyNumberFormat="1" applyFont="1" applyFill="1"/>
    <xf numFmtId="0" fontId="21" fillId="3" borderId="0" xfId="5" applyFont="1" applyBorder="1" applyAlignment="1">
      <alignment horizontal="left"/>
    </xf>
    <xf numFmtId="0" fontId="21" fillId="2" borderId="0" xfId="4" applyFont="1" applyAlignment="1">
      <alignment horizontal="centerContinuous" vertical="center" wrapText="1"/>
    </xf>
    <xf numFmtId="165" fontId="25" fillId="0" borderId="3" xfId="20" applyNumberFormat="1" applyFont="1" applyBorder="1" applyAlignment="1">
      <alignment horizontal="right"/>
    </xf>
    <xf numFmtId="165" fontId="25" fillId="6" borderId="3" xfId="20" applyNumberFormat="1" applyFont="1" applyFill="1" applyBorder="1" applyAlignment="1">
      <alignment horizontal="right"/>
    </xf>
    <xf numFmtId="0" fontId="21" fillId="2" borderId="0" xfId="4" applyFont="1" applyBorder="1" applyAlignment="1">
      <alignment horizontal="centerContinuous" vertical="center"/>
    </xf>
    <xf numFmtId="0" fontId="21" fillId="2" borderId="0" xfId="4" applyFont="1" applyAlignment="1">
      <alignment horizontal="centerContinuous" vertical="center"/>
    </xf>
    <xf numFmtId="0" fontId="21" fillId="2" borderId="9" xfId="4" applyFont="1" applyBorder="1" applyAlignment="1">
      <alignment horizontal="center" vertical="center" wrapText="1"/>
    </xf>
    <xf numFmtId="9" fontId="9" fillId="0" borderId="3" xfId="19" applyFont="1" applyBorder="1" applyAlignment="1">
      <alignment horizontal="right"/>
    </xf>
    <xf numFmtId="9" fontId="9" fillId="6" borderId="3" xfId="19" applyFont="1" applyFill="1" applyBorder="1" applyAlignment="1">
      <alignment horizontal="right"/>
    </xf>
    <xf numFmtId="0" fontId="21" fillId="2" borderId="9" xfId="4" applyFont="1" applyBorder="1" applyAlignment="1">
      <alignment vertical="center" wrapText="1"/>
    </xf>
    <xf numFmtId="171" fontId="9" fillId="0" borderId="3" xfId="19" applyNumberFormat="1" applyFont="1" applyBorder="1" applyAlignment="1">
      <alignment horizontal="right"/>
    </xf>
    <xf numFmtId="171" fontId="9" fillId="6" borderId="3" xfId="19" applyNumberFormat="1" applyFont="1" applyFill="1" applyBorder="1" applyAlignment="1">
      <alignment horizontal="right"/>
    </xf>
    <xf numFmtId="172" fontId="9" fillId="0" borderId="0" xfId="0" applyNumberFormat="1" applyFont="1"/>
    <xf numFmtId="173" fontId="9" fillId="0" borderId="0" xfId="0" applyNumberFormat="1" applyFont="1"/>
    <xf numFmtId="165" fontId="8" fillId="0" borderId="0" xfId="3" applyNumberFormat="1" applyFont="1" applyFill="1" applyBorder="1"/>
    <xf numFmtId="165" fontId="9" fillId="0" borderId="0" xfId="0" applyNumberFormat="1" applyFont="1"/>
    <xf numFmtId="171" fontId="25" fillId="6" borderId="3" xfId="19" applyNumberFormat="1" applyFont="1" applyFill="1" applyBorder="1" applyAlignment="1">
      <alignment horizontal="right"/>
    </xf>
    <xf numFmtId="0" fontId="17" fillId="0" borderId="0" xfId="1" applyFont="1" applyBorder="1" applyAlignment="1"/>
    <xf numFmtId="171" fontId="0" fillId="0" borderId="0" xfId="0" applyNumberFormat="1"/>
    <xf numFmtId="0" fontId="20" fillId="3" borderId="3" xfId="5" applyFont="1" applyBorder="1" applyAlignment="1">
      <alignment horizontal="left"/>
    </xf>
    <xf numFmtId="2" fontId="9" fillId="6" borderId="3" xfId="19" applyNumberFormat="1" applyFont="1" applyFill="1" applyBorder="1" applyAlignment="1">
      <alignment horizontal="right"/>
    </xf>
    <xf numFmtId="2" fontId="9" fillId="0" borderId="3" xfId="19" applyNumberFormat="1" applyFont="1" applyBorder="1" applyAlignment="1">
      <alignment horizontal="right"/>
    </xf>
    <xf numFmtId="0" fontId="0" fillId="9" borderId="0" xfId="0" applyFill="1"/>
    <xf numFmtId="0" fontId="17" fillId="9" borderId="1" xfId="1" applyFont="1" applyFill="1"/>
    <xf numFmtId="0" fontId="10" fillId="9" borderId="1" xfId="1" applyFont="1" applyFill="1"/>
    <xf numFmtId="0" fontId="10" fillId="9" borderId="0" xfId="1" applyFont="1" applyFill="1" applyBorder="1"/>
    <xf numFmtId="9" fontId="0" fillId="0" borderId="0" xfId="19" applyFont="1"/>
    <xf numFmtId="0" fontId="4" fillId="0" borderId="0" xfId="2" applyFill="1" applyBorder="1"/>
    <xf numFmtId="165" fontId="16" fillId="0" borderId="0" xfId="12" applyNumberFormat="1" applyFont="1" applyFill="1"/>
    <xf numFmtId="165" fontId="15" fillId="0" borderId="0" xfId="12" applyNumberFormat="1" applyFont="1" applyFill="1"/>
    <xf numFmtId="0" fontId="29" fillId="0" borderId="0" xfId="0" applyFont="1" applyAlignment="1">
      <alignment vertical="center"/>
    </xf>
    <xf numFmtId="0" fontId="21" fillId="3" borderId="3" xfId="5" applyFont="1" applyBorder="1" applyAlignment="1">
      <alignment horizontal="left" vertical="center"/>
    </xf>
    <xf numFmtId="0" fontId="30" fillId="3" borderId="4" xfId="5" applyFont="1" applyBorder="1" applyAlignment="1">
      <alignment horizontal="left" vertical="center"/>
    </xf>
    <xf numFmtId="0" fontId="9" fillId="6" borderId="3" xfId="12" applyNumberFormat="1" applyFont="1" applyFill="1" applyBorder="1" applyAlignment="1">
      <alignment horizontal="left" vertical="center"/>
    </xf>
    <xf numFmtId="164" fontId="9" fillId="6" borderId="3" xfId="12" applyNumberFormat="1" applyFont="1" applyFill="1" applyBorder="1" applyAlignment="1">
      <alignment horizontal="left" vertical="center"/>
    </xf>
    <xf numFmtId="165" fontId="30" fillId="3" borderId="4" xfId="12" applyNumberFormat="1" applyFont="1" applyFill="1" applyBorder="1" applyAlignment="1">
      <alignment horizontal="right" vertical="center"/>
    </xf>
    <xf numFmtId="0" fontId="30" fillId="3" borderId="22" xfId="5" applyFont="1" applyBorder="1" applyAlignment="1">
      <alignment horizontal="left" vertical="center"/>
    </xf>
    <xf numFmtId="0" fontId="9" fillId="0" borderId="3" xfId="12" applyNumberFormat="1" applyFont="1" applyBorder="1" applyAlignment="1">
      <alignment horizontal="left" vertical="center"/>
    </xf>
    <xf numFmtId="0" fontId="9" fillId="0" borderId="0" xfId="0" applyFont="1" applyAlignment="1">
      <alignment vertical="center"/>
    </xf>
    <xf numFmtId="0" fontId="9" fillId="6" borderId="11" xfId="0" applyFont="1" applyFill="1" applyBorder="1" applyAlignment="1">
      <alignment vertical="center" wrapText="1"/>
    </xf>
    <xf numFmtId="0" fontId="30" fillId="3" borderId="3" xfId="5" applyFont="1" applyBorder="1" applyAlignment="1">
      <alignment horizontal="left" vertical="center"/>
    </xf>
    <xf numFmtId="0" fontId="9" fillId="6" borderId="11" xfId="0" applyFont="1" applyFill="1" applyBorder="1" applyAlignment="1">
      <alignment horizontal="left" vertical="center" wrapText="1"/>
    </xf>
    <xf numFmtId="0" fontId="30" fillId="3" borderId="5" xfId="5" applyFont="1" applyBorder="1" applyAlignment="1">
      <alignment horizontal="left" vertical="center"/>
    </xf>
    <xf numFmtId="0" fontId="21" fillId="3" borderId="6" xfId="5" applyFont="1" applyBorder="1" applyAlignment="1">
      <alignment horizontal="left" vertical="center"/>
    </xf>
    <xf numFmtId="0" fontId="9" fillId="0" borderId="6" xfId="12" applyNumberFormat="1" applyFont="1" applyBorder="1" applyAlignment="1">
      <alignment horizontal="left" vertical="center"/>
    </xf>
    <xf numFmtId="164" fontId="9" fillId="0" borderId="6" xfId="12" applyNumberFormat="1" applyFont="1" applyBorder="1" applyAlignment="1">
      <alignment horizontal="left" vertical="center"/>
    </xf>
    <xf numFmtId="165" fontId="30" fillId="3" borderId="5" xfId="12" applyNumberFormat="1" applyFont="1" applyFill="1" applyBorder="1" applyAlignment="1">
      <alignment horizontal="right" vertical="center"/>
    </xf>
    <xf numFmtId="0" fontId="21" fillId="3" borderId="22" xfId="5" applyFont="1" applyBorder="1" applyAlignment="1">
      <alignment horizontal="left" vertical="center"/>
    </xf>
    <xf numFmtId="0" fontId="9" fillId="0" borderId="22" xfId="12" applyNumberFormat="1" applyFont="1" applyBorder="1" applyAlignment="1">
      <alignment horizontal="left" vertical="center"/>
    </xf>
    <xf numFmtId="0" fontId="9" fillId="0" borderId="10" xfId="0" applyFont="1" applyBorder="1" applyAlignment="1">
      <alignment vertical="center"/>
    </xf>
    <xf numFmtId="164" fontId="9" fillId="0" borderId="22" xfId="12" applyNumberFormat="1" applyFont="1" applyBorder="1" applyAlignment="1">
      <alignment horizontal="left" vertical="center"/>
    </xf>
    <xf numFmtId="165" fontId="30" fillId="3" borderId="22" xfId="12" applyNumberFormat="1" applyFont="1" applyFill="1" applyBorder="1" applyAlignment="1">
      <alignment horizontal="right" vertical="center"/>
    </xf>
    <xf numFmtId="0" fontId="30" fillId="3" borderId="4" xfId="5" applyFont="1" applyBorder="1" applyAlignment="1">
      <alignment vertical="center"/>
    </xf>
    <xf numFmtId="164" fontId="9" fillId="6" borderId="22" xfId="12" applyNumberFormat="1" applyFont="1" applyFill="1" applyBorder="1" applyAlignment="1">
      <alignment horizontal="left" vertical="center"/>
    </xf>
    <xf numFmtId="0" fontId="30" fillId="3" borderId="5" xfId="5" applyFont="1" applyBorder="1" applyAlignment="1">
      <alignment vertical="center"/>
    </xf>
    <xf numFmtId="165" fontId="30" fillId="3" borderId="24" xfId="12" applyNumberFormat="1" applyFont="1" applyFill="1" applyBorder="1" applyAlignment="1">
      <alignment vertical="center"/>
    </xf>
    <xf numFmtId="164" fontId="9" fillId="0" borderId="3" xfId="12" applyNumberFormat="1" applyFont="1" applyBorder="1" applyAlignment="1">
      <alignment horizontal="right" vertical="center"/>
    </xf>
    <xf numFmtId="164" fontId="9" fillId="6" borderId="11" xfId="0" applyNumberFormat="1" applyFont="1" applyFill="1" applyBorder="1" applyAlignment="1">
      <alignment horizontal="right" vertical="center" wrapText="1"/>
    </xf>
    <xf numFmtId="165" fontId="9" fillId="0" borderId="3" xfId="12" applyNumberFormat="1" applyFont="1" applyBorder="1" applyAlignment="1">
      <alignment horizontal="left" vertical="center"/>
    </xf>
    <xf numFmtId="165" fontId="9" fillId="0" borderId="3" xfId="12" applyNumberFormat="1" applyFont="1" applyBorder="1" applyAlignment="1">
      <alignment horizontal="right" vertical="center"/>
    </xf>
    <xf numFmtId="1" fontId="9" fillId="0" borderId="3" xfId="7" applyNumberFormat="1" applyFont="1" applyAlignment="1">
      <alignment horizontal="right" vertical="center"/>
    </xf>
    <xf numFmtId="165" fontId="9" fillId="6" borderId="3" xfId="12" applyNumberFormat="1" applyFont="1" applyFill="1" applyBorder="1" applyAlignment="1">
      <alignment horizontal="left" vertical="center"/>
    </xf>
    <xf numFmtId="165" fontId="9" fillId="6" borderId="3" xfId="12" applyNumberFormat="1" applyFont="1" applyFill="1" applyBorder="1" applyAlignment="1">
      <alignment horizontal="right" vertical="center"/>
    </xf>
    <xf numFmtId="1" fontId="9" fillId="6" borderId="3" xfId="6" applyNumberFormat="1" applyFont="1" applyAlignment="1">
      <alignment horizontal="right" vertical="center"/>
    </xf>
    <xf numFmtId="165" fontId="9" fillId="0" borderId="22" xfId="12" applyNumberFormat="1" applyFont="1" applyBorder="1" applyAlignment="1">
      <alignment horizontal="left" vertical="center"/>
    </xf>
    <xf numFmtId="165" fontId="9" fillId="0" borderId="22" xfId="12" applyNumberFormat="1" applyFont="1" applyBorder="1" applyAlignment="1">
      <alignment horizontal="right" vertical="center"/>
    </xf>
    <xf numFmtId="1" fontId="9" fillId="0" borderId="22" xfId="7" applyNumberFormat="1" applyFont="1" applyBorder="1" applyAlignment="1">
      <alignment horizontal="right" vertical="center"/>
    </xf>
    <xf numFmtId="0" fontId="19" fillId="0" borderId="1" xfId="1" applyFont="1"/>
    <xf numFmtId="1" fontId="32" fillId="0" borderId="0" xfId="0" applyNumberFormat="1" applyFont="1"/>
    <xf numFmtId="1" fontId="32" fillId="0" borderId="0" xfId="0" applyNumberFormat="1" applyFont="1" applyAlignment="1">
      <alignment wrapText="1"/>
    </xf>
    <xf numFmtId="1" fontId="0" fillId="0" borderId="0" xfId="0" applyNumberFormat="1"/>
    <xf numFmtId="10" fontId="0" fillId="0" borderId="0" xfId="19" applyNumberFormat="1" applyFont="1"/>
    <xf numFmtId="165" fontId="9" fillId="10" borderId="16" xfId="12" applyNumberFormat="1" applyFont="1" applyFill="1" applyBorder="1" applyAlignment="1">
      <alignment horizontal="center" vertical="center"/>
    </xf>
    <xf numFmtId="165" fontId="9" fillId="10" borderId="17" xfId="12" applyNumberFormat="1" applyFont="1" applyFill="1" applyBorder="1" applyAlignment="1">
      <alignment horizontal="center" vertical="center"/>
    </xf>
    <xf numFmtId="165" fontId="9" fillId="10" borderId="18" xfId="12" applyNumberFormat="1" applyFont="1" applyFill="1" applyBorder="1" applyAlignment="1">
      <alignment horizontal="center" vertical="center"/>
    </xf>
    <xf numFmtId="165" fontId="9" fillId="10" borderId="19" xfId="12" applyNumberFormat="1" applyFont="1" applyFill="1" applyBorder="1" applyAlignment="1">
      <alignment horizontal="center" vertical="center"/>
    </xf>
    <xf numFmtId="165" fontId="9" fillId="10" borderId="0" xfId="12" applyNumberFormat="1" applyFont="1" applyFill="1" applyBorder="1" applyAlignment="1">
      <alignment horizontal="center" vertical="center"/>
    </xf>
    <xf numFmtId="165" fontId="9" fillId="10" borderId="20" xfId="12" applyNumberFormat="1" applyFont="1" applyFill="1" applyBorder="1" applyAlignment="1">
      <alignment horizontal="center" vertical="center"/>
    </xf>
    <xf numFmtId="165" fontId="9" fillId="10" borderId="7" xfId="12" applyNumberFormat="1" applyFont="1" applyFill="1" applyBorder="1" applyAlignment="1">
      <alignment horizontal="center" vertical="center"/>
    </xf>
    <xf numFmtId="165" fontId="9" fillId="10" borderId="8" xfId="12" applyNumberFormat="1" applyFont="1" applyFill="1" applyBorder="1" applyAlignment="1">
      <alignment horizontal="center" vertical="center"/>
    </xf>
    <xf numFmtId="165" fontId="9" fillId="10" borderId="21" xfId="12" applyNumberFormat="1" applyFont="1" applyFill="1" applyBorder="1" applyAlignment="1">
      <alignment horizontal="center" vertical="center"/>
    </xf>
    <xf numFmtId="0" fontId="20" fillId="2" borderId="5" xfId="4" applyFont="1" applyBorder="1" applyAlignment="1">
      <alignment horizontal="left" vertical="center" wrapText="1"/>
    </xf>
    <xf numFmtId="0" fontId="20" fillId="2" borderId="6" xfId="4" applyFont="1" applyBorder="1" applyAlignment="1">
      <alignment horizontal="left" vertical="center" wrapText="1"/>
    </xf>
    <xf numFmtId="0" fontId="21" fillId="2" borderId="7" xfId="4" applyFont="1" applyBorder="1" applyAlignment="1">
      <alignment horizontal="center" vertical="center" wrapText="1"/>
    </xf>
    <xf numFmtId="0" fontId="21" fillId="2" borderId="8" xfId="4" applyFont="1" applyBorder="1" applyAlignment="1">
      <alignment horizontal="center" vertical="center" wrapText="1"/>
    </xf>
    <xf numFmtId="0" fontId="0" fillId="0" borderId="0" xfId="0" applyAlignment="1">
      <alignment horizontal="left" wrapText="1"/>
    </xf>
    <xf numFmtId="0" fontId="30" fillId="3" borderId="18" xfId="5" applyFont="1" applyBorder="1" applyAlignment="1">
      <alignment horizontal="left" vertical="center"/>
    </xf>
    <xf numFmtId="0" fontId="30" fillId="3" borderId="20" xfId="5" applyFont="1" applyBorder="1" applyAlignment="1">
      <alignment horizontal="left" vertical="center"/>
    </xf>
    <xf numFmtId="0" fontId="30" fillId="3" borderId="25" xfId="5" applyFont="1" applyBorder="1" applyAlignment="1">
      <alignment horizontal="left" vertical="center"/>
    </xf>
    <xf numFmtId="0" fontId="30" fillId="3" borderId="26" xfId="5" applyFont="1" applyBorder="1" applyAlignment="1">
      <alignment horizontal="left" vertical="center"/>
    </xf>
    <xf numFmtId="0" fontId="30" fillId="3" borderId="24" xfId="5" applyFont="1" applyBorder="1" applyAlignment="1">
      <alignment horizontal="left" vertical="center"/>
    </xf>
    <xf numFmtId="0" fontId="30" fillId="3" borderId="5" xfId="5" applyFont="1" applyBorder="1" applyAlignment="1">
      <alignment horizontal="left" vertical="center"/>
    </xf>
    <xf numFmtId="0" fontId="30" fillId="3" borderId="23" xfId="5" applyFont="1" applyBorder="1" applyAlignment="1">
      <alignment horizontal="left" vertical="center"/>
    </xf>
    <xf numFmtId="0" fontId="30" fillId="3" borderId="4" xfId="5" applyFont="1" applyBorder="1" applyAlignment="1">
      <alignment horizontal="left" vertical="center"/>
    </xf>
    <xf numFmtId="0" fontId="15" fillId="0" borderId="5" xfId="0" applyFont="1" applyBorder="1" applyAlignment="1">
      <alignment horizontal="left" vertical="center"/>
    </xf>
    <xf numFmtId="0" fontId="31" fillId="11" borderId="12" xfId="0" applyFont="1" applyFill="1" applyBorder="1" applyAlignment="1">
      <alignment vertical="center" wrapText="1"/>
    </xf>
    <xf numFmtId="0" fontId="31" fillId="11" borderId="0" xfId="0" applyFont="1" applyFill="1" applyAlignment="1">
      <alignment vertical="center" wrapText="1"/>
    </xf>
    <xf numFmtId="0" fontId="31" fillId="11" borderId="11" xfId="0" applyFont="1" applyFill="1" applyBorder="1" applyAlignment="1">
      <alignment vertical="center" wrapText="1"/>
    </xf>
  </cellXfs>
  <cellStyles count="29">
    <cellStyle name="Accent1 2" xfId="4" xr:uid="{CD1C2A0C-31C6-4971-9E78-A2EA777F6367}"/>
    <cellStyle name="Accent2 2" xfId="5" xr:uid="{5E68F158-31F8-4B25-AFBB-EBD462C93B2A}"/>
    <cellStyle name="CellNum" xfId="7" xr:uid="{B294827E-69F2-43C7-AD8A-1D53DB588F4A}"/>
    <cellStyle name="CellNumalt" xfId="6" xr:uid="{82058826-D37A-4119-B98C-12C0903D4FD3}"/>
    <cellStyle name="Comma" xfId="12" builtinId="3"/>
    <cellStyle name="Comma 2" xfId="10" xr:uid="{68A39446-2314-41A7-A02F-3BDAFCCFF970}"/>
    <cellStyle name="Comma 2 2" xfId="15" xr:uid="{0C3D064D-BBF5-4592-A909-F1186315FB46}"/>
    <cellStyle name="Comma 2 3" xfId="18" xr:uid="{323A4681-535A-45C9-AFCE-A04D8145F3A6}"/>
    <cellStyle name="Comma 2 4" xfId="22" xr:uid="{51087E4D-F5B9-40AA-A087-0C84CA33177A}"/>
    <cellStyle name="Comma 2 5" xfId="23" xr:uid="{50140EC3-10E6-40C5-A51D-5016A0876B2F}"/>
    <cellStyle name="Comma 2 6" xfId="28" xr:uid="{9A5F9C70-7F03-4E9D-A639-A30B49D4E759}"/>
    <cellStyle name="Comma 3" xfId="13" xr:uid="{896D4EF4-33DF-4749-9C37-98EB7880DA62}"/>
    <cellStyle name="Comma 4" xfId="16" xr:uid="{541EC299-4CC7-4098-A8D2-0783B26829DB}"/>
    <cellStyle name="Comma 5" xfId="20" xr:uid="{49AD74AA-D5B6-4600-BA90-FA101B555132}"/>
    <cellStyle name="Comma 6" xfId="8" xr:uid="{D920EAD6-8630-4077-B241-52CCAF90D0B5}"/>
    <cellStyle name="Comma 6 2" xfId="14" xr:uid="{A677B26C-4FBF-40B1-BB73-39EEBE6D9FD2}"/>
    <cellStyle name="Comma 6 3" xfId="17" xr:uid="{A6702622-F7D0-40E4-ABD8-40028D3B1378}"/>
    <cellStyle name="Comma 6 4" xfId="21" xr:uid="{D3670AFA-6BFF-406A-B490-A7D50E36F0CB}"/>
    <cellStyle name="Comma 6 5" xfId="24" xr:uid="{D4836E07-4DA2-425F-B424-DA6C149EEEEB}"/>
    <cellStyle name="Comma 6 6" xfId="27" xr:uid="{2F1173FA-460E-4DE5-AAF6-38DD2E2F27F1}"/>
    <cellStyle name="Comma 7" xfId="25" xr:uid="{24EFB661-2F5A-4832-849A-2EFF9BA64802}"/>
    <cellStyle name="Comma 8" xfId="26" xr:uid="{96301E6A-C8C5-42C6-967A-7E075D6084C8}"/>
    <cellStyle name="Heading 1" xfId="1" builtinId="16"/>
    <cellStyle name="Heading 2" xfId="2" builtinId="17"/>
    <cellStyle name="Hyperlink" xfId="3" builtinId="8"/>
    <cellStyle name="Hyperlink 2" xfId="9" xr:uid="{4274035E-7BF6-4A66-90E7-6AFB630B218A}"/>
    <cellStyle name="Normal" xfId="0" builtinId="0"/>
    <cellStyle name="Normal 4" xfId="11" xr:uid="{317DA7A0-458B-401D-B51A-408709174CDC}"/>
    <cellStyle name="Percent" xfId="19" builtinId="5"/>
  </cellStyles>
  <dxfs count="0"/>
  <tableStyles count="0" defaultTableStyle="TableStyleMedium2" defaultPivotStyle="PivotStyleLight16"/>
  <colors>
    <mruColors>
      <color rgb="FF777DA7"/>
      <color rgb="FFFE5F55"/>
      <color rgb="FFA82140"/>
      <color rgb="FFADE0EE"/>
      <color rgb="FFA3519B"/>
      <color rgb="FFFFFFFF"/>
      <color rgb="FFE9E7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44117647058833E-2"/>
          <c:y val="8.563680555555557E-2"/>
          <c:w val="0.56055261437908488"/>
          <c:h val="0.80289374999999996"/>
        </c:manualLayout>
      </c:layout>
      <c:barChart>
        <c:barDir val="col"/>
        <c:grouping val="stacked"/>
        <c:varyColors val="0"/>
        <c:ser>
          <c:idx val="0"/>
          <c:order val="0"/>
          <c:tx>
            <c:v>Operating</c:v>
          </c:tx>
          <c:spPr>
            <a:solidFill>
              <a:schemeClr val="accent1"/>
            </a:solidFill>
            <a:ln>
              <a:solidFill>
                <a:schemeClr val="accent1"/>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Outlook'!$C$7:$G$7</c:f>
              <c:numCache>
                <c:formatCode>_(* #,##0.00_);_(* \(#,##0.00\);_(* "-"??_);_(@_)</c:formatCode>
                <c:ptCount val="5"/>
                <c:pt idx="0">
                  <c:v>1.8906380734902875E-2</c:v>
                </c:pt>
                <c:pt idx="1">
                  <c:v>1.3267562093622352</c:v>
                </c:pt>
                <c:pt idx="2">
                  <c:v>1.64590285088329E-2</c:v>
                </c:pt>
                <c:pt idx="3">
                  <c:v>2.0686044681394122E-2</c:v>
                </c:pt>
                <c:pt idx="4">
                  <c:v>0.83529724805708017</c:v>
                </c:pt>
              </c:numCache>
            </c:numRef>
          </c:val>
          <c:extLst>
            <c:ext xmlns:c16="http://schemas.microsoft.com/office/drawing/2014/chart" uri="{C3380CC4-5D6E-409C-BE32-E72D297353CC}">
              <c16:uniqueId val="{00000000-FAD6-4CB0-A57A-EC983E98691E}"/>
            </c:ext>
          </c:extLst>
        </c:ser>
        <c:ser>
          <c:idx val="10"/>
          <c:order val="1"/>
          <c:tx>
            <c:v>Expansions of Operational Sites</c:v>
          </c:tx>
          <c:spPr>
            <a:pattFill prst="pct70">
              <a:fgClr>
                <a:schemeClr val="accent1"/>
              </a:fgClr>
              <a:bgClr>
                <a:schemeClr val="bg1"/>
              </a:bgClr>
            </a:pattFill>
            <a:ln w="9525">
              <a:solidFill>
                <a:schemeClr val="accent1"/>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Outlook'!$C$8:$G$8</c:f>
              <c:numCache>
                <c:formatCode>_(* #,##0.00_);_(* \(#,##0.00\);_(* "-"??_);_(@_)</c:formatCode>
                <c:ptCount val="5"/>
                <c:pt idx="0">
                  <c:v>0</c:v>
                </c:pt>
                <c:pt idx="1">
                  <c:v>0.60549999999999993</c:v>
                </c:pt>
                <c:pt idx="2">
                  <c:v>3.1E-2</c:v>
                </c:pt>
                <c:pt idx="3">
                  <c:v>0.17599999999999999</c:v>
                </c:pt>
                <c:pt idx="4">
                  <c:v>1.1528400000000008</c:v>
                </c:pt>
              </c:numCache>
            </c:numRef>
          </c:val>
          <c:extLst>
            <c:ext xmlns:c16="http://schemas.microsoft.com/office/drawing/2014/chart" uri="{C3380CC4-5D6E-409C-BE32-E72D297353CC}">
              <c16:uniqueId val="{00000001-FAD6-4CB0-A57A-EC983E98691E}"/>
            </c:ext>
          </c:extLst>
        </c:ser>
        <c:ser>
          <c:idx val="1"/>
          <c:order val="2"/>
          <c:tx>
            <c:v>Committed - Completion</c:v>
          </c:tx>
          <c:spPr>
            <a:solidFill>
              <a:schemeClr val="accent6"/>
            </a:solidFill>
            <a:ln>
              <a:solidFill>
                <a:schemeClr val="accent6"/>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Outlook'!$C$9:$G$9</c:f>
              <c:numCache>
                <c:formatCode>_(* #,##0.00_);_(* \(#,##0.00\);_(* "-"??_);_(@_)</c:formatCode>
                <c:ptCount val="5"/>
                <c:pt idx="0">
                  <c:v>0</c:v>
                </c:pt>
                <c:pt idx="1">
                  <c:v>0.51800000000000002</c:v>
                </c:pt>
                <c:pt idx="2">
                  <c:v>0</c:v>
                </c:pt>
                <c:pt idx="3">
                  <c:v>0</c:v>
                </c:pt>
                <c:pt idx="4">
                  <c:v>0.251</c:v>
                </c:pt>
              </c:numCache>
            </c:numRef>
          </c:val>
          <c:extLst>
            <c:ext xmlns:c16="http://schemas.microsoft.com/office/drawing/2014/chart" uri="{C3380CC4-5D6E-409C-BE32-E72D297353CC}">
              <c16:uniqueId val="{00000002-FAD6-4CB0-A57A-EC983E98691E}"/>
            </c:ext>
          </c:extLst>
        </c:ser>
        <c:ser>
          <c:idx val="2"/>
          <c:order val="3"/>
          <c:tx>
            <c:v>Committed - Application</c:v>
          </c:tx>
          <c:spPr>
            <a:pattFill prst="pct70">
              <a:fgClr>
                <a:schemeClr val="accent6"/>
              </a:fgClr>
              <a:bgClr>
                <a:schemeClr val="bg1"/>
              </a:bgClr>
            </a:pattFill>
            <a:ln>
              <a:solidFill>
                <a:schemeClr val="accent6"/>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Outlook'!$C$10:$G$10</c:f>
              <c:numCache>
                <c:formatCode>_(* #,##0.00_);_(* \(#,##0.00\);_(* "-"??_);_(@_)</c:formatCode>
                <c:ptCount val="5"/>
                <c:pt idx="0">
                  <c:v>0</c:v>
                </c:pt>
                <c:pt idx="1">
                  <c:v>1.7236899999999999</c:v>
                </c:pt>
                <c:pt idx="2">
                  <c:v>0</c:v>
                </c:pt>
                <c:pt idx="3">
                  <c:v>0</c:v>
                </c:pt>
                <c:pt idx="4">
                  <c:v>1.8533600000000006</c:v>
                </c:pt>
              </c:numCache>
            </c:numRef>
          </c:val>
          <c:extLst>
            <c:ext xmlns:c16="http://schemas.microsoft.com/office/drawing/2014/chart" uri="{C3380CC4-5D6E-409C-BE32-E72D297353CC}">
              <c16:uniqueId val="{00000003-FAD6-4CB0-A57A-EC983E98691E}"/>
            </c:ext>
          </c:extLst>
        </c:ser>
        <c:ser>
          <c:idx val="3"/>
          <c:order val="4"/>
          <c:tx>
            <c:v>Anticipated - Application</c:v>
          </c:tx>
          <c:spPr>
            <a:pattFill prst="pct75">
              <a:fgClr>
                <a:schemeClr val="accent5"/>
              </a:fgClr>
              <a:bgClr>
                <a:schemeClr val="bg1"/>
              </a:bgClr>
            </a:pattFill>
            <a:ln>
              <a:solidFill>
                <a:schemeClr val="accent5"/>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Outlook'!$C$11:$G$11</c:f>
              <c:numCache>
                <c:formatCode>_(* #,##0.00_);_(* \(#,##0.00\);_(* "-"??_);_(@_)</c:formatCode>
                <c:ptCount val="5"/>
                <c:pt idx="0">
                  <c:v>0</c:v>
                </c:pt>
                <c:pt idx="1">
                  <c:v>10.797499999999999</c:v>
                </c:pt>
                <c:pt idx="2">
                  <c:v>0</c:v>
                </c:pt>
                <c:pt idx="3">
                  <c:v>0</c:v>
                </c:pt>
                <c:pt idx="4">
                  <c:v>1.385</c:v>
                </c:pt>
              </c:numCache>
            </c:numRef>
          </c:val>
          <c:extLst>
            <c:ext xmlns:c16="http://schemas.microsoft.com/office/drawing/2014/chart" uri="{C3380CC4-5D6E-409C-BE32-E72D297353CC}">
              <c16:uniqueId val="{00000004-FAD6-4CB0-A57A-EC983E98691E}"/>
            </c:ext>
          </c:extLst>
        </c:ser>
        <c:ser>
          <c:idx val="4"/>
          <c:order val="5"/>
          <c:tx>
            <c:v>Anticipated - Enquiry</c:v>
          </c:tx>
          <c:spPr>
            <a:pattFill prst="pct30">
              <a:fgClr>
                <a:schemeClr val="accent5"/>
              </a:fgClr>
              <a:bgClr>
                <a:schemeClr val="bg1"/>
              </a:bgClr>
            </a:pattFill>
            <a:ln>
              <a:solidFill>
                <a:schemeClr val="accent5"/>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Outlook'!$C$12:$G$12</c:f>
              <c:numCache>
                <c:formatCode>_(* #,##0.00_);_(* \(#,##0.00\);_(* "-"??_);_(@_)</c:formatCode>
                <c:ptCount val="5"/>
                <c:pt idx="0">
                  <c:v>0</c:v>
                </c:pt>
                <c:pt idx="1">
                  <c:v>3.2000000000000001E-2</c:v>
                </c:pt>
                <c:pt idx="2">
                  <c:v>4.7</c:v>
                </c:pt>
                <c:pt idx="3">
                  <c:v>0.45950000000000002</c:v>
                </c:pt>
                <c:pt idx="4">
                  <c:v>1.6</c:v>
                </c:pt>
              </c:numCache>
            </c:numRef>
          </c:val>
          <c:extLst>
            <c:ext xmlns:c16="http://schemas.microsoft.com/office/drawing/2014/chart" uri="{C3380CC4-5D6E-409C-BE32-E72D297353CC}">
              <c16:uniqueId val="{00000005-FAD6-4CB0-A57A-EC983E98691E}"/>
            </c:ext>
          </c:extLst>
        </c:ser>
        <c:ser>
          <c:idx val="5"/>
          <c:order val="6"/>
          <c:tx>
            <c:v>Proposed - Application</c:v>
          </c:tx>
          <c:spPr>
            <a:pattFill prst="pct75">
              <a:fgClr>
                <a:schemeClr val="accent4"/>
              </a:fgClr>
              <a:bgClr>
                <a:schemeClr val="bg1"/>
              </a:bgClr>
            </a:pattFill>
            <a:ln>
              <a:solidFill>
                <a:schemeClr val="accent4"/>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Outlook'!$C$13:$G$13</c:f>
              <c:numCache>
                <c:formatCode>_(* #,##0.00_);_(* \(#,##0.00\);_(* "-"??_);_(@_)</c:formatCode>
                <c:ptCount val="5"/>
                <c:pt idx="0">
                  <c:v>0</c:v>
                </c:pt>
                <c:pt idx="1">
                  <c:v>1.66</c:v>
                </c:pt>
                <c:pt idx="2">
                  <c:v>0</c:v>
                </c:pt>
                <c:pt idx="3">
                  <c:v>0</c:v>
                </c:pt>
                <c:pt idx="4">
                  <c:v>5.84</c:v>
                </c:pt>
              </c:numCache>
            </c:numRef>
          </c:val>
          <c:extLst>
            <c:ext xmlns:c16="http://schemas.microsoft.com/office/drawing/2014/chart" uri="{C3380CC4-5D6E-409C-BE32-E72D297353CC}">
              <c16:uniqueId val="{00000006-FAD6-4CB0-A57A-EC983E98691E}"/>
            </c:ext>
          </c:extLst>
        </c:ser>
        <c:ser>
          <c:idx val="6"/>
          <c:order val="7"/>
          <c:tx>
            <c:v>Proposed - Enquiry</c:v>
          </c:tx>
          <c:spPr>
            <a:pattFill prst="pct30">
              <a:fgClr>
                <a:schemeClr val="accent4"/>
              </a:fgClr>
              <a:bgClr>
                <a:schemeClr val="bg1"/>
              </a:bgClr>
            </a:pattFill>
            <a:ln>
              <a:solidFill>
                <a:schemeClr val="accent4"/>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Outlook'!$C$14:$G$14</c:f>
              <c:numCache>
                <c:formatCode>_(* #,##0.00_);_(* \(#,##0.00\);_(* "-"??_);_(@_)</c:formatCode>
                <c:ptCount val="5"/>
                <c:pt idx="0">
                  <c:v>0</c:v>
                </c:pt>
                <c:pt idx="1">
                  <c:v>13.5151</c:v>
                </c:pt>
                <c:pt idx="2">
                  <c:v>0</c:v>
                </c:pt>
                <c:pt idx="3">
                  <c:v>0.04</c:v>
                </c:pt>
                <c:pt idx="4">
                  <c:v>9.8360000000000003</c:v>
                </c:pt>
              </c:numCache>
            </c:numRef>
          </c:val>
          <c:extLst>
            <c:ext xmlns:c16="http://schemas.microsoft.com/office/drawing/2014/chart" uri="{C3380CC4-5D6E-409C-BE32-E72D297353CC}">
              <c16:uniqueId val="{00000007-FAD6-4CB0-A57A-EC983E98691E}"/>
            </c:ext>
          </c:extLst>
        </c:ser>
        <c:ser>
          <c:idx val="7"/>
          <c:order val="8"/>
          <c:tx>
            <c:v>Proposed - Prefeasibility</c:v>
          </c:tx>
          <c:spPr>
            <a:pattFill prst="pct20">
              <a:fgClr>
                <a:schemeClr val="accent4"/>
              </a:fgClr>
              <a:bgClr>
                <a:schemeClr val="bg1"/>
              </a:bgClr>
            </a:pattFill>
            <a:ln>
              <a:solidFill>
                <a:schemeClr val="accent4"/>
              </a:solidFill>
            </a:ln>
            <a:effectLst/>
          </c:spPr>
          <c:invertIfNegative val="0"/>
          <c:cat>
            <c:strRef>
              <c:f>'Data Centre Development Outlook'!$C$6:$G$6</c:f>
              <c:strCache>
                <c:ptCount val="5"/>
                <c:pt idx="0">
                  <c:v>QLD</c:v>
                </c:pt>
                <c:pt idx="1">
                  <c:v>NSW</c:v>
                </c:pt>
                <c:pt idx="2">
                  <c:v>SA</c:v>
                </c:pt>
                <c:pt idx="3">
                  <c:v>TAS</c:v>
                </c:pt>
                <c:pt idx="4">
                  <c:v>VIC</c:v>
                </c:pt>
              </c:strCache>
            </c:strRef>
          </c:cat>
          <c:val>
            <c:numRef>
              <c:f>'Data Centre Development Outlook'!$C$15:$G$15</c:f>
              <c:numCache>
                <c:formatCode>_(* #,##0.00_);_(* \(#,##0.00\);_(* "-"??_);_(@_)</c:formatCode>
                <c:ptCount val="5"/>
                <c:pt idx="0">
                  <c:v>0</c:v>
                </c:pt>
                <c:pt idx="1">
                  <c:v>1.0089999999999999</c:v>
                </c:pt>
                <c:pt idx="2">
                  <c:v>9.8699999999999992</c:v>
                </c:pt>
                <c:pt idx="3">
                  <c:v>0</c:v>
                </c:pt>
                <c:pt idx="4">
                  <c:v>0</c:v>
                </c:pt>
              </c:numCache>
            </c:numRef>
          </c:val>
          <c:extLst>
            <c:ext xmlns:c16="http://schemas.microsoft.com/office/drawing/2014/chart" uri="{C3380CC4-5D6E-409C-BE32-E72D297353CC}">
              <c16:uniqueId val="{00000008-FAD6-4CB0-A57A-EC983E98691E}"/>
            </c:ext>
          </c:extLst>
        </c:ser>
        <c:dLbls>
          <c:showLegendKey val="0"/>
          <c:showVal val="0"/>
          <c:showCatName val="0"/>
          <c:showSerName val="0"/>
          <c:showPercent val="0"/>
          <c:showBubbleSize val="0"/>
        </c:dLbls>
        <c:gapWidth val="25"/>
        <c:overlap val="100"/>
        <c:axId val="123906959"/>
        <c:axId val="123911279"/>
      </c:barChart>
      <c:scatterChart>
        <c:scatterStyle val="lineMarker"/>
        <c:varyColors val="0"/>
        <c:ser>
          <c:idx val="8"/>
          <c:order val="9"/>
          <c:tx>
            <c:v>Include before reliability threshold</c:v>
          </c:tx>
          <c:spPr>
            <a:ln w="25400" cap="rnd">
              <a:noFill/>
              <a:round/>
            </a:ln>
            <a:effectLst/>
          </c:spPr>
          <c:marker>
            <c:symbol val="dash"/>
            <c:size val="5"/>
            <c:spPr>
              <a:solidFill>
                <a:schemeClr val="accent3">
                  <a:lumMod val="60000"/>
                </a:schemeClr>
              </a:solidFill>
              <a:ln w="12700">
                <a:solidFill>
                  <a:schemeClr val="tx1"/>
                </a:solidFill>
              </a:ln>
              <a:effectLst/>
            </c:spPr>
          </c:marker>
          <c:xVal>
            <c:strRef>
              <c:f>'Data Centre Development Outlook'!$C$6:$G$6</c:f>
              <c:strCache>
                <c:ptCount val="5"/>
                <c:pt idx="0">
                  <c:v>QLD</c:v>
                </c:pt>
                <c:pt idx="1">
                  <c:v>NSW</c:v>
                </c:pt>
                <c:pt idx="2">
                  <c:v>SA</c:v>
                </c:pt>
                <c:pt idx="3">
                  <c:v>TAS</c:v>
                </c:pt>
                <c:pt idx="4">
                  <c:v>VIC</c:v>
                </c:pt>
              </c:strCache>
            </c:strRef>
          </c:xVal>
          <c:yVal>
            <c:numRef>
              <c:f>'Data Centre Development Outlook'!$C$16:$G$16</c:f>
              <c:numCache>
                <c:formatCode>_(* #,##0.00_);_(* \(#,##0.00\);_(* "-"??_);_(@_)</c:formatCode>
                <c:ptCount val="5"/>
                <c:pt idx="0">
                  <c:v>1.8906380734902875E-2</c:v>
                </c:pt>
                <c:pt idx="1">
                  <c:v>14.971446209362234</c:v>
                </c:pt>
                <c:pt idx="2">
                  <c:v>4.74590285088329E-2</c:v>
                </c:pt>
                <c:pt idx="3">
                  <c:v>0.19668604468139411</c:v>
                </c:pt>
                <c:pt idx="4">
                  <c:v>5.4774972480570812</c:v>
                </c:pt>
              </c:numCache>
            </c:numRef>
          </c:yVal>
          <c:smooth val="0"/>
          <c:extLst>
            <c:ext xmlns:c16="http://schemas.microsoft.com/office/drawing/2014/chart" uri="{C3380CC4-5D6E-409C-BE32-E72D297353CC}">
              <c16:uniqueId val="{00000009-FAD6-4CB0-A57A-EC983E98691E}"/>
            </c:ext>
          </c:extLst>
        </c:ser>
        <c:ser>
          <c:idx val="9"/>
          <c:order val="10"/>
          <c:tx>
            <c:v>Include after reliability threshold</c:v>
          </c:tx>
          <c:spPr>
            <a:ln w="25400" cap="rnd">
              <a:noFill/>
              <a:round/>
            </a:ln>
            <a:effectLst/>
          </c:spPr>
          <c:marker>
            <c:symbol val="x"/>
            <c:size val="8"/>
            <c:spPr>
              <a:noFill/>
              <a:ln w="12700">
                <a:solidFill>
                  <a:schemeClr val="tx1"/>
                </a:solidFill>
              </a:ln>
              <a:effectLst/>
            </c:spPr>
          </c:marker>
          <c:xVal>
            <c:strRef>
              <c:f>'Data Centre Development Outlook'!$C$6:$G$6</c:f>
              <c:strCache>
                <c:ptCount val="5"/>
                <c:pt idx="0">
                  <c:v>QLD</c:v>
                </c:pt>
                <c:pt idx="1">
                  <c:v>NSW</c:v>
                </c:pt>
                <c:pt idx="2">
                  <c:v>SA</c:v>
                </c:pt>
                <c:pt idx="3">
                  <c:v>TAS</c:v>
                </c:pt>
                <c:pt idx="4">
                  <c:v>VIC</c:v>
                </c:pt>
              </c:strCache>
            </c:strRef>
          </c:xVal>
          <c:yVal>
            <c:numRef>
              <c:f>'Data Centre Development Outlook'!$C$17:$G$17</c:f>
              <c:numCache>
                <c:formatCode>_(* #,##0.00_);_(* \(#,##0.00\);_(* "-"??_);_(@_)</c:formatCode>
                <c:ptCount val="5"/>
                <c:pt idx="0">
                  <c:v>1.8906380734902875E-2</c:v>
                </c:pt>
                <c:pt idx="1">
                  <c:v>16.663446209362235</c:v>
                </c:pt>
                <c:pt idx="2">
                  <c:v>4.7474590285088327</c:v>
                </c:pt>
                <c:pt idx="3">
                  <c:v>0.65618604468139408</c:v>
                </c:pt>
                <c:pt idx="4">
                  <c:v>12.917497248057082</c:v>
                </c:pt>
              </c:numCache>
            </c:numRef>
          </c:yVal>
          <c:smooth val="0"/>
          <c:extLst>
            <c:ext xmlns:c16="http://schemas.microsoft.com/office/drawing/2014/chart" uri="{C3380CC4-5D6E-409C-BE32-E72D297353CC}">
              <c16:uniqueId val="{0000000A-FAD6-4CB0-A57A-EC983E98691E}"/>
            </c:ext>
          </c:extLst>
        </c:ser>
        <c:dLbls>
          <c:showLegendKey val="0"/>
          <c:showVal val="0"/>
          <c:showCatName val="0"/>
          <c:showSerName val="0"/>
          <c:showPercent val="0"/>
          <c:showBubbleSize val="0"/>
        </c:dLbls>
        <c:axId val="123906959"/>
        <c:axId val="123911279"/>
      </c:scatterChart>
      <c:catAx>
        <c:axId val="1239069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body)"/>
                <a:ea typeface="+mn-ea"/>
                <a:cs typeface="+mn-cs"/>
              </a:defRPr>
            </a:pPr>
            <a:endParaRPr lang="en-US"/>
          </a:p>
        </c:txPr>
        <c:crossAx val="123911279"/>
        <c:crosses val="autoZero"/>
        <c:auto val="1"/>
        <c:lblAlgn val="ctr"/>
        <c:lblOffset val="100"/>
        <c:noMultiLvlLbl val="0"/>
      </c:catAx>
      <c:valAx>
        <c:axId val="123911279"/>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rial (body)"/>
                    <a:ea typeface="+mn-ea"/>
                    <a:cs typeface="+mn-cs"/>
                  </a:defRPr>
                </a:pPr>
                <a:r>
                  <a:rPr lang="en-AU"/>
                  <a:t>Rated Capacity </a:t>
                </a:r>
                <a:r>
                  <a:rPr lang="en-AU" baseline="0"/>
                  <a:t> (GW)</a:t>
                </a:r>
                <a:endParaRPr lang="en-AU"/>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rial (body)"/>
                  <a:ea typeface="+mn-ea"/>
                  <a:cs typeface="+mn-cs"/>
                </a:defRPr>
              </a:pPr>
              <a:endParaRPr lang="en-AU"/>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body)"/>
                <a:ea typeface="+mn-ea"/>
                <a:cs typeface="+mn-cs"/>
              </a:defRPr>
            </a:pPr>
            <a:endParaRPr lang="en-US"/>
          </a:p>
        </c:txPr>
        <c:crossAx val="123906959"/>
        <c:crosses val="autoZero"/>
        <c:crossBetween val="between"/>
      </c:valAx>
      <c:spPr>
        <a:noFill/>
        <a:ln>
          <a:noFill/>
        </a:ln>
        <a:effectLst/>
      </c:spPr>
    </c:plotArea>
    <c:legend>
      <c:legendPos val="b"/>
      <c:layout>
        <c:manualLayout>
          <c:xMode val="edge"/>
          <c:yMode val="edge"/>
          <c:x val="0.65058251633986919"/>
          <c:y val="2.6368343917928676E-2"/>
          <c:w val="0.32451552287581698"/>
          <c:h val="0.9281341801009607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body)"/>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rial (body)"/>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'Data Centre Development Outlook'!$C$23</c:f>
              <c:strCache>
                <c:ptCount val="1"/>
                <c:pt idx="0">
                  <c:v>Withdrawn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Centre Development Outlook'!$B$24:$B$27</c:f>
              <c:strCache>
                <c:ptCount val="4"/>
                <c:pt idx="0">
                  <c:v>Proposed</c:v>
                </c:pt>
                <c:pt idx="1">
                  <c:v>Anticipated</c:v>
                </c:pt>
                <c:pt idx="2">
                  <c:v>Committed</c:v>
                </c:pt>
                <c:pt idx="3">
                  <c:v>Total</c:v>
                </c:pt>
              </c:strCache>
            </c:strRef>
          </c:cat>
          <c:val>
            <c:numRef>
              <c:f>'Data Centre Development Outlook'!$C$24:$C$27</c:f>
              <c:numCache>
                <c:formatCode>0%</c:formatCode>
                <c:ptCount val="4"/>
                <c:pt idx="0">
                  <c:v>0.44166666666666665</c:v>
                </c:pt>
                <c:pt idx="1">
                  <c:v>0.24528301886792453</c:v>
                </c:pt>
                <c:pt idx="2">
                  <c:v>0.3125</c:v>
                </c:pt>
                <c:pt idx="3">
                  <c:v>0.37073170731707317</c:v>
                </c:pt>
              </c:numCache>
            </c:numRef>
          </c:val>
          <c:extLst>
            <c:ext xmlns:c16="http://schemas.microsoft.com/office/drawing/2014/chart" uri="{C3380CC4-5D6E-409C-BE32-E72D297353CC}">
              <c16:uniqueId val="{00000000-3EB2-49F8-BA71-B06D297DC1EC}"/>
            </c:ext>
          </c:extLst>
        </c:ser>
        <c:ser>
          <c:idx val="1"/>
          <c:order val="1"/>
          <c:tx>
            <c:strRef>
              <c:f>'Data Centre Development Outlook'!$D$23</c:f>
              <c:strCache>
                <c:ptCount val="1"/>
                <c:pt idx="0">
                  <c:v>Regressed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Centre Development Outlook'!$B$24:$B$27</c:f>
              <c:strCache>
                <c:ptCount val="4"/>
                <c:pt idx="0">
                  <c:v>Proposed</c:v>
                </c:pt>
                <c:pt idx="1">
                  <c:v>Anticipated</c:v>
                </c:pt>
                <c:pt idx="2">
                  <c:v>Committed</c:v>
                </c:pt>
                <c:pt idx="3">
                  <c:v>Total</c:v>
                </c:pt>
              </c:strCache>
            </c:strRef>
          </c:cat>
          <c:val>
            <c:numRef>
              <c:f>'Data Centre Development Outlook'!$D$24:$D$27</c:f>
              <c:numCache>
                <c:formatCode>0%</c:formatCode>
                <c:ptCount val="4"/>
                <c:pt idx="0">
                  <c:v>0</c:v>
                </c:pt>
                <c:pt idx="1">
                  <c:v>0.13207547169811321</c:v>
                </c:pt>
                <c:pt idx="2">
                  <c:v>0.15625</c:v>
                </c:pt>
                <c:pt idx="3">
                  <c:v>5.8536585365853662E-2</c:v>
                </c:pt>
              </c:numCache>
            </c:numRef>
          </c:val>
          <c:extLst>
            <c:ext xmlns:c16="http://schemas.microsoft.com/office/drawing/2014/chart" uri="{C3380CC4-5D6E-409C-BE32-E72D297353CC}">
              <c16:uniqueId val="{00000001-3EB2-49F8-BA71-B06D297DC1EC}"/>
            </c:ext>
          </c:extLst>
        </c:ser>
        <c:ser>
          <c:idx val="2"/>
          <c:order val="2"/>
          <c:tx>
            <c:strRef>
              <c:f>'Data Centre Development Outlook'!$E$23</c:f>
              <c:strCache>
                <c:ptCount val="1"/>
                <c:pt idx="0">
                  <c:v>No Change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Centre Development Outlook'!$B$24:$B$27</c:f>
              <c:strCache>
                <c:ptCount val="4"/>
                <c:pt idx="0">
                  <c:v>Proposed</c:v>
                </c:pt>
                <c:pt idx="1">
                  <c:v>Anticipated</c:v>
                </c:pt>
                <c:pt idx="2">
                  <c:v>Committed</c:v>
                </c:pt>
                <c:pt idx="3">
                  <c:v>Total</c:v>
                </c:pt>
              </c:strCache>
            </c:strRef>
          </c:cat>
          <c:val>
            <c:numRef>
              <c:f>'Data Centre Development Outlook'!$E$24:$E$27</c:f>
              <c:numCache>
                <c:formatCode>0%</c:formatCode>
                <c:ptCount val="4"/>
                <c:pt idx="0">
                  <c:v>0.19166666666666668</c:v>
                </c:pt>
                <c:pt idx="1">
                  <c:v>0.54716981132075471</c:v>
                </c:pt>
                <c:pt idx="2">
                  <c:v>0.4375</c:v>
                </c:pt>
                <c:pt idx="3">
                  <c:v>0.32195121951219513</c:v>
                </c:pt>
              </c:numCache>
            </c:numRef>
          </c:val>
          <c:extLst>
            <c:ext xmlns:c16="http://schemas.microsoft.com/office/drawing/2014/chart" uri="{C3380CC4-5D6E-409C-BE32-E72D297353CC}">
              <c16:uniqueId val="{00000002-3EB2-49F8-BA71-B06D297DC1EC}"/>
            </c:ext>
          </c:extLst>
        </c:ser>
        <c:ser>
          <c:idx val="3"/>
          <c:order val="3"/>
          <c:tx>
            <c:strRef>
              <c:f>'Data Centre Development Outlook'!$F$23</c:f>
              <c:strCache>
                <c:ptCount val="1"/>
                <c:pt idx="0">
                  <c:v>Progressed</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Centre Development Outlook'!$B$24:$B$27</c:f>
              <c:strCache>
                <c:ptCount val="4"/>
                <c:pt idx="0">
                  <c:v>Proposed</c:v>
                </c:pt>
                <c:pt idx="1">
                  <c:v>Anticipated</c:v>
                </c:pt>
                <c:pt idx="2">
                  <c:v>Committed</c:v>
                </c:pt>
                <c:pt idx="3">
                  <c:v>Total</c:v>
                </c:pt>
              </c:strCache>
            </c:strRef>
          </c:cat>
          <c:val>
            <c:numRef>
              <c:f>'Data Centre Development Outlook'!$F$24:$F$27</c:f>
              <c:numCache>
                <c:formatCode>0%</c:formatCode>
                <c:ptCount val="4"/>
                <c:pt idx="0">
                  <c:v>0.36666666666666664</c:v>
                </c:pt>
                <c:pt idx="1">
                  <c:v>7.5471698113207544E-2</c:v>
                </c:pt>
                <c:pt idx="2">
                  <c:v>9.375E-2</c:v>
                </c:pt>
                <c:pt idx="3">
                  <c:v>0.24878048780487805</c:v>
                </c:pt>
              </c:numCache>
            </c:numRef>
          </c:val>
          <c:extLst>
            <c:ext xmlns:c16="http://schemas.microsoft.com/office/drawing/2014/chart" uri="{C3380CC4-5D6E-409C-BE32-E72D297353CC}">
              <c16:uniqueId val="{00000003-3EB2-49F8-BA71-B06D297DC1EC}"/>
            </c:ext>
          </c:extLst>
        </c:ser>
        <c:dLbls>
          <c:showLegendKey val="0"/>
          <c:showVal val="0"/>
          <c:showCatName val="0"/>
          <c:showSerName val="0"/>
          <c:showPercent val="0"/>
          <c:showBubbleSize val="0"/>
        </c:dLbls>
        <c:gapWidth val="150"/>
        <c:overlap val="100"/>
        <c:axId val="403533575"/>
        <c:axId val="403534655"/>
      </c:barChart>
      <c:catAx>
        <c:axId val="4035335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534655"/>
        <c:crosses val="autoZero"/>
        <c:auto val="1"/>
        <c:lblAlgn val="ctr"/>
        <c:lblOffset val="100"/>
        <c:noMultiLvlLbl val="0"/>
      </c:catAx>
      <c:valAx>
        <c:axId val="40353465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Project progression since 2025</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5335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'Weather reference years'!$C$8</c:f>
              <c:strCache>
                <c:ptCount val="1"/>
                <c:pt idx="0">
                  <c:v>New South Wales</c:v>
                </c:pt>
              </c:strCache>
            </c:strRef>
          </c:tx>
          <c:spPr>
            <a:solidFill>
              <a:srgbClr val="ADE0EE"/>
            </a:solidFill>
            <a:ln>
              <a:noFill/>
            </a:ln>
            <a:effectLst/>
          </c:spPr>
          <c:invertIfNegative val="0"/>
          <c:dPt>
            <c:idx val="24"/>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16-9FA7-4AC9-B171-CBA03FD7D0A1}"/>
              </c:ext>
            </c:extLst>
          </c:dPt>
          <c:cat>
            <c:strRef>
              <c:f>'Weather reference years'!$B$9:$B$33</c:f>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f>'Weather reference years'!$C$9:$C$33</c:f>
              <c:numCache>
                <c:formatCode>0.0000%</c:formatCode>
                <c:ptCount val="25"/>
                <c:pt idx="0">
                  <c:v>1.3963864896029499E-6</c:v>
                </c:pt>
                <c:pt idx="1">
                  <c:v>1.2809078163523199E-5</c:v>
                </c:pt>
                <c:pt idx="2">
                  <c:v>1.0637654429805101E-5</c:v>
                </c:pt>
                <c:pt idx="3">
                  <c:v>1.1754849087588599E-5</c:v>
                </c:pt>
                <c:pt idx="4">
                  <c:v>6.5978249393626001E-6</c:v>
                </c:pt>
                <c:pt idx="5">
                  <c:v>4.3510274309768603E-6</c:v>
                </c:pt>
                <c:pt idx="6">
                  <c:v>6.7669236663531294E-5</c:v>
                </c:pt>
                <c:pt idx="7">
                  <c:v>1.0992194211182602E-5</c:v>
                </c:pt>
                <c:pt idx="8">
                  <c:v>5.0760422884067399E-5</c:v>
                </c:pt>
                <c:pt idx="9">
                  <c:v>9.8307786416494709E-6</c:v>
                </c:pt>
                <c:pt idx="10">
                  <c:v>7.9945269725720398E-6</c:v>
                </c:pt>
                <c:pt idx="11">
                  <c:v>4.4029936080472896E-6</c:v>
                </c:pt>
                <c:pt idx="12">
                  <c:v>1.16867045525337E-5</c:v>
                </c:pt>
                <c:pt idx="13">
                  <c:v>1.2123509610585299E-5</c:v>
                </c:pt>
                <c:pt idx="14">
                  <c:v>2.68044400377E-5</c:v>
                </c:pt>
                <c:pt idx="15">
                  <c:v>8.9007268092360303E-6</c:v>
                </c:pt>
                <c:pt idx="16">
                  <c:v>9.1156848000556998E-7</c:v>
                </c:pt>
                <c:pt idx="17">
                  <c:v>1.07011393015955E-5</c:v>
                </c:pt>
                <c:pt idx="18">
                  <c:v>3.22855938223428E-5</c:v>
                </c:pt>
                <c:pt idx="19">
                  <c:v>7.4553016709564899E-6</c:v>
                </c:pt>
                <c:pt idx="20">
                  <c:v>1.8935521586209398E-5</c:v>
                </c:pt>
                <c:pt idx="21">
                  <c:v>7.8585918578521103E-5</c:v>
                </c:pt>
                <c:pt idx="22">
                  <c:v>8.9707119192863997E-6</c:v>
                </c:pt>
                <c:pt idx="23">
                  <c:v>6.0071595429177499E-6</c:v>
                </c:pt>
                <c:pt idx="24">
                  <c:v>1.7606886226408309E-5</c:v>
                </c:pt>
              </c:numCache>
            </c:numRef>
          </c:val>
          <c:extLst>
            <c:ext xmlns:c16="http://schemas.microsoft.com/office/drawing/2014/chart" uri="{C3380CC4-5D6E-409C-BE32-E72D297353CC}">
              <c16:uniqueId val="{00000000-9FA7-4AC9-B171-CBA03FD7D0A1}"/>
            </c:ext>
          </c:extLst>
        </c:ser>
        <c:dLbls>
          <c:showLegendKey val="0"/>
          <c:showVal val="0"/>
          <c:showCatName val="0"/>
          <c:showSerName val="0"/>
          <c:showPercent val="0"/>
          <c:showBubbleSize val="0"/>
        </c:dLbls>
        <c:gapWidth val="100"/>
        <c:overlap val="-27"/>
        <c:axId val="438245128"/>
        <c:axId val="438243688"/>
        <c:extLst>
          <c:ext xmlns:c15="http://schemas.microsoft.com/office/drawing/2012/chart" uri="{02D57815-91ED-43cb-92C2-25804820EDAC}">
            <c15:filteredBarSeries>
              <c15:ser>
                <c:idx val="1"/>
                <c:order val="1"/>
                <c:tx>
                  <c:strRef>
                    <c:extLst>
                      <c:ext uri="{02D57815-91ED-43cb-92C2-25804820EDAC}">
                        <c15:formulaRef>
                          <c15:sqref>'Weather reference years'!$D$8</c15:sqref>
                        </c15:formulaRef>
                      </c:ext>
                    </c:extLst>
                    <c:strCache>
                      <c:ptCount val="1"/>
                      <c:pt idx="0">
                        <c:v>Queensland</c:v>
                      </c:pt>
                    </c:strCache>
                  </c:strRef>
                </c:tx>
                <c:spPr>
                  <a:solidFill>
                    <a:schemeClr val="accent2"/>
                  </a:solidFill>
                  <a:ln w="12700" cap="rnd">
                    <a:solidFill>
                      <a:schemeClr val="tx1"/>
                    </a:solidFill>
                    <a:prstDash val="sysDot"/>
                    <a:round/>
                  </a:ln>
                  <a:effectLst/>
                </c:spPr>
                <c:invertIfNegative val="0"/>
                <c:cat>
                  <c:strRef>
                    <c:extLst>
                      <c:ex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c:ext uri="{02D57815-91ED-43cb-92C2-25804820EDAC}">
                        <c15:formulaRef>
                          <c15:sqref>'Weather reference years'!$D$9:$D$33</c15:sqref>
                        </c15:formulaRef>
                      </c:ext>
                    </c:extLst>
                    <c:numCache>
                      <c:formatCode>0.0000%</c:formatCode>
                      <c:ptCount val="25"/>
                      <c:pt idx="0">
                        <c:v>1.08529300444524E-7</c:v>
                      </c:pt>
                      <c:pt idx="1">
                        <c:v>4.0905614141846802E-5</c:v>
                      </c:pt>
                      <c:pt idx="2">
                        <c:v>4.0667545057320501E-8</c:v>
                      </c:pt>
                      <c:pt idx="3">
                        <c:v>0</c:v>
                      </c:pt>
                      <c:pt idx="4">
                        <c:v>5.1419723870606594E-6</c:v>
                      </c:pt>
                      <c:pt idx="5">
                        <c:v>3.1807918284773498E-6</c:v>
                      </c:pt>
                      <c:pt idx="6">
                        <c:v>4.6483434910150301E-6</c:v>
                      </c:pt>
                      <c:pt idx="7">
                        <c:v>0</c:v>
                      </c:pt>
                      <c:pt idx="8">
                        <c:v>2.7644383298629997E-7</c:v>
                      </c:pt>
                      <c:pt idx="9">
                        <c:v>0</c:v>
                      </c:pt>
                      <c:pt idx="10">
                        <c:v>7.5344658905774001E-8</c:v>
                      </c:pt>
                      <c:pt idx="11">
                        <c:v>1.0408802945845899E-6</c:v>
                      </c:pt>
                      <c:pt idx="12">
                        <c:v>2.2625091789421601E-7</c:v>
                      </c:pt>
                      <c:pt idx="13">
                        <c:v>2.72426717839189E-6</c:v>
                      </c:pt>
                      <c:pt idx="14">
                        <c:v>2.0793444646653399E-5</c:v>
                      </c:pt>
                      <c:pt idx="15">
                        <c:v>2.1827919081742302E-7</c:v>
                      </c:pt>
                      <c:pt idx="16">
                        <c:v>6.3776402134031792E-7</c:v>
                      </c:pt>
                      <c:pt idx="17">
                        <c:v>4.0256055476504103E-7</c:v>
                      </c:pt>
                      <c:pt idx="18">
                        <c:v>1.38651523149573E-7</c:v>
                      </c:pt>
                      <c:pt idx="19">
                        <c:v>1.01010647292721E-6</c:v>
                      </c:pt>
                      <c:pt idx="20">
                        <c:v>9.6489878348253591E-6</c:v>
                      </c:pt>
                      <c:pt idx="21">
                        <c:v>1.38241168647767E-6</c:v>
                      </c:pt>
                      <c:pt idx="22">
                        <c:v>0</c:v>
                      </c:pt>
                      <c:pt idx="23">
                        <c:v>0</c:v>
                      </c:pt>
                      <c:pt idx="24">
                        <c:v>3.8583879794841859E-6</c:v>
                      </c:pt>
                    </c:numCache>
                  </c:numRef>
                </c:val>
                <c:extLst>
                  <c:ext xmlns:c16="http://schemas.microsoft.com/office/drawing/2014/chart" uri="{C3380CC4-5D6E-409C-BE32-E72D297353CC}">
                    <c16:uniqueId val="{00000001-9FA7-4AC9-B171-CBA03FD7D0A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'Weather reference years'!$E$8</c15:sqref>
                        </c15:formulaRef>
                      </c:ext>
                    </c:extLst>
                    <c:strCache>
                      <c:ptCount val="1"/>
                      <c:pt idx="0">
                        <c:v>South Australia</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years'!$E$9:$E$33</c15:sqref>
                        </c15:formulaRef>
                      </c:ext>
                    </c:extLst>
                    <c:numCache>
                      <c:formatCode>0.0000%</c:formatCode>
                      <c:ptCount val="25"/>
                      <c:pt idx="0">
                        <c:v>0</c:v>
                      </c:pt>
                      <c:pt idx="1">
                        <c:v>0</c:v>
                      </c:pt>
                      <c:pt idx="2">
                        <c:v>0</c:v>
                      </c:pt>
                      <c:pt idx="3">
                        <c:v>0</c:v>
                      </c:pt>
                      <c:pt idx="4">
                        <c:v>0</c:v>
                      </c:pt>
                      <c:pt idx="5">
                        <c:v>0</c:v>
                      </c:pt>
                      <c:pt idx="6">
                        <c:v>0</c:v>
                      </c:pt>
                      <c:pt idx="7">
                        <c:v>0</c:v>
                      </c:pt>
                      <c:pt idx="8">
                        <c:v>6.5468855091770698E-9</c:v>
                      </c:pt>
                      <c:pt idx="9">
                        <c:v>0</c:v>
                      </c:pt>
                      <c:pt idx="10">
                        <c:v>0</c:v>
                      </c:pt>
                      <c:pt idx="11">
                        <c:v>0</c:v>
                      </c:pt>
                      <c:pt idx="12">
                        <c:v>0</c:v>
                      </c:pt>
                      <c:pt idx="13">
                        <c:v>0</c:v>
                      </c:pt>
                      <c:pt idx="14">
                        <c:v>0</c:v>
                      </c:pt>
                      <c:pt idx="15">
                        <c:v>0</c:v>
                      </c:pt>
                      <c:pt idx="16">
                        <c:v>0</c:v>
                      </c:pt>
                      <c:pt idx="17">
                        <c:v>0</c:v>
                      </c:pt>
                      <c:pt idx="18">
                        <c:v>0</c:v>
                      </c:pt>
                      <c:pt idx="19">
                        <c:v>0</c:v>
                      </c:pt>
                      <c:pt idx="20">
                        <c:v>0</c:v>
                      </c:pt>
                      <c:pt idx="21">
                        <c:v>0</c:v>
                      </c:pt>
                      <c:pt idx="22">
                        <c:v>2.5371780569177598E-6</c:v>
                      </c:pt>
                      <c:pt idx="23">
                        <c:v>0</c:v>
                      </c:pt>
                      <c:pt idx="24">
                        <c:v>1.0598853926778904E-7</c:v>
                      </c:pt>
                    </c:numCache>
                  </c:numRef>
                </c:val>
                <c:extLst xmlns:c15="http://schemas.microsoft.com/office/drawing/2012/chart">
                  <c:ext xmlns:c16="http://schemas.microsoft.com/office/drawing/2014/chart" uri="{C3380CC4-5D6E-409C-BE32-E72D297353CC}">
                    <c16:uniqueId val="{00000002-9FA7-4AC9-B171-CBA03FD7D0A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'Weather reference years'!$F$8</c15:sqref>
                        </c15:formulaRef>
                      </c:ext>
                    </c:extLst>
                    <c:strCache>
                      <c:ptCount val="1"/>
                      <c:pt idx="0">
                        <c:v>Tasmania</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years'!$F$9:$F$33</c15:sqref>
                        </c15:formulaRef>
                      </c:ext>
                    </c:extLst>
                    <c:numCache>
                      <c:formatCode>0.0000%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4.7163972838244103E-8</c:v>
                      </c:pt>
                      <c:pt idx="22">
                        <c:v>0</c:v>
                      </c:pt>
                      <c:pt idx="23">
                        <c:v>3.8446157637445199E-8</c:v>
                      </c:pt>
                      <c:pt idx="24">
                        <c:v>3.5670887698203877E-9</c:v>
                      </c:pt>
                    </c:numCache>
                  </c:numRef>
                </c:val>
                <c:extLst xmlns:c15="http://schemas.microsoft.com/office/drawing/2012/chart">
                  <c:ext xmlns:c16="http://schemas.microsoft.com/office/drawing/2014/chart" uri="{C3380CC4-5D6E-409C-BE32-E72D297353CC}">
                    <c16:uniqueId val="{00000003-9FA7-4AC9-B171-CBA03FD7D0A1}"/>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'Weather reference years'!$G$8</c15:sqref>
                        </c15:formulaRef>
                      </c:ext>
                    </c:extLst>
                    <c:strCache>
                      <c:ptCount val="1"/>
                      <c:pt idx="0">
                        <c:v>Victoria</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years'!$G$9:$G$33</c15:sqref>
                        </c15:formulaRef>
                      </c:ext>
                    </c:extLst>
                    <c:numCache>
                      <c:formatCode>0.0000%</c:formatCode>
                      <c:ptCount val="25"/>
                      <c:pt idx="0">
                        <c:v>4.3269225279214899E-8</c:v>
                      </c:pt>
                      <c:pt idx="1">
                        <c:v>2.0303360475306601E-6</c:v>
                      </c:pt>
                      <c:pt idx="2">
                        <c:v>5.0936156504191496E-7</c:v>
                      </c:pt>
                      <c:pt idx="3">
                        <c:v>7.2737654359546398E-6</c:v>
                      </c:pt>
                      <c:pt idx="4">
                        <c:v>3.1466365435610303E-6</c:v>
                      </c:pt>
                      <c:pt idx="5">
                        <c:v>0</c:v>
                      </c:pt>
                      <c:pt idx="6">
                        <c:v>8.5305167990391506E-8</c:v>
                      </c:pt>
                      <c:pt idx="7">
                        <c:v>0</c:v>
                      </c:pt>
                      <c:pt idx="8">
                        <c:v>2.09438196559204E-5</c:v>
                      </c:pt>
                      <c:pt idx="9">
                        <c:v>0</c:v>
                      </c:pt>
                      <c:pt idx="10">
                        <c:v>1.0880250536320701E-6</c:v>
                      </c:pt>
                      <c:pt idx="11">
                        <c:v>0</c:v>
                      </c:pt>
                      <c:pt idx="12">
                        <c:v>2.75691886001834E-7</c:v>
                      </c:pt>
                      <c:pt idx="13">
                        <c:v>1.6678390555680599E-6</c:v>
                      </c:pt>
                      <c:pt idx="14">
                        <c:v>1.60343710939997E-6</c:v>
                      </c:pt>
                      <c:pt idx="15">
                        <c:v>7.9849016108652203E-7</c:v>
                      </c:pt>
                      <c:pt idx="16">
                        <c:v>0</c:v>
                      </c:pt>
                      <c:pt idx="17">
                        <c:v>0</c:v>
                      </c:pt>
                      <c:pt idx="18">
                        <c:v>2.11261943898059E-6</c:v>
                      </c:pt>
                      <c:pt idx="19">
                        <c:v>0</c:v>
                      </c:pt>
                      <c:pt idx="20">
                        <c:v>0</c:v>
                      </c:pt>
                      <c:pt idx="21">
                        <c:v>6.4261624409402103E-7</c:v>
                      </c:pt>
                      <c:pt idx="22">
                        <c:v>2.8433300679490201E-5</c:v>
                      </c:pt>
                      <c:pt idx="23">
                        <c:v>2.6187332194074699E-5</c:v>
                      </c:pt>
                      <c:pt idx="24">
                        <c:v>4.0350768943169258E-6</c:v>
                      </c:pt>
                    </c:numCache>
                  </c:numRef>
                </c:val>
                <c:extLst xmlns:c15="http://schemas.microsoft.com/office/drawing/2012/chart">
                  <c:ext xmlns:c16="http://schemas.microsoft.com/office/drawing/2014/chart" uri="{C3380CC4-5D6E-409C-BE32-E72D297353CC}">
                    <c16:uniqueId val="{00000004-9FA7-4AC9-B171-CBA03FD7D0A1}"/>
                  </c:ext>
                </c:extLst>
              </c15:ser>
            </c15:filteredBarSeries>
          </c:ext>
        </c:extLst>
      </c:barChart>
      <c:catAx>
        <c:axId val="43824512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AU" b="1"/>
                  <a:t>Weather Reference Year</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3688"/>
        <c:crosses val="autoZero"/>
        <c:auto val="1"/>
        <c:lblAlgn val="ctr"/>
        <c:lblOffset val="100"/>
        <c:noMultiLvlLbl val="0"/>
      </c:catAx>
      <c:valAx>
        <c:axId val="438243688"/>
        <c:scaling>
          <c:orientation val="minMax"/>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r>
                  <a:rPr lang="en-AU" b="1"/>
                  <a:t>Unserved energy  (%)</a:t>
                </a:r>
              </a:p>
            </c:rich>
          </c:tx>
          <c:layout>
            <c:manualLayout>
              <c:xMode val="edge"/>
              <c:yMode val="edge"/>
              <c:x val="1.7833544225785463E-2"/>
              <c:y val="0.23404131944444445"/>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title>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5128"/>
        <c:crosses val="autoZero"/>
        <c:crossBetween val="between"/>
        <c:majorUnit val="2.0000000000000008E-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'Weather reference years'!$D$8</c:f>
              <c:strCache>
                <c:ptCount val="1"/>
                <c:pt idx="0">
                  <c:v>Queensland</c:v>
                </c:pt>
              </c:strCache>
              <c:extLst xmlns:c15="http://schemas.microsoft.com/office/drawing/2012/chart"/>
            </c:strRef>
          </c:tx>
          <c:spPr>
            <a:solidFill>
              <a:schemeClr val="accent3"/>
            </a:solidFill>
            <a:ln w="12700" cap="rnd">
              <a:noFill/>
              <a:prstDash val="sysDot"/>
              <a:round/>
            </a:ln>
            <a:effectLst/>
          </c:spPr>
          <c:invertIfNegative val="0"/>
          <c:dPt>
            <c:idx val="24"/>
            <c:invertIfNegative val="0"/>
            <c:bubble3D val="0"/>
            <c:spPr>
              <a:solidFill>
                <a:schemeClr val="accent2">
                  <a:lumMod val="20000"/>
                  <a:lumOff val="80000"/>
                </a:schemeClr>
              </a:solidFill>
              <a:ln w="12700" cap="rnd">
                <a:noFill/>
                <a:prstDash val="sysDot"/>
                <a:round/>
              </a:ln>
              <a:effectLst/>
            </c:spPr>
            <c:extLst>
              <c:ext xmlns:c16="http://schemas.microsoft.com/office/drawing/2014/chart" uri="{C3380CC4-5D6E-409C-BE32-E72D297353CC}">
                <c16:uniqueId val="{00000002-7887-475B-A3D1-A4C17BB9A099}"/>
              </c:ext>
            </c:extLst>
          </c:dPt>
          <c:cat>
            <c:strRef>
              <c:f>'Weather reference years'!$B$9:$B$33</c:f>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extLst xmlns:c15="http://schemas.microsoft.com/office/drawing/2012/chart"/>
            </c:strRef>
          </c:cat>
          <c:val>
            <c:numRef>
              <c:f>'Weather reference years'!$D$9:$D$33</c:f>
              <c:numCache>
                <c:formatCode>0.0000%</c:formatCode>
                <c:ptCount val="25"/>
                <c:pt idx="0">
                  <c:v>1.08529300444524E-7</c:v>
                </c:pt>
                <c:pt idx="1">
                  <c:v>4.0905614141846802E-5</c:v>
                </c:pt>
                <c:pt idx="2">
                  <c:v>4.0667545057320501E-8</c:v>
                </c:pt>
                <c:pt idx="3">
                  <c:v>0</c:v>
                </c:pt>
                <c:pt idx="4">
                  <c:v>5.1419723870606594E-6</c:v>
                </c:pt>
                <c:pt idx="5">
                  <c:v>3.1807918284773498E-6</c:v>
                </c:pt>
                <c:pt idx="6">
                  <c:v>4.6483434910150301E-6</c:v>
                </c:pt>
                <c:pt idx="7">
                  <c:v>0</c:v>
                </c:pt>
                <c:pt idx="8">
                  <c:v>2.7644383298629997E-7</c:v>
                </c:pt>
                <c:pt idx="9">
                  <c:v>0</c:v>
                </c:pt>
                <c:pt idx="10">
                  <c:v>7.5344658905774001E-8</c:v>
                </c:pt>
                <c:pt idx="11">
                  <c:v>1.0408802945845899E-6</c:v>
                </c:pt>
                <c:pt idx="12">
                  <c:v>2.2625091789421601E-7</c:v>
                </c:pt>
                <c:pt idx="13">
                  <c:v>2.72426717839189E-6</c:v>
                </c:pt>
                <c:pt idx="14">
                  <c:v>2.0793444646653399E-5</c:v>
                </c:pt>
                <c:pt idx="15">
                  <c:v>2.1827919081742302E-7</c:v>
                </c:pt>
                <c:pt idx="16">
                  <c:v>6.3776402134031792E-7</c:v>
                </c:pt>
                <c:pt idx="17">
                  <c:v>4.0256055476504103E-7</c:v>
                </c:pt>
                <c:pt idx="18">
                  <c:v>1.38651523149573E-7</c:v>
                </c:pt>
                <c:pt idx="19">
                  <c:v>1.01010647292721E-6</c:v>
                </c:pt>
                <c:pt idx="20">
                  <c:v>9.6489878348253591E-6</c:v>
                </c:pt>
                <c:pt idx="21">
                  <c:v>1.38241168647767E-6</c:v>
                </c:pt>
                <c:pt idx="22">
                  <c:v>0</c:v>
                </c:pt>
                <c:pt idx="23">
                  <c:v>0</c:v>
                </c:pt>
                <c:pt idx="24">
                  <c:v>3.8583879794841859E-6</c:v>
                </c:pt>
              </c:numCache>
              <c:extLst xmlns:c15="http://schemas.microsoft.com/office/drawing/2012/chart"/>
            </c:numRef>
          </c:val>
          <c:extLst xmlns:c15="http://schemas.microsoft.com/office/drawing/2012/chart">
            <c:ext xmlns:c16="http://schemas.microsoft.com/office/drawing/2014/chart" uri="{C3380CC4-5D6E-409C-BE32-E72D297353CC}">
              <c16:uniqueId val="{00000001-9FA7-4AC9-B171-CBA03FD7D0A1}"/>
            </c:ext>
          </c:extLst>
        </c:ser>
        <c:dLbls>
          <c:showLegendKey val="0"/>
          <c:showVal val="0"/>
          <c:showCatName val="0"/>
          <c:showSerName val="0"/>
          <c:showPercent val="0"/>
          <c:showBubbleSize val="0"/>
        </c:dLbls>
        <c:gapWidth val="100"/>
        <c:overlap val="-27"/>
        <c:axId val="438245128"/>
        <c:axId val="438243688"/>
        <c:extLst>
          <c:ext xmlns:c15="http://schemas.microsoft.com/office/drawing/2012/chart" uri="{02D57815-91ED-43cb-92C2-25804820EDAC}">
            <c15:filteredBarSeries>
              <c15:ser>
                <c:idx val="0"/>
                <c:order val="0"/>
                <c:tx>
                  <c:strRef>
                    <c:extLst>
                      <c:ext uri="{02D57815-91ED-43cb-92C2-25804820EDAC}">
                        <c15:formulaRef>
                          <c15:sqref>'Weather reference years'!$C$8</c15:sqref>
                        </c15:formulaRef>
                      </c:ext>
                    </c:extLst>
                    <c:strCache>
                      <c:ptCount val="1"/>
                      <c:pt idx="0">
                        <c:v>New South Wales</c:v>
                      </c:pt>
                    </c:strCache>
                  </c:strRef>
                </c:tx>
                <c:spPr>
                  <a:solidFill>
                    <a:srgbClr val="ADE0EE"/>
                  </a:solidFill>
                  <a:ln>
                    <a:noFill/>
                  </a:ln>
                  <a:effectLst/>
                </c:spPr>
                <c:invertIfNegative val="0"/>
                <c:dPt>
                  <c:idx val="24"/>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16-9FA7-4AC9-B171-CBA03FD7D0A1}"/>
                    </c:ext>
                  </c:extLst>
                </c:dPt>
                <c:cat>
                  <c:strRef>
                    <c:extLst>
                      <c:ex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c:ext uri="{02D57815-91ED-43cb-92C2-25804820EDAC}">
                        <c15:formulaRef>
                          <c15:sqref>'Weather reference years'!$C$9:$C$33</c15:sqref>
                        </c15:formulaRef>
                      </c:ext>
                    </c:extLst>
                    <c:numCache>
                      <c:formatCode>0.0000%</c:formatCode>
                      <c:ptCount val="25"/>
                      <c:pt idx="0">
                        <c:v>1.3963864896029499E-6</c:v>
                      </c:pt>
                      <c:pt idx="1">
                        <c:v>1.2809078163523199E-5</c:v>
                      </c:pt>
                      <c:pt idx="2">
                        <c:v>1.0637654429805101E-5</c:v>
                      </c:pt>
                      <c:pt idx="3">
                        <c:v>1.1754849087588599E-5</c:v>
                      </c:pt>
                      <c:pt idx="4">
                        <c:v>6.5978249393626001E-6</c:v>
                      </c:pt>
                      <c:pt idx="5">
                        <c:v>4.3510274309768603E-6</c:v>
                      </c:pt>
                      <c:pt idx="6">
                        <c:v>6.7669236663531294E-5</c:v>
                      </c:pt>
                      <c:pt idx="7">
                        <c:v>1.0992194211182602E-5</c:v>
                      </c:pt>
                      <c:pt idx="8">
                        <c:v>5.0760422884067399E-5</c:v>
                      </c:pt>
                      <c:pt idx="9">
                        <c:v>9.8307786416494709E-6</c:v>
                      </c:pt>
                      <c:pt idx="10">
                        <c:v>7.9945269725720398E-6</c:v>
                      </c:pt>
                      <c:pt idx="11">
                        <c:v>4.4029936080472896E-6</c:v>
                      </c:pt>
                      <c:pt idx="12">
                        <c:v>1.16867045525337E-5</c:v>
                      </c:pt>
                      <c:pt idx="13">
                        <c:v>1.2123509610585299E-5</c:v>
                      </c:pt>
                      <c:pt idx="14">
                        <c:v>2.68044400377E-5</c:v>
                      </c:pt>
                      <c:pt idx="15">
                        <c:v>8.9007268092360303E-6</c:v>
                      </c:pt>
                      <c:pt idx="16">
                        <c:v>9.1156848000556998E-7</c:v>
                      </c:pt>
                      <c:pt idx="17">
                        <c:v>1.07011393015955E-5</c:v>
                      </c:pt>
                      <c:pt idx="18">
                        <c:v>3.22855938223428E-5</c:v>
                      </c:pt>
                      <c:pt idx="19">
                        <c:v>7.4553016709564899E-6</c:v>
                      </c:pt>
                      <c:pt idx="20">
                        <c:v>1.8935521586209398E-5</c:v>
                      </c:pt>
                      <c:pt idx="21">
                        <c:v>7.8585918578521103E-5</c:v>
                      </c:pt>
                      <c:pt idx="22">
                        <c:v>8.9707119192863997E-6</c:v>
                      </c:pt>
                      <c:pt idx="23">
                        <c:v>6.0071595429177499E-6</c:v>
                      </c:pt>
                      <c:pt idx="24">
                        <c:v>1.7606886226408309E-5</c:v>
                      </c:pt>
                    </c:numCache>
                  </c:numRef>
                </c:val>
                <c:extLst>
                  <c:ext xmlns:c16="http://schemas.microsoft.com/office/drawing/2014/chart" uri="{C3380CC4-5D6E-409C-BE32-E72D297353CC}">
                    <c16:uniqueId val="{00000000-9FA7-4AC9-B171-CBA03FD7D0A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'Weather reference years'!$E$8</c15:sqref>
                        </c15:formulaRef>
                      </c:ext>
                    </c:extLst>
                    <c:strCache>
                      <c:ptCount val="1"/>
                      <c:pt idx="0">
                        <c:v>South Australia</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years'!$E$9:$E$33</c15:sqref>
                        </c15:formulaRef>
                      </c:ext>
                    </c:extLst>
                    <c:numCache>
                      <c:formatCode>0.0000%</c:formatCode>
                      <c:ptCount val="25"/>
                      <c:pt idx="0">
                        <c:v>0</c:v>
                      </c:pt>
                      <c:pt idx="1">
                        <c:v>0</c:v>
                      </c:pt>
                      <c:pt idx="2">
                        <c:v>0</c:v>
                      </c:pt>
                      <c:pt idx="3">
                        <c:v>0</c:v>
                      </c:pt>
                      <c:pt idx="4">
                        <c:v>0</c:v>
                      </c:pt>
                      <c:pt idx="5">
                        <c:v>0</c:v>
                      </c:pt>
                      <c:pt idx="6">
                        <c:v>0</c:v>
                      </c:pt>
                      <c:pt idx="7">
                        <c:v>0</c:v>
                      </c:pt>
                      <c:pt idx="8">
                        <c:v>6.5468855091770698E-9</c:v>
                      </c:pt>
                      <c:pt idx="9">
                        <c:v>0</c:v>
                      </c:pt>
                      <c:pt idx="10">
                        <c:v>0</c:v>
                      </c:pt>
                      <c:pt idx="11">
                        <c:v>0</c:v>
                      </c:pt>
                      <c:pt idx="12">
                        <c:v>0</c:v>
                      </c:pt>
                      <c:pt idx="13">
                        <c:v>0</c:v>
                      </c:pt>
                      <c:pt idx="14">
                        <c:v>0</c:v>
                      </c:pt>
                      <c:pt idx="15">
                        <c:v>0</c:v>
                      </c:pt>
                      <c:pt idx="16">
                        <c:v>0</c:v>
                      </c:pt>
                      <c:pt idx="17">
                        <c:v>0</c:v>
                      </c:pt>
                      <c:pt idx="18">
                        <c:v>0</c:v>
                      </c:pt>
                      <c:pt idx="19">
                        <c:v>0</c:v>
                      </c:pt>
                      <c:pt idx="20">
                        <c:v>0</c:v>
                      </c:pt>
                      <c:pt idx="21">
                        <c:v>0</c:v>
                      </c:pt>
                      <c:pt idx="22">
                        <c:v>2.5371780569177598E-6</c:v>
                      </c:pt>
                      <c:pt idx="23">
                        <c:v>0</c:v>
                      </c:pt>
                      <c:pt idx="24">
                        <c:v>1.0598853926778904E-7</c:v>
                      </c:pt>
                    </c:numCache>
                  </c:numRef>
                </c:val>
                <c:extLst xmlns:c15="http://schemas.microsoft.com/office/drawing/2012/chart">
                  <c:ext xmlns:c16="http://schemas.microsoft.com/office/drawing/2014/chart" uri="{C3380CC4-5D6E-409C-BE32-E72D297353CC}">
                    <c16:uniqueId val="{00000002-9FA7-4AC9-B171-CBA03FD7D0A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'Weather reference years'!$F$8</c15:sqref>
                        </c15:formulaRef>
                      </c:ext>
                    </c:extLst>
                    <c:strCache>
                      <c:ptCount val="1"/>
                      <c:pt idx="0">
                        <c:v>Tasmania</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years'!$F$9:$F$33</c15:sqref>
                        </c15:formulaRef>
                      </c:ext>
                    </c:extLst>
                    <c:numCache>
                      <c:formatCode>0.0000%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4.7163972838244103E-8</c:v>
                      </c:pt>
                      <c:pt idx="22">
                        <c:v>0</c:v>
                      </c:pt>
                      <c:pt idx="23">
                        <c:v>3.8446157637445199E-8</c:v>
                      </c:pt>
                      <c:pt idx="24">
                        <c:v>3.5670887698203877E-9</c:v>
                      </c:pt>
                    </c:numCache>
                  </c:numRef>
                </c:val>
                <c:extLst xmlns:c15="http://schemas.microsoft.com/office/drawing/2012/chart">
                  <c:ext xmlns:c16="http://schemas.microsoft.com/office/drawing/2014/chart" uri="{C3380CC4-5D6E-409C-BE32-E72D297353CC}">
                    <c16:uniqueId val="{00000003-9FA7-4AC9-B171-CBA03FD7D0A1}"/>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'Weather reference years'!$G$8</c15:sqref>
                        </c15:formulaRef>
                      </c:ext>
                    </c:extLst>
                    <c:strCache>
                      <c:ptCount val="1"/>
                      <c:pt idx="0">
                        <c:v>Victoria</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years'!$G$9:$G$33</c15:sqref>
                        </c15:formulaRef>
                      </c:ext>
                    </c:extLst>
                    <c:numCache>
                      <c:formatCode>0.0000%</c:formatCode>
                      <c:ptCount val="25"/>
                      <c:pt idx="0">
                        <c:v>4.3269225279214899E-8</c:v>
                      </c:pt>
                      <c:pt idx="1">
                        <c:v>2.0303360475306601E-6</c:v>
                      </c:pt>
                      <c:pt idx="2">
                        <c:v>5.0936156504191496E-7</c:v>
                      </c:pt>
                      <c:pt idx="3">
                        <c:v>7.2737654359546398E-6</c:v>
                      </c:pt>
                      <c:pt idx="4">
                        <c:v>3.1466365435610303E-6</c:v>
                      </c:pt>
                      <c:pt idx="5">
                        <c:v>0</c:v>
                      </c:pt>
                      <c:pt idx="6">
                        <c:v>8.5305167990391506E-8</c:v>
                      </c:pt>
                      <c:pt idx="7">
                        <c:v>0</c:v>
                      </c:pt>
                      <c:pt idx="8">
                        <c:v>2.09438196559204E-5</c:v>
                      </c:pt>
                      <c:pt idx="9">
                        <c:v>0</c:v>
                      </c:pt>
                      <c:pt idx="10">
                        <c:v>1.0880250536320701E-6</c:v>
                      </c:pt>
                      <c:pt idx="11">
                        <c:v>0</c:v>
                      </c:pt>
                      <c:pt idx="12">
                        <c:v>2.75691886001834E-7</c:v>
                      </c:pt>
                      <c:pt idx="13">
                        <c:v>1.6678390555680599E-6</c:v>
                      </c:pt>
                      <c:pt idx="14">
                        <c:v>1.60343710939997E-6</c:v>
                      </c:pt>
                      <c:pt idx="15">
                        <c:v>7.9849016108652203E-7</c:v>
                      </c:pt>
                      <c:pt idx="16">
                        <c:v>0</c:v>
                      </c:pt>
                      <c:pt idx="17">
                        <c:v>0</c:v>
                      </c:pt>
                      <c:pt idx="18">
                        <c:v>2.11261943898059E-6</c:v>
                      </c:pt>
                      <c:pt idx="19">
                        <c:v>0</c:v>
                      </c:pt>
                      <c:pt idx="20">
                        <c:v>0</c:v>
                      </c:pt>
                      <c:pt idx="21">
                        <c:v>6.4261624409402103E-7</c:v>
                      </c:pt>
                      <c:pt idx="22">
                        <c:v>2.8433300679490201E-5</c:v>
                      </c:pt>
                      <c:pt idx="23">
                        <c:v>2.6187332194074699E-5</c:v>
                      </c:pt>
                      <c:pt idx="24">
                        <c:v>4.0350768943169258E-6</c:v>
                      </c:pt>
                    </c:numCache>
                  </c:numRef>
                </c:val>
                <c:extLst xmlns:c15="http://schemas.microsoft.com/office/drawing/2012/chart">
                  <c:ext xmlns:c16="http://schemas.microsoft.com/office/drawing/2014/chart" uri="{C3380CC4-5D6E-409C-BE32-E72D297353CC}">
                    <c16:uniqueId val="{00000004-9FA7-4AC9-B171-CBA03FD7D0A1}"/>
                  </c:ext>
                </c:extLst>
              </c15:ser>
            </c15:filteredBarSeries>
          </c:ext>
        </c:extLst>
      </c:barChart>
      <c:catAx>
        <c:axId val="43824512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AU" b="1"/>
                  <a:t>Weather Reference Year</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3688"/>
        <c:crosses val="autoZero"/>
        <c:auto val="1"/>
        <c:lblAlgn val="ctr"/>
        <c:lblOffset val="100"/>
        <c:noMultiLvlLbl val="0"/>
      </c:catAx>
      <c:valAx>
        <c:axId val="438243688"/>
        <c:scaling>
          <c:orientation val="minMax"/>
          <c:max val="1.0000000000000005E-4"/>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r>
                  <a:rPr lang="en-AU" b="1"/>
                  <a:t>Unserved energy  (%)</a:t>
                </a:r>
              </a:p>
            </c:rich>
          </c:tx>
          <c:layout>
            <c:manualLayout>
              <c:xMode val="edge"/>
              <c:yMode val="edge"/>
              <c:x val="1.7833544225785463E-2"/>
              <c:y val="0.23404131944444445"/>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title>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5128"/>
        <c:crosses val="autoZero"/>
        <c:crossBetween val="between"/>
        <c:majorUnit val="2.0000000000000008E-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'Weather reference years'!$E$8</c:f>
              <c:strCache>
                <c:ptCount val="1"/>
                <c:pt idx="0">
                  <c:v>South Australia</c:v>
                </c:pt>
              </c:strCache>
              <c:extLst xmlns:c15="http://schemas.microsoft.com/office/drawing/2012/chart"/>
            </c:strRef>
          </c:tx>
          <c:spPr>
            <a:solidFill>
              <a:srgbClr val="FE5F55"/>
            </a:solidFill>
            <a:ln>
              <a:noFill/>
            </a:ln>
            <a:effectLst/>
          </c:spPr>
          <c:invertIfNegative val="0"/>
          <c:dPt>
            <c:idx val="24"/>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04-7E38-4132-AADC-2A1ED6D321A9}"/>
              </c:ext>
            </c:extLst>
          </c:dPt>
          <c:cat>
            <c:strRef>
              <c:f>'Weather reference years'!$B$9:$B$33</c:f>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extLst xmlns:c15="http://schemas.microsoft.com/office/drawing/2012/chart"/>
            </c:strRef>
          </c:cat>
          <c:val>
            <c:numRef>
              <c:f>'Weather reference years'!$E$9:$E$33</c:f>
              <c:numCache>
                <c:formatCode>0.0000%</c:formatCode>
                <c:ptCount val="25"/>
                <c:pt idx="0">
                  <c:v>0</c:v>
                </c:pt>
                <c:pt idx="1">
                  <c:v>0</c:v>
                </c:pt>
                <c:pt idx="2">
                  <c:v>0</c:v>
                </c:pt>
                <c:pt idx="3">
                  <c:v>0</c:v>
                </c:pt>
                <c:pt idx="4">
                  <c:v>0</c:v>
                </c:pt>
                <c:pt idx="5">
                  <c:v>0</c:v>
                </c:pt>
                <c:pt idx="6">
                  <c:v>0</c:v>
                </c:pt>
                <c:pt idx="7">
                  <c:v>0</c:v>
                </c:pt>
                <c:pt idx="8">
                  <c:v>6.5468855091770698E-9</c:v>
                </c:pt>
                <c:pt idx="9">
                  <c:v>0</c:v>
                </c:pt>
                <c:pt idx="10">
                  <c:v>0</c:v>
                </c:pt>
                <c:pt idx="11">
                  <c:v>0</c:v>
                </c:pt>
                <c:pt idx="12">
                  <c:v>0</c:v>
                </c:pt>
                <c:pt idx="13">
                  <c:v>0</c:v>
                </c:pt>
                <c:pt idx="14">
                  <c:v>0</c:v>
                </c:pt>
                <c:pt idx="15">
                  <c:v>0</c:v>
                </c:pt>
                <c:pt idx="16">
                  <c:v>0</c:v>
                </c:pt>
                <c:pt idx="17">
                  <c:v>0</c:v>
                </c:pt>
                <c:pt idx="18">
                  <c:v>0</c:v>
                </c:pt>
                <c:pt idx="19">
                  <c:v>0</c:v>
                </c:pt>
                <c:pt idx="20">
                  <c:v>0</c:v>
                </c:pt>
                <c:pt idx="21">
                  <c:v>0</c:v>
                </c:pt>
                <c:pt idx="22">
                  <c:v>2.5371780569177598E-6</c:v>
                </c:pt>
                <c:pt idx="23">
                  <c:v>0</c:v>
                </c:pt>
                <c:pt idx="24">
                  <c:v>1.0598853926778904E-7</c:v>
                </c:pt>
              </c:numCache>
              <c:extLst xmlns:c15="http://schemas.microsoft.com/office/drawing/2012/chart"/>
            </c:numRef>
          </c:val>
          <c:extLst xmlns:c15="http://schemas.microsoft.com/office/drawing/2012/chart">
            <c:ext xmlns:c16="http://schemas.microsoft.com/office/drawing/2014/chart" uri="{C3380CC4-5D6E-409C-BE32-E72D297353CC}">
              <c16:uniqueId val="{00000002-9FA7-4AC9-B171-CBA03FD7D0A1}"/>
            </c:ext>
          </c:extLst>
        </c:ser>
        <c:dLbls>
          <c:showLegendKey val="0"/>
          <c:showVal val="0"/>
          <c:showCatName val="0"/>
          <c:showSerName val="0"/>
          <c:showPercent val="0"/>
          <c:showBubbleSize val="0"/>
        </c:dLbls>
        <c:gapWidth val="100"/>
        <c:overlap val="-27"/>
        <c:axId val="438245128"/>
        <c:axId val="438243688"/>
        <c:extLst>
          <c:ext xmlns:c15="http://schemas.microsoft.com/office/drawing/2012/chart" uri="{02D57815-91ED-43cb-92C2-25804820EDAC}">
            <c15:filteredBarSeries>
              <c15:ser>
                <c:idx val="0"/>
                <c:order val="0"/>
                <c:tx>
                  <c:strRef>
                    <c:extLst>
                      <c:ext uri="{02D57815-91ED-43cb-92C2-25804820EDAC}">
                        <c15:formulaRef>
                          <c15:sqref>'Weather reference years'!$C$8</c15:sqref>
                        </c15:formulaRef>
                      </c:ext>
                    </c:extLst>
                    <c:strCache>
                      <c:ptCount val="1"/>
                      <c:pt idx="0">
                        <c:v>New South Wales</c:v>
                      </c:pt>
                    </c:strCache>
                  </c:strRef>
                </c:tx>
                <c:spPr>
                  <a:solidFill>
                    <a:srgbClr val="ADE0EE"/>
                  </a:solidFill>
                  <a:ln>
                    <a:noFill/>
                  </a:ln>
                  <a:effectLst/>
                </c:spPr>
                <c:invertIfNegative val="0"/>
                <c:dPt>
                  <c:idx val="24"/>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16-9FA7-4AC9-B171-CBA03FD7D0A1}"/>
                    </c:ext>
                  </c:extLst>
                </c:dPt>
                <c:cat>
                  <c:strRef>
                    <c:extLst>
                      <c:ex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c:ext uri="{02D57815-91ED-43cb-92C2-25804820EDAC}">
                        <c15:formulaRef>
                          <c15:sqref>'Weather reference years'!$C$9:$C$33</c15:sqref>
                        </c15:formulaRef>
                      </c:ext>
                    </c:extLst>
                    <c:numCache>
                      <c:formatCode>0.0000%</c:formatCode>
                      <c:ptCount val="25"/>
                      <c:pt idx="0">
                        <c:v>1.3963864896029499E-6</c:v>
                      </c:pt>
                      <c:pt idx="1">
                        <c:v>1.2809078163523199E-5</c:v>
                      </c:pt>
                      <c:pt idx="2">
                        <c:v>1.0637654429805101E-5</c:v>
                      </c:pt>
                      <c:pt idx="3">
                        <c:v>1.1754849087588599E-5</c:v>
                      </c:pt>
                      <c:pt idx="4">
                        <c:v>6.5978249393626001E-6</c:v>
                      </c:pt>
                      <c:pt idx="5">
                        <c:v>4.3510274309768603E-6</c:v>
                      </c:pt>
                      <c:pt idx="6">
                        <c:v>6.7669236663531294E-5</c:v>
                      </c:pt>
                      <c:pt idx="7">
                        <c:v>1.0992194211182602E-5</c:v>
                      </c:pt>
                      <c:pt idx="8">
                        <c:v>5.0760422884067399E-5</c:v>
                      </c:pt>
                      <c:pt idx="9">
                        <c:v>9.8307786416494709E-6</c:v>
                      </c:pt>
                      <c:pt idx="10">
                        <c:v>7.9945269725720398E-6</c:v>
                      </c:pt>
                      <c:pt idx="11">
                        <c:v>4.4029936080472896E-6</c:v>
                      </c:pt>
                      <c:pt idx="12">
                        <c:v>1.16867045525337E-5</c:v>
                      </c:pt>
                      <c:pt idx="13">
                        <c:v>1.2123509610585299E-5</c:v>
                      </c:pt>
                      <c:pt idx="14">
                        <c:v>2.68044400377E-5</c:v>
                      </c:pt>
                      <c:pt idx="15">
                        <c:v>8.9007268092360303E-6</c:v>
                      </c:pt>
                      <c:pt idx="16">
                        <c:v>9.1156848000556998E-7</c:v>
                      </c:pt>
                      <c:pt idx="17">
                        <c:v>1.07011393015955E-5</c:v>
                      </c:pt>
                      <c:pt idx="18">
                        <c:v>3.22855938223428E-5</c:v>
                      </c:pt>
                      <c:pt idx="19">
                        <c:v>7.4553016709564899E-6</c:v>
                      </c:pt>
                      <c:pt idx="20">
                        <c:v>1.8935521586209398E-5</c:v>
                      </c:pt>
                      <c:pt idx="21">
                        <c:v>7.8585918578521103E-5</c:v>
                      </c:pt>
                      <c:pt idx="22">
                        <c:v>8.9707119192863997E-6</c:v>
                      </c:pt>
                      <c:pt idx="23">
                        <c:v>6.0071595429177499E-6</c:v>
                      </c:pt>
                      <c:pt idx="24">
                        <c:v>1.7606886226408309E-5</c:v>
                      </c:pt>
                    </c:numCache>
                  </c:numRef>
                </c:val>
                <c:extLst>
                  <c:ext xmlns:c16="http://schemas.microsoft.com/office/drawing/2014/chart" uri="{C3380CC4-5D6E-409C-BE32-E72D297353CC}">
                    <c16:uniqueId val="{00000000-9FA7-4AC9-B171-CBA03FD7D0A1}"/>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'Weather reference years'!$D$8</c15:sqref>
                        </c15:formulaRef>
                      </c:ext>
                    </c:extLst>
                    <c:strCache>
                      <c:ptCount val="1"/>
                      <c:pt idx="0">
                        <c:v>Queensland</c:v>
                      </c:pt>
                    </c:strCache>
                  </c:strRef>
                </c:tx>
                <c:spPr>
                  <a:solidFill>
                    <a:schemeClr val="accent3"/>
                  </a:solidFill>
                  <a:ln w="12700" cap="rnd">
                    <a:noFill/>
                    <a:prstDash val="sysDot"/>
                    <a:round/>
                  </a:ln>
                  <a:effectLst/>
                </c:spPr>
                <c:invertIfNegative val="0"/>
                <c:dPt>
                  <c:idx val="24"/>
                  <c:invertIfNegative val="0"/>
                  <c:bubble3D val="0"/>
                  <c:spPr>
                    <a:solidFill>
                      <a:schemeClr val="accent2">
                        <a:lumMod val="20000"/>
                        <a:lumOff val="80000"/>
                      </a:schemeClr>
                    </a:solidFill>
                    <a:ln w="12700" cap="rnd">
                      <a:noFill/>
                      <a:prstDash val="sysDot"/>
                      <a:round/>
                    </a:ln>
                    <a:effectLst/>
                  </c:spPr>
                  <c:extLst xmlns:c15="http://schemas.microsoft.com/office/drawing/2012/chart">
                    <c:ext xmlns:c16="http://schemas.microsoft.com/office/drawing/2014/chart" uri="{C3380CC4-5D6E-409C-BE32-E72D297353CC}">
                      <c16:uniqueId val="{00000002-7887-475B-A3D1-A4C17BB9A099}"/>
                    </c:ext>
                  </c:extLst>
                </c:dPt>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years'!$D$9:$D$33</c15:sqref>
                        </c15:formulaRef>
                      </c:ext>
                    </c:extLst>
                    <c:numCache>
                      <c:formatCode>0.0000%</c:formatCode>
                      <c:ptCount val="25"/>
                      <c:pt idx="0">
                        <c:v>1.08529300444524E-7</c:v>
                      </c:pt>
                      <c:pt idx="1">
                        <c:v>4.0905614141846802E-5</c:v>
                      </c:pt>
                      <c:pt idx="2">
                        <c:v>4.0667545057320501E-8</c:v>
                      </c:pt>
                      <c:pt idx="3">
                        <c:v>0</c:v>
                      </c:pt>
                      <c:pt idx="4">
                        <c:v>5.1419723870606594E-6</c:v>
                      </c:pt>
                      <c:pt idx="5">
                        <c:v>3.1807918284773498E-6</c:v>
                      </c:pt>
                      <c:pt idx="6">
                        <c:v>4.6483434910150301E-6</c:v>
                      </c:pt>
                      <c:pt idx="7">
                        <c:v>0</c:v>
                      </c:pt>
                      <c:pt idx="8">
                        <c:v>2.7644383298629997E-7</c:v>
                      </c:pt>
                      <c:pt idx="9">
                        <c:v>0</c:v>
                      </c:pt>
                      <c:pt idx="10">
                        <c:v>7.5344658905774001E-8</c:v>
                      </c:pt>
                      <c:pt idx="11">
                        <c:v>1.0408802945845899E-6</c:v>
                      </c:pt>
                      <c:pt idx="12">
                        <c:v>2.2625091789421601E-7</c:v>
                      </c:pt>
                      <c:pt idx="13">
                        <c:v>2.72426717839189E-6</c:v>
                      </c:pt>
                      <c:pt idx="14">
                        <c:v>2.0793444646653399E-5</c:v>
                      </c:pt>
                      <c:pt idx="15">
                        <c:v>2.1827919081742302E-7</c:v>
                      </c:pt>
                      <c:pt idx="16">
                        <c:v>6.3776402134031792E-7</c:v>
                      </c:pt>
                      <c:pt idx="17">
                        <c:v>4.0256055476504103E-7</c:v>
                      </c:pt>
                      <c:pt idx="18">
                        <c:v>1.38651523149573E-7</c:v>
                      </c:pt>
                      <c:pt idx="19">
                        <c:v>1.01010647292721E-6</c:v>
                      </c:pt>
                      <c:pt idx="20">
                        <c:v>9.6489878348253591E-6</c:v>
                      </c:pt>
                      <c:pt idx="21">
                        <c:v>1.38241168647767E-6</c:v>
                      </c:pt>
                      <c:pt idx="22">
                        <c:v>0</c:v>
                      </c:pt>
                      <c:pt idx="23">
                        <c:v>0</c:v>
                      </c:pt>
                      <c:pt idx="24">
                        <c:v>3.8583879794841859E-6</c:v>
                      </c:pt>
                    </c:numCache>
                  </c:numRef>
                </c:val>
                <c:extLst xmlns:c15="http://schemas.microsoft.com/office/drawing/2012/chart">
                  <c:ext xmlns:c16="http://schemas.microsoft.com/office/drawing/2014/chart" uri="{C3380CC4-5D6E-409C-BE32-E72D297353CC}">
                    <c16:uniqueId val="{00000001-9FA7-4AC9-B171-CBA03FD7D0A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'Weather reference years'!$F$8</c15:sqref>
                        </c15:formulaRef>
                      </c:ext>
                    </c:extLst>
                    <c:strCache>
                      <c:ptCount val="1"/>
                      <c:pt idx="0">
                        <c:v>Tasmania</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years'!$F$9:$F$33</c15:sqref>
                        </c15:formulaRef>
                      </c:ext>
                    </c:extLst>
                    <c:numCache>
                      <c:formatCode>0.0000%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4.7163972838244103E-8</c:v>
                      </c:pt>
                      <c:pt idx="22">
                        <c:v>0</c:v>
                      </c:pt>
                      <c:pt idx="23">
                        <c:v>3.8446157637445199E-8</c:v>
                      </c:pt>
                      <c:pt idx="24">
                        <c:v>3.5670887698203877E-9</c:v>
                      </c:pt>
                    </c:numCache>
                  </c:numRef>
                </c:val>
                <c:extLst xmlns:c15="http://schemas.microsoft.com/office/drawing/2012/chart">
                  <c:ext xmlns:c16="http://schemas.microsoft.com/office/drawing/2014/chart" uri="{C3380CC4-5D6E-409C-BE32-E72D297353CC}">
                    <c16:uniqueId val="{00000003-9FA7-4AC9-B171-CBA03FD7D0A1}"/>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'Weather reference years'!$G$8</c15:sqref>
                        </c15:formulaRef>
                      </c:ext>
                    </c:extLst>
                    <c:strCache>
                      <c:ptCount val="1"/>
                      <c:pt idx="0">
                        <c:v>Victoria</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years'!$G$9:$G$33</c15:sqref>
                        </c15:formulaRef>
                      </c:ext>
                    </c:extLst>
                    <c:numCache>
                      <c:formatCode>0.0000%</c:formatCode>
                      <c:ptCount val="25"/>
                      <c:pt idx="0">
                        <c:v>4.3269225279214899E-8</c:v>
                      </c:pt>
                      <c:pt idx="1">
                        <c:v>2.0303360475306601E-6</c:v>
                      </c:pt>
                      <c:pt idx="2">
                        <c:v>5.0936156504191496E-7</c:v>
                      </c:pt>
                      <c:pt idx="3">
                        <c:v>7.2737654359546398E-6</c:v>
                      </c:pt>
                      <c:pt idx="4">
                        <c:v>3.1466365435610303E-6</c:v>
                      </c:pt>
                      <c:pt idx="5">
                        <c:v>0</c:v>
                      </c:pt>
                      <c:pt idx="6">
                        <c:v>8.5305167990391506E-8</c:v>
                      </c:pt>
                      <c:pt idx="7">
                        <c:v>0</c:v>
                      </c:pt>
                      <c:pt idx="8">
                        <c:v>2.09438196559204E-5</c:v>
                      </c:pt>
                      <c:pt idx="9">
                        <c:v>0</c:v>
                      </c:pt>
                      <c:pt idx="10">
                        <c:v>1.0880250536320701E-6</c:v>
                      </c:pt>
                      <c:pt idx="11">
                        <c:v>0</c:v>
                      </c:pt>
                      <c:pt idx="12">
                        <c:v>2.75691886001834E-7</c:v>
                      </c:pt>
                      <c:pt idx="13">
                        <c:v>1.6678390555680599E-6</c:v>
                      </c:pt>
                      <c:pt idx="14">
                        <c:v>1.60343710939997E-6</c:v>
                      </c:pt>
                      <c:pt idx="15">
                        <c:v>7.9849016108652203E-7</c:v>
                      </c:pt>
                      <c:pt idx="16">
                        <c:v>0</c:v>
                      </c:pt>
                      <c:pt idx="17">
                        <c:v>0</c:v>
                      </c:pt>
                      <c:pt idx="18">
                        <c:v>2.11261943898059E-6</c:v>
                      </c:pt>
                      <c:pt idx="19">
                        <c:v>0</c:v>
                      </c:pt>
                      <c:pt idx="20">
                        <c:v>0</c:v>
                      </c:pt>
                      <c:pt idx="21">
                        <c:v>6.4261624409402103E-7</c:v>
                      </c:pt>
                      <c:pt idx="22">
                        <c:v>2.8433300679490201E-5</c:v>
                      </c:pt>
                      <c:pt idx="23">
                        <c:v>2.6187332194074699E-5</c:v>
                      </c:pt>
                      <c:pt idx="24">
                        <c:v>4.0350768943169258E-6</c:v>
                      </c:pt>
                    </c:numCache>
                  </c:numRef>
                </c:val>
                <c:extLst xmlns:c15="http://schemas.microsoft.com/office/drawing/2012/chart">
                  <c:ext xmlns:c16="http://schemas.microsoft.com/office/drawing/2014/chart" uri="{C3380CC4-5D6E-409C-BE32-E72D297353CC}">
                    <c16:uniqueId val="{00000004-9FA7-4AC9-B171-CBA03FD7D0A1}"/>
                  </c:ext>
                </c:extLst>
              </c15:ser>
            </c15:filteredBarSeries>
          </c:ext>
        </c:extLst>
      </c:barChart>
      <c:catAx>
        <c:axId val="43824512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AU" b="1"/>
                  <a:t>Weather Reference Year</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3688"/>
        <c:crosses val="autoZero"/>
        <c:auto val="1"/>
        <c:lblAlgn val="ctr"/>
        <c:lblOffset val="100"/>
        <c:noMultiLvlLbl val="0"/>
      </c:catAx>
      <c:valAx>
        <c:axId val="438243688"/>
        <c:scaling>
          <c:orientation val="minMax"/>
          <c:max val="1.0000000000000005E-4"/>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r>
                  <a:rPr lang="en-AU" b="1"/>
                  <a:t>Unserved energy  (%)</a:t>
                </a:r>
              </a:p>
            </c:rich>
          </c:tx>
          <c:layout>
            <c:manualLayout>
              <c:xMode val="edge"/>
              <c:yMode val="edge"/>
              <c:x val="1.7833544225785463E-2"/>
              <c:y val="0.23404131944444445"/>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title>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5128"/>
        <c:crosses val="autoZero"/>
        <c:crossBetween val="between"/>
        <c:majorUnit val="2.0000000000000008E-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3"/>
          <c:order val="3"/>
          <c:tx>
            <c:strRef>
              <c:f>'Weather reference years'!$F$8</c:f>
              <c:strCache>
                <c:ptCount val="1"/>
                <c:pt idx="0">
                  <c:v>Tasmania</c:v>
                </c:pt>
              </c:strCache>
              <c:extLst xmlns:c15="http://schemas.microsoft.com/office/drawing/2012/chart"/>
            </c:strRef>
          </c:tx>
          <c:spPr>
            <a:solidFill>
              <a:schemeClr val="accent5"/>
            </a:solidFill>
            <a:ln>
              <a:noFill/>
            </a:ln>
            <a:effectLst/>
          </c:spPr>
          <c:invertIfNegative val="0"/>
          <c:cat>
            <c:strRef>
              <c:f>'Weather reference years'!$B$9:$B$33</c:f>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extLst xmlns:c15="http://schemas.microsoft.com/office/drawing/2012/chart"/>
            </c:strRef>
          </c:cat>
          <c:val>
            <c:numRef>
              <c:f>'Weather reference years'!$F$9:$F$33</c:f>
              <c:numCache>
                <c:formatCode>0.0000%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4.7163972838244103E-8</c:v>
                </c:pt>
                <c:pt idx="22">
                  <c:v>0</c:v>
                </c:pt>
                <c:pt idx="23">
                  <c:v>3.8446157637445199E-8</c:v>
                </c:pt>
                <c:pt idx="24">
                  <c:v>3.5670887698203877E-9</c:v>
                </c:pt>
              </c:numCache>
              <c:extLst xmlns:c15="http://schemas.microsoft.com/office/drawing/2012/chart"/>
            </c:numRef>
          </c:val>
          <c:extLst xmlns:c15="http://schemas.microsoft.com/office/drawing/2012/chart">
            <c:ext xmlns:c16="http://schemas.microsoft.com/office/drawing/2014/chart" uri="{C3380CC4-5D6E-409C-BE32-E72D297353CC}">
              <c16:uniqueId val="{00000003-9FA7-4AC9-B171-CBA03FD7D0A1}"/>
            </c:ext>
          </c:extLst>
        </c:ser>
        <c:dLbls>
          <c:showLegendKey val="0"/>
          <c:showVal val="0"/>
          <c:showCatName val="0"/>
          <c:showSerName val="0"/>
          <c:showPercent val="0"/>
          <c:showBubbleSize val="0"/>
        </c:dLbls>
        <c:gapWidth val="100"/>
        <c:overlap val="-27"/>
        <c:axId val="438245128"/>
        <c:axId val="438243688"/>
        <c:extLst>
          <c:ext xmlns:c15="http://schemas.microsoft.com/office/drawing/2012/chart" uri="{02D57815-91ED-43cb-92C2-25804820EDAC}">
            <c15:filteredBarSeries>
              <c15:ser>
                <c:idx val="0"/>
                <c:order val="0"/>
                <c:tx>
                  <c:strRef>
                    <c:extLst>
                      <c:ext uri="{02D57815-91ED-43cb-92C2-25804820EDAC}">
                        <c15:formulaRef>
                          <c15:sqref>'Weather reference years'!$C$8</c15:sqref>
                        </c15:formulaRef>
                      </c:ext>
                    </c:extLst>
                    <c:strCache>
                      <c:ptCount val="1"/>
                      <c:pt idx="0">
                        <c:v>New South Wales</c:v>
                      </c:pt>
                    </c:strCache>
                  </c:strRef>
                </c:tx>
                <c:spPr>
                  <a:solidFill>
                    <a:srgbClr val="ADE0EE"/>
                  </a:solidFill>
                  <a:ln>
                    <a:noFill/>
                  </a:ln>
                  <a:effectLst/>
                </c:spPr>
                <c:invertIfNegative val="0"/>
                <c:dPt>
                  <c:idx val="24"/>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16-9FA7-4AC9-B171-CBA03FD7D0A1}"/>
                    </c:ext>
                  </c:extLst>
                </c:dPt>
                <c:cat>
                  <c:strRef>
                    <c:extLst>
                      <c:ex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c:ext uri="{02D57815-91ED-43cb-92C2-25804820EDAC}">
                        <c15:formulaRef>
                          <c15:sqref>'Weather reference years'!$C$9:$C$33</c15:sqref>
                        </c15:formulaRef>
                      </c:ext>
                    </c:extLst>
                    <c:numCache>
                      <c:formatCode>0.0000%</c:formatCode>
                      <c:ptCount val="25"/>
                      <c:pt idx="0">
                        <c:v>1.3963864896029499E-6</c:v>
                      </c:pt>
                      <c:pt idx="1">
                        <c:v>1.2809078163523199E-5</c:v>
                      </c:pt>
                      <c:pt idx="2">
                        <c:v>1.0637654429805101E-5</c:v>
                      </c:pt>
                      <c:pt idx="3">
                        <c:v>1.1754849087588599E-5</c:v>
                      </c:pt>
                      <c:pt idx="4">
                        <c:v>6.5978249393626001E-6</c:v>
                      </c:pt>
                      <c:pt idx="5">
                        <c:v>4.3510274309768603E-6</c:v>
                      </c:pt>
                      <c:pt idx="6">
                        <c:v>6.7669236663531294E-5</c:v>
                      </c:pt>
                      <c:pt idx="7">
                        <c:v>1.0992194211182602E-5</c:v>
                      </c:pt>
                      <c:pt idx="8">
                        <c:v>5.0760422884067399E-5</c:v>
                      </c:pt>
                      <c:pt idx="9">
                        <c:v>9.8307786416494709E-6</c:v>
                      </c:pt>
                      <c:pt idx="10">
                        <c:v>7.9945269725720398E-6</c:v>
                      </c:pt>
                      <c:pt idx="11">
                        <c:v>4.4029936080472896E-6</c:v>
                      </c:pt>
                      <c:pt idx="12">
                        <c:v>1.16867045525337E-5</c:v>
                      </c:pt>
                      <c:pt idx="13">
                        <c:v>1.2123509610585299E-5</c:v>
                      </c:pt>
                      <c:pt idx="14">
                        <c:v>2.68044400377E-5</c:v>
                      </c:pt>
                      <c:pt idx="15">
                        <c:v>8.9007268092360303E-6</c:v>
                      </c:pt>
                      <c:pt idx="16">
                        <c:v>9.1156848000556998E-7</c:v>
                      </c:pt>
                      <c:pt idx="17">
                        <c:v>1.07011393015955E-5</c:v>
                      </c:pt>
                      <c:pt idx="18">
                        <c:v>3.22855938223428E-5</c:v>
                      </c:pt>
                      <c:pt idx="19">
                        <c:v>7.4553016709564899E-6</c:v>
                      </c:pt>
                      <c:pt idx="20">
                        <c:v>1.8935521586209398E-5</c:v>
                      </c:pt>
                      <c:pt idx="21">
                        <c:v>7.8585918578521103E-5</c:v>
                      </c:pt>
                      <c:pt idx="22">
                        <c:v>8.9707119192863997E-6</c:v>
                      </c:pt>
                      <c:pt idx="23">
                        <c:v>6.0071595429177499E-6</c:v>
                      </c:pt>
                      <c:pt idx="24">
                        <c:v>1.7606886226408309E-5</c:v>
                      </c:pt>
                    </c:numCache>
                  </c:numRef>
                </c:val>
                <c:extLst>
                  <c:ext xmlns:c16="http://schemas.microsoft.com/office/drawing/2014/chart" uri="{C3380CC4-5D6E-409C-BE32-E72D297353CC}">
                    <c16:uniqueId val="{00000000-9FA7-4AC9-B171-CBA03FD7D0A1}"/>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'Weather reference years'!$D$8</c15:sqref>
                        </c15:formulaRef>
                      </c:ext>
                    </c:extLst>
                    <c:strCache>
                      <c:ptCount val="1"/>
                      <c:pt idx="0">
                        <c:v>Queensland</c:v>
                      </c:pt>
                    </c:strCache>
                  </c:strRef>
                </c:tx>
                <c:spPr>
                  <a:solidFill>
                    <a:schemeClr val="accent3"/>
                  </a:solidFill>
                  <a:ln w="12700" cap="rnd">
                    <a:noFill/>
                    <a:prstDash val="sysDot"/>
                    <a:round/>
                  </a:ln>
                  <a:effectLst/>
                </c:spPr>
                <c:invertIfNegative val="0"/>
                <c:dPt>
                  <c:idx val="24"/>
                  <c:invertIfNegative val="0"/>
                  <c:bubble3D val="0"/>
                  <c:spPr>
                    <a:solidFill>
                      <a:schemeClr val="accent2">
                        <a:lumMod val="20000"/>
                        <a:lumOff val="80000"/>
                      </a:schemeClr>
                    </a:solidFill>
                    <a:ln w="12700" cap="rnd">
                      <a:noFill/>
                      <a:prstDash val="sysDot"/>
                      <a:round/>
                    </a:ln>
                    <a:effectLst/>
                  </c:spPr>
                  <c:extLst xmlns:c15="http://schemas.microsoft.com/office/drawing/2012/chart">
                    <c:ext xmlns:c16="http://schemas.microsoft.com/office/drawing/2014/chart" uri="{C3380CC4-5D6E-409C-BE32-E72D297353CC}">
                      <c16:uniqueId val="{00000002-7887-475B-A3D1-A4C17BB9A099}"/>
                    </c:ext>
                  </c:extLst>
                </c:dPt>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years'!$D$9:$D$33</c15:sqref>
                        </c15:formulaRef>
                      </c:ext>
                    </c:extLst>
                    <c:numCache>
                      <c:formatCode>0.0000%</c:formatCode>
                      <c:ptCount val="25"/>
                      <c:pt idx="0">
                        <c:v>1.08529300444524E-7</c:v>
                      </c:pt>
                      <c:pt idx="1">
                        <c:v>4.0905614141846802E-5</c:v>
                      </c:pt>
                      <c:pt idx="2">
                        <c:v>4.0667545057320501E-8</c:v>
                      </c:pt>
                      <c:pt idx="3">
                        <c:v>0</c:v>
                      </c:pt>
                      <c:pt idx="4">
                        <c:v>5.1419723870606594E-6</c:v>
                      </c:pt>
                      <c:pt idx="5">
                        <c:v>3.1807918284773498E-6</c:v>
                      </c:pt>
                      <c:pt idx="6">
                        <c:v>4.6483434910150301E-6</c:v>
                      </c:pt>
                      <c:pt idx="7">
                        <c:v>0</c:v>
                      </c:pt>
                      <c:pt idx="8">
                        <c:v>2.7644383298629997E-7</c:v>
                      </c:pt>
                      <c:pt idx="9">
                        <c:v>0</c:v>
                      </c:pt>
                      <c:pt idx="10">
                        <c:v>7.5344658905774001E-8</c:v>
                      </c:pt>
                      <c:pt idx="11">
                        <c:v>1.0408802945845899E-6</c:v>
                      </c:pt>
                      <c:pt idx="12">
                        <c:v>2.2625091789421601E-7</c:v>
                      </c:pt>
                      <c:pt idx="13">
                        <c:v>2.72426717839189E-6</c:v>
                      </c:pt>
                      <c:pt idx="14">
                        <c:v>2.0793444646653399E-5</c:v>
                      </c:pt>
                      <c:pt idx="15">
                        <c:v>2.1827919081742302E-7</c:v>
                      </c:pt>
                      <c:pt idx="16">
                        <c:v>6.3776402134031792E-7</c:v>
                      </c:pt>
                      <c:pt idx="17">
                        <c:v>4.0256055476504103E-7</c:v>
                      </c:pt>
                      <c:pt idx="18">
                        <c:v>1.38651523149573E-7</c:v>
                      </c:pt>
                      <c:pt idx="19">
                        <c:v>1.01010647292721E-6</c:v>
                      </c:pt>
                      <c:pt idx="20">
                        <c:v>9.6489878348253591E-6</c:v>
                      </c:pt>
                      <c:pt idx="21">
                        <c:v>1.38241168647767E-6</c:v>
                      </c:pt>
                      <c:pt idx="22">
                        <c:v>0</c:v>
                      </c:pt>
                      <c:pt idx="23">
                        <c:v>0</c:v>
                      </c:pt>
                      <c:pt idx="24">
                        <c:v>3.8583879794841859E-6</c:v>
                      </c:pt>
                    </c:numCache>
                  </c:numRef>
                </c:val>
                <c:extLst xmlns:c15="http://schemas.microsoft.com/office/drawing/2012/chart">
                  <c:ext xmlns:c16="http://schemas.microsoft.com/office/drawing/2014/chart" uri="{C3380CC4-5D6E-409C-BE32-E72D297353CC}">
                    <c16:uniqueId val="{00000001-9FA7-4AC9-B171-CBA03FD7D0A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'Weather reference years'!$E$8</c15:sqref>
                        </c15:formulaRef>
                      </c:ext>
                    </c:extLst>
                    <c:strCache>
                      <c:ptCount val="1"/>
                      <c:pt idx="0">
                        <c:v>South Australia</c:v>
                      </c:pt>
                    </c:strCache>
                  </c:strRef>
                </c:tx>
                <c:spPr>
                  <a:solidFill>
                    <a:srgbClr val="FE5F55"/>
                  </a:solidFill>
                  <a:ln>
                    <a:noFill/>
                  </a:ln>
                  <a:effectLst/>
                </c:spPr>
                <c:invertIfNegative val="0"/>
                <c:dPt>
                  <c:idx val="24"/>
                  <c:invertIfNegative val="0"/>
                  <c:bubble3D val="0"/>
                  <c:spPr>
                    <a:solidFill>
                      <a:schemeClr val="accent2">
                        <a:lumMod val="20000"/>
                        <a:lumOff val="80000"/>
                      </a:schemeClr>
                    </a:solidFill>
                    <a:ln>
                      <a:noFill/>
                    </a:ln>
                    <a:effectLst/>
                  </c:spPr>
                  <c:extLst xmlns:c15="http://schemas.microsoft.com/office/drawing/2012/chart">
                    <c:ext xmlns:c16="http://schemas.microsoft.com/office/drawing/2014/chart" uri="{C3380CC4-5D6E-409C-BE32-E72D297353CC}">
                      <c16:uniqueId val="{00000004-7E38-4132-AADC-2A1ED6D321A9}"/>
                    </c:ext>
                  </c:extLst>
                </c:dPt>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years'!$E$9:$E$33</c15:sqref>
                        </c15:formulaRef>
                      </c:ext>
                    </c:extLst>
                    <c:numCache>
                      <c:formatCode>0.0000%</c:formatCode>
                      <c:ptCount val="25"/>
                      <c:pt idx="0">
                        <c:v>0</c:v>
                      </c:pt>
                      <c:pt idx="1">
                        <c:v>0</c:v>
                      </c:pt>
                      <c:pt idx="2">
                        <c:v>0</c:v>
                      </c:pt>
                      <c:pt idx="3">
                        <c:v>0</c:v>
                      </c:pt>
                      <c:pt idx="4">
                        <c:v>0</c:v>
                      </c:pt>
                      <c:pt idx="5">
                        <c:v>0</c:v>
                      </c:pt>
                      <c:pt idx="6">
                        <c:v>0</c:v>
                      </c:pt>
                      <c:pt idx="7">
                        <c:v>0</c:v>
                      </c:pt>
                      <c:pt idx="8">
                        <c:v>6.5468855091770698E-9</c:v>
                      </c:pt>
                      <c:pt idx="9">
                        <c:v>0</c:v>
                      </c:pt>
                      <c:pt idx="10">
                        <c:v>0</c:v>
                      </c:pt>
                      <c:pt idx="11">
                        <c:v>0</c:v>
                      </c:pt>
                      <c:pt idx="12">
                        <c:v>0</c:v>
                      </c:pt>
                      <c:pt idx="13">
                        <c:v>0</c:v>
                      </c:pt>
                      <c:pt idx="14">
                        <c:v>0</c:v>
                      </c:pt>
                      <c:pt idx="15">
                        <c:v>0</c:v>
                      </c:pt>
                      <c:pt idx="16">
                        <c:v>0</c:v>
                      </c:pt>
                      <c:pt idx="17">
                        <c:v>0</c:v>
                      </c:pt>
                      <c:pt idx="18">
                        <c:v>0</c:v>
                      </c:pt>
                      <c:pt idx="19">
                        <c:v>0</c:v>
                      </c:pt>
                      <c:pt idx="20">
                        <c:v>0</c:v>
                      </c:pt>
                      <c:pt idx="21">
                        <c:v>0</c:v>
                      </c:pt>
                      <c:pt idx="22">
                        <c:v>2.5371780569177598E-6</c:v>
                      </c:pt>
                      <c:pt idx="23">
                        <c:v>0</c:v>
                      </c:pt>
                      <c:pt idx="24">
                        <c:v>1.0598853926778904E-7</c:v>
                      </c:pt>
                    </c:numCache>
                  </c:numRef>
                </c:val>
                <c:extLst xmlns:c15="http://schemas.microsoft.com/office/drawing/2012/chart">
                  <c:ext xmlns:c16="http://schemas.microsoft.com/office/drawing/2014/chart" uri="{C3380CC4-5D6E-409C-BE32-E72D297353CC}">
                    <c16:uniqueId val="{00000002-9FA7-4AC9-B171-CBA03FD7D0A1}"/>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'Weather reference years'!$G$8</c15:sqref>
                        </c15:formulaRef>
                      </c:ext>
                    </c:extLst>
                    <c:strCache>
                      <c:ptCount val="1"/>
                      <c:pt idx="0">
                        <c:v>Victoria</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years'!$G$9:$G$33</c15:sqref>
                        </c15:formulaRef>
                      </c:ext>
                    </c:extLst>
                    <c:numCache>
                      <c:formatCode>0.0000%</c:formatCode>
                      <c:ptCount val="25"/>
                      <c:pt idx="0">
                        <c:v>4.3269225279214899E-8</c:v>
                      </c:pt>
                      <c:pt idx="1">
                        <c:v>2.0303360475306601E-6</c:v>
                      </c:pt>
                      <c:pt idx="2">
                        <c:v>5.0936156504191496E-7</c:v>
                      </c:pt>
                      <c:pt idx="3">
                        <c:v>7.2737654359546398E-6</c:v>
                      </c:pt>
                      <c:pt idx="4">
                        <c:v>3.1466365435610303E-6</c:v>
                      </c:pt>
                      <c:pt idx="5">
                        <c:v>0</c:v>
                      </c:pt>
                      <c:pt idx="6">
                        <c:v>8.5305167990391506E-8</c:v>
                      </c:pt>
                      <c:pt idx="7">
                        <c:v>0</c:v>
                      </c:pt>
                      <c:pt idx="8">
                        <c:v>2.09438196559204E-5</c:v>
                      </c:pt>
                      <c:pt idx="9">
                        <c:v>0</c:v>
                      </c:pt>
                      <c:pt idx="10">
                        <c:v>1.0880250536320701E-6</c:v>
                      </c:pt>
                      <c:pt idx="11">
                        <c:v>0</c:v>
                      </c:pt>
                      <c:pt idx="12">
                        <c:v>2.75691886001834E-7</c:v>
                      </c:pt>
                      <c:pt idx="13">
                        <c:v>1.6678390555680599E-6</c:v>
                      </c:pt>
                      <c:pt idx="14">
                        <c:v>1.60343710939997E-6</c:v>
                      </c:pt>
                      <c:pt idx="15">
                        <c:v>7.9849016108652203E-7</c:v>
                      </c:pt>
                      <c:pt idx="16">
                        <c:v>0</c:v>
                      </c:pt>
                      <c:pt idx="17">
                        <c:v>0</c:v>
                      </c:pt>
                      <c:pt idx="18">
                        <c:v>2.11261943898059E-6</c:v>
                      </c:pt>
                      <c:pt idx="19">
                        <c:v>0</c:v>
                      </c:pt>
                      <c:pt idx="20">
                        <c:v>0</c:v>
                      </c:pt>
                      <c:pt idx="21">
                        <c:v>6.4261624409402103E-7</c:v>
                      </c:pt>
                      <c:pt idx="22">
                        <c:v>2.8433300679490201E-5</c:v>
                      </c:pt>
                      <c:pt idx="23">
                        <c:v>2.6187332194074699E-5</c:v>
                      </c:pt>
                      <c:pt idx="24">
                        <c:v>4.0350768943169258E-6</c:v>
                      </c:pt>
                    </c:numCache>
                  </c:numRef>
                </c:val>
                <c:extLst xmlns:c15="http://schemas.microsoft.com/office/drawing/2012/chart">
                  <c:ext xmlns:c16="http://schemas.microsoft.com/office/drawing/2014/chart" uri="{C3380CC4-5D6E-409C-BE32-E72D297353CC}">
                    <c16:uniqueId val="{00000004-9FA7-4AC9-B171-CBA03FD7D0A1}"/>
                  </c:ext>
                </c:extLst>
              </c15:ser>
            </c15:filteredBarSeries>
          </c:ext>
        </c:extLst>
      </c:barChart>
      <c:catAx>
        <c:axId val="43824512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AU" b="1"/>
                  <a:t>Weather Reference Year</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3688"/>
        <c:crosses val="autoZero"/>
        <c:auto val="1"/>
        <c:lblAlgn val="ctr"/>
        <c:lblOffset val="100"/>
        <c:noMultiLvlLbl val="0"/>
      </c:catAx>
      <c:valAx>
        <c:axId val="438243688"/>
        <c:scaling>
          <c:orientation val="minMax"/>
          <c:max val="1.0000000000000005E-4"/>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r>
                  <a:rPr lang="en-AU" b="1"/>
                  <a:t>Unserved energy  (%)</a:t>
                </a:r>
              </a:p>
            </c:rich>
          </c:tx>
          <c:layout>
            <c:manualLayout>
              <c:xMode val="edge"/>
              <c:yMode val="edge"/>
              <c:x val="1.7833544225785463E-2"/>
              <c:y val="0.23404131944444445"/>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title>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5128"/>
        <c:crosses val="autoZero"/>
        <c:crossBetween val="between"/>
        <c:majorUnit val="2.0000000000000008E-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4"/>
          <c:order val="4"/>
          <c:tx>
            <c:strRef>
              <c:f>'Weather reference years'!$G$8</c:f>
              <c:strCache>
                <c:ptCount val="1"/>
                <c:pt idx="0">
                  <c:v>Victoria</c:v>
                </c:pt>
              </c:strCache>
              <c:extLst xmlns:c15="http://schemas.microsoft.com/office/drawing/2012/chart"/>
            </c:strRef>
          </c:tx>
          <c:spPr>
            <a:solidFill>
              <a:srgbClr val="777DA7"/>
            </a:solidFill>
            <a:ln>
              <a:noFill/>
            </a:ln>
            <a:effectLst/>
          </c:spPr>
          <c:invertIfNegative val="0"/>
          <c:dPt>
            <c:idx val="24"/>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06-B3BD-42D3-B047-83A8D4279D7C}"/>
              </c:ext>
            </c:extLst>
          </c:dPt>
          <c:cat>
            <c:strRef>
              <c:f>'Weather reference years'!$B$9:$B$33</c:f>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extLst xmlns:c15="http://schemas.microsoft.com/office/drawing/2012/chart"/>
            </c:strRef>
          </c:cat>
          <c:val>
            <c:numRef>
              <c:f>'Weather reference years'!$G$9:$G$33</c:f>
              <c:numCache>
                <c:formatCode>0.0000%</c:formatCode>
                <c:ptCount val="25"/>
                <c:pt idx="0">
                  <c:v>4.3269225279214899E-8</c:v>
                </c:pt>
                <c:pt idx="1">
                  <c:v>2.0303360475306601E-6</c:v>
                </c:pt>
                <c:pt idx="2">
                  <c:v>5.0936156504191496E-7</c:v>
                </c:pt>
                <c:pt idx="3">
                  <c:v>7.2737654359546398E-6</c:v>
                </c:pt>
                <c:pt idx="4">
                  <c:v>3.1466365435610303E-6</c:v>
                </c:pt>
                <c:pt idx="5">
                  <c:v>0</c:v>
                </c:pt>
                <c:pt idx="6">
                  <c:v>8.5305167990391506E-8</c:v>
                </c:pt>
                <c:pt idx="7">
                  <c:v>0</c:v>
                </c:pt>
                <c:pt idx="8">
                  <c:v>2.09438196559204E-5</c:v>
                </c:pt>
                <c:pt idx="9">
                  <c:v>0</c:v>
                </c:pt>
                <c:pt idx="10">
                  <c:v>1.0880250536320701E-6</c:v>
                </c:pt>
                <c:pt idx="11">
                  <c:v>0</c:v>
                </c:pt>
                <c:pt idx="12">
                  <c:v>2.75691886001834E-7</c:v>
                </c:pt>
                <c:pt idx="13">
                  <c:v>1.6678390555680599E-6</c:v>
                </c:pt>
                <c:pt idx="14">
                  <c:v>1.60343710939997E-6</c:v>
                </c:pt>
                <c:pt idx="15">
                  <c:v>7.9849016108652203E-7</c:v>
                </c:pt>
                <c:pt idx="16">
                  <c:v>0</c:v>
                </c:pt>
                <c:pt idx="17">
                  <c:v>0</c:v>
                </c:pt>
                <c:pt idx="18">
                  <c:v>2.11261943898059E-6</c:v>
                </c:pt>
                <c:pt idx="19">
                  <c:v>0</c:v>
                </c:pt>
                <c:pt idx="20">
                  <c:v>0</c:v>
                </c:pt>
                <c:pt idx="21">
                  <c:v>6.4261624409402103E-7</c:v>
                </c:pt>
                <c:pt idx="22">
                  <c:v>2.8433300679490201E-5</c:v>
                </c:pt>
                <c:pt idx="23">
                  <c:v>2.6187332194074699E-5</c:v>
                </c:pt>
                <c:pt idx="24">
                  <c:v>4.0350768943169258E-6</c:v>
                </c:pt>
              </c:numCache>
              <c:extLst xmlns:c15="http://schemas.microsoft.com/office/drawing/2012/chart"/>
            </c:numRef>
          </c:val>
          <c:extLst xmlns:c15="http://schemas.microsoft.com/office/drawing/2012/chart">
            <c:ext xmlns:c16="http://schemas.microsoft.com/office/drawing/2014/chart" uri="{C3380CC4-5D6E-409C-BE32-E72D297353CC}">
              <c16:uniqueId val="{00000004-9FA7-4AC9-B171-CBA03FD7D0A1}"/>
            </c:ext>
          </c:extLst>
        </c:ser>
        <c:dLbls>
          <c:showLegendKey val="0"/>
          <c:showVal val="0"/>
          <c:showCatName val="0"/>
          <c:showSerName val="0"/>
          <c:showPercent val="0"/>
          <c:showBubbleSize val="0"/>
        </c:dLbls>
        <c:gapWidth val="100"/>
        <c:overlap val="-27"/>
        <c:axId val="438245128"/>
        <c:axId val="438243688"/>
        <c:extLst>
          <c:ext xmlns:c15="http://schemas.microsoft.com/office/drawing/2012/chart" uri="{02D57815-91ED-43cb-92C2-25804820EDAC}">
            <c15:filteredBarSeries>
              <c15:ser>
                <c:idx val="0"/>
                <c:order val="0"/>
                <c:tx>
                  <c:strRef>
                    <c:extLst>
                      <c:ext uri="{02D57815-91ED-43cb-92C2-25804820EDAC}">
                        <c15:formulaRef>
                          <c15:sqref>'Weather reference years'!$C$8</c15:sqref>
                        </c15:formulaRef>
                      </c:ext>
                    </c:extLst>
                    <c:strCache>
                      <c:ptCount val="1"/>
                      <c:pt idx="0">
                        <c:v>New South Wales</c:v>
                      </c:pt>
                    </c:strCache>
                  </c:strRef>
                </c:tx>
                <c:spPr>
                  <a:solidFill>
                    <a:srgbClr val="ADE0EE"/>
                  </a:solidFill>
                  <a:ln>
                    <a:noFill/>
                  </a:ln>
                  <a:effectLst/>
                </c:spPr>
                <c:invertIfNegative val="0"/>
                <c:dPt>
                  <c:idx val="24"/>
                  <c:invertIfNegative val="0"/>
                  <c:bubble3D val="0"/>
                  <c:spPr>
                    <a:solidFill>
                      <a:schemeClr val="accent2">
                        <a:lumMod val="20000"/>
                        <a:lumOff val="80000"/>
                      </a:schemeClr>
                    </a:solidFill>
                    <a:ln>
                      <a:noFill/>
                    </a:ln>
                    <a:effectLst/>
                  </c:spPr>
                  <c:extLst>
                    <c:ext xmlns:c16="http://schemas.microsoft.com/office/drawing/2014/chart" uri="{C3380CC4-5D6E-409C-BE32-E72D297353CC}">
                      <c16:uniqueId val="{00000016-9FA7-4AC9-B171-CBA03FD7D0A1}"/>
                    </c:ext>
                  </c:extLst>
                </c:dPt>
                <c:cat>
                  <c:strRef>
                    <c:extLst>
                      <c:ex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c:ext uri="{02D57815-91ED-43cb-92C2-25804820EDAC}">
                        <c15:formulaRef>
                          <c15:sqref>'Weather reference years'!$C$9:$C$33</c15:sqref>
                        </c15:formulaRef>
                      </c:ext>
                    </c:extLst>
                    <c:numCache>
                      <c:formatCode>0.0000%</c:formatCode>
                      <c:ptCount val="25"/>
                      <c:pt idx="0">
                        <c:v>1.3963864896029499E-6</c:v>
                      </c:pt>
                      <c:pt idx="1">
                        <c:v>1.2809078163523199E-5</c:v>
                      </c:pt>
                      <c:pt idx="2">
                        <c:v>1.0637654429805101E-5</c:v>
                      </c:pt>
                      <c:pt idx="3">
                        <c:v>1.1754849087588599E-5</c:v>
                      </c:pt>
                      <c:pt idx="4">
                        <c:v>6.5978249393626001E-6</c:v>
                      </c:pt>
                      <c:pt idx="5">
                        <c:v>4.3510274309768603E-6</c:v>
                      </c:pt>
                      <c:pt idx="6">
                        <c:v>6.7669236663531294E-5</c:v>
                      </c:pt>
                      <c:pt idx="7">
                        <c:v>1.0992194211182602E-5</c:v>
                      </c:pt>
                      <c:pt idx="8">
                        <c:v>5.0760422884067399E-5</c:v>
                      </c:pt>
                      <c:pt idx="9">
                        <c:v>9.8307786416494709E-6</c:v>
                      </c:pt>
                      <c:pt idx="10">
                        <c:v>7.9945269725720398E-6</c:v>
                      </c:pt>
                      <c:pt idx="11">
                        <c:v>4.4029936080472896E-6</c:v>
                      </c:pt>
                      <c:pt idx="12">
                        <c:v>1.16867045525337E-5</c:v>
                      </c:pt>
                      <c:pt idx="13">
                        <c:v>1.2123509610585299E-5</c:v>
                      </c:pt>
                      <c:pt idx="14">
                        <c:v>2.68044400377E-5</c:v>
                      </c:pt>
                      <c:pt idx="15">
                        <c:v>8.9007268092360303E-6</c:v>
                      </c:pt>
                      <c:pt idx="16">
                        <c:v>9.1156848000556998E-7</c:v>
                      </c:pt>
                      <c:pt idx="17">
                        <c:v>1.07011393015955E-5</c:v>
                      </c:pt>
                      <c:pt idx="18">
                        <c:v>3.22855938223428E-5</c:v>
                      </c:pt>
                      <c:pt idx="19">
                        <c:v>7.4553016709564899E-6</c:v>
                      </c:pt>
                      <c:pt idx="20">
                        <c:v>1.8935521586209398E-5</c:v>
                      </c:pt>
                      <c:pt idx="21">
                        <c:v>7.8585918578521103E-5</c:v>
                      </c:pt>
                      <c:pt idx="22">
                        <c:v>8.9707119192863997E-6</c:v>
                      </c:pt>
                      <c:pt idx="23">
                        <c:v>6.0071595429177499E-6</c:v>
                      </c:pt>
                      <c:pt idx="24">
                        <c:v>1.7606886226408309E-5</c:v>
                      </c:pt>
                    </c:numCache>
                  </c:numRef>
                </c:val>
                <c:extLst>
                  <c:ext xmlns:c16="http://schemas.microsoft.com/office/drawing/2014/chart" uri="{C3380CC4-5D6E-409C-BE32-E72D297353CC}">
                    <c16:uniqueId val="{00000000-9FA7-4AC9-B171-CBA03FD7D0A1}"/>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'Weather reference years'!$D$8</c15:sqref>
                        </c15:formulaRef>
                      </c:ext>
                    </c:extLst>
                    <c:strCache>
                      <c:ptCount val="1"/>
                      <c:pt idx="0">
                        <c:v>Queensland</c:v>
                      </c:pt>
                    </c:strCache>
                  </c:strRef>
                </c:tx>
                <c:spPr>
                  <a:solidFill>
                    <a:schemeClr val="accent3"/>
                  </a:solidFill>
                  <a:ln w="12700" cap="rnd">
                    <a:noFill/>
                    <a:prstDash val="sysDot"/>
                    <a:round/>
                  </a:ln>
                  <a:effectLst/>
                </c:spPr>
                <c:invertIfNegative val="0"/>
                <c:dPt>
                  <c:idx val="24"/>
                  <c:invertIfNegative val="0"/>
                  <c:bubble3D val="0"/>
                  <c:spPr>
                    <a:solidFill>
                      <a:schemeClr val="accent2">
                        <a:lumMod val="20000"/>
                        <a:lumOff val="80000"/>
                      </a:schemeClr>
                    </a:solidFill>
                    <a:ln w="12700" cap="rnd">
                      <a:noFill/>
                      <a:prstDash val="sysDot"/>
                      <a:round/>
                    </a:ln>
                    <a:effectLst/>
                  </c:spPr>
                  <c:extLst xmlns:c15="http://schemas.microsoft.com/office/drawing/2012/chart">
                    <c:ext xmlns:c16="http://schemas.microsoft.com/office/drawing/2014/chart" uri="{C3380CC4-5D6E-409C-BE32-E72D297353CC}">
                      <c16:uniqueId val="{00000002-7887-475B-A3D1-A4C17BB9A099}"/>
                    </c:ext>
                  </c:extLst>
                </c:dPt>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years'!$D$9:$D$33</c15:sqref>
                        </c15:formulaRef>
                      </c:ext>
                    </c:extLst>
                    <c:numCache>
                      <c:formatCode>0.0000%</c:formatCode>
                      <c:ptCount val="25"/>
                      <c:pt idx="0">
                        <c:v>1.08529300444524E-7</c:v>
                      </c:pt>
                      <c:pt idx="1">
                        <c:v>4.0905614141846802E-5</c:v>
                      </c:pt>
                      <c:pt idx="2">
                        <c:v>4.0667545057320501E-8</c:v>
                      </c:pt>
                      <c:pt idx="3">
                        <c:v>0</c:v>
                      </c:pt>
                      <c:pt idx="4">
                        <c:v>5.1419723870606594E-6</c:v>
                      </c:pt>
                      <c:pt idx="5">
                        <c:v>3.1807918284773498E-6</c:v>
                      </c:pt>
                      <c:pt idx="6">
                        <c:v>4.6483434910150301E-6</c:v>
                      </c:pt>
                      <c:pt idx="7">
                        <c:v>0</c:v>
                      </c:pt>
                      <c:pt idx="8">
                        <c:v>2.7644383298629997E-7</c:v>
                      </c:pt>
                      <c:pt idx="9">
                        <c:v>0</c:v>
                      </c:pt>
                      <c:pt idx="10">
                        <c:v>7.5344658905774001E-8</c:v>
                      </c:pt>
                      <c:pt idx="11">
                        <c:v>1.0408802945845899E-6</c:v>
                      </c:pt>
                      <c:pt idx="12">
                        <c:v>2.2625091789421601E-7</c:v>
                      </c:pt>
                      <c:pt idx="13">
                        <c:v>2.72426717839189E-6</c:v>
                      </c:pt>
                      <c:pt idx="14">
                        <c:v>2.0793444646653399E-5</c:v>
                      </c:pt>
                      <c:pt idx="15">
                        <c:v>2.1827919081742302E-7</c:v>
                      </c:pt>
                      <c:pt idx="16">
                        <c:v>6.3776402134031792E-7</c:v>
                      </c:pt>
                      <c:pt idx="17">
                        <c:v>4.0256055476504103E-7</c:v>
                      </c:pt>
                      <c:pt idx="18">
                        <c:v>1.38651523149573E-7</c:v>
                      </c:pt>
                      <c:pt idx="19">
                        <c:v>1.01010647292721E-6</c:v>
                      </c:pt>
                      <c:pt idx="20">
                        <c:v>9.6489878348253591E-6</c:v>
                      </c:pt>
                      <c:pt idx="21">
                        <c:v>1.38241168647767E-6</c:v>
                      </c:pt>
                      <c:pt idx="22">
                        <c:v>0</c:v>
                      </c:pt>
                      <c:pt idx="23">
                        <c:v>0</c:v>
                      </c:pt>
                      <c:pt idx="24">
                        <c:v>3.8583879794841859E-6</c:v>
                      </c:pt>
                    </c:numCache>
                  </c:numRef>
                </c:val>
                <c:extLst xmlns:c15="http://schemas.microsoft.com/office/drawing/2012/chart">
                  <c:ext xmlns:c16="http://schemas.microsoft.com/office/drawing/2014/chart" uri="{C3380CC4-5D6E-409C-BE32-E72D297353CC}">
                    <c16:uniqueId val="{00000001-9FA7-4AC9-B171-CBA03FD7D0A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'Weather reference years'!$E$8</c15:sqref>
                        </c15:formulaRef>
                      </c:ext>
                    </c:extLst>
                    <c:strCache>
                      <c:ptCount val="1"/>
                      <c:pt idx="0">
                        <c:v>South Australia</c:v>
                      </c:pt>
                    </c:strCache>
                  </c:strRef>
                </c:tx>
                <c:spPr>
                  <a:solidFill>
                    <a:srgbClr val="FE5F55"/>
                  </a:solidFill>
                  <a:ln>
                    <a:noFill/>
                  </a:ln>
                  <a:effectLst/>
                </c:spPr>
                <c:invertIfNegative val="0"/>
                <c:dPt>
                  <c:idx val="24"/>
                  <c:invertIfNegative val="0"/>
                  <c:bubble3D val="0"/>
                  <c:spPr>
                    <a:solidFill>
                      <a:schemeClr val="accent2">
                        <a:lumMod val="20000"/>
                        <a:lumOff val="80000"/>
                      </a:schemeClr>
                    </a:solidFill>
                    <a:ln>
                      <a:noFill/>
                    </a:ln>
                    <a:effectLst/>
                  </c:spPr>
                  <c:extLst xmlns:c15="http://schemas.microsoft.com/office/drawing/2012/chart">
                    <c:ext xmlns:c16="http://schemas.microsoft.com/office/drawing/2014/chart" uri="{C3380CC4-5D6E-409C-BE32-E72D297353CC}">
                      <c16:uniqueId val="{00000004-7E38-4132-AADC-2A1ED6D321A9}"/>
                    </c:ext>
                  </c:extLst>
                </c:dPt>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years'!$E$9:$E$33</c15:sqref>
                        </c15:formulaRef>
                      </c:ext>
                    </c:extLst>
                    <c:numCache>
                      <c:formatCode>0.0000%</c:formatCode>
                      <c:ptCount val="25"/>
                      <c:pt idx="0">
                        <c:v>0</c:v>
                      </c:pt>
                      <c:pt idx="1">
                        <c:v>0</c:v>
                      </c:pt>
                      <c:pt idx="2">
                        <c:v>0</c:v>
                      </c:pt>
                      <c:pt idx="3">
                        <c:v>0</c:v>
                      </c:pt>
                      <c:pt idx="4">
                        <c:v>0</c:v>
                      </c:pt>
                      <c:pt idx="5">
                        <c:v>0</c:v>
                      </c:pt>
                      <c:pt idx="6">
                        <c:v>0</c:v>
                      </c:pt>
                      <c:pt idx="7">
                        <c:v>0</c:v>
                      </c:pt>
                      <c:pt idx="8">
                        <c:v>6.5468855091770698E-9</c:v>
                      </c:pt>
                      <c:pt idx="9">
                        <c:v>0</c:v>
                      </c:pt>
                      <c:pt idx="10">
                        <c:v>0</c:v>
                      </c:pt>
                      <c:pt idx="11">
                        <c:v>0</c:v>
                      </c:pt>
                      <c:pt idx="12">
                        <c:v>0</c:v>
                      </c:pt>
                      <c:pt idx="13">
                        <c:v>0</c:v>
                      </c:pt>
                      <c:pt idx="14">
                        <c:v>0</c:v>
                      </c:pt>
                      <c:pt idx="15">
                        <c:v>0</c:v>
                      </c:pt>
                      <c:pt idx="16">
                        <c:v>0</c:v>
                      </c:pt>
                      <c:pt idx="17">
                        <c:v>0</c:v>
                      </c:pt>
                      <c:pt idx="18">
                        <c:v>0</c:v>
                      </c:pt>
                      <c:pt idx="19">
                        <c:v>0</c:v>
                      </c:pt>
                      <c:pt idx="20">
                        <c:v>0</c:v>
                      </c:pt>
                      <c:pt idx="21">
                        <c:v>0</c:v>
                      </c:pt>
                      <c:pt idx="22">
                        <c:v>2.5371780569177598E-6</c:v>
                      </c:pt>
                      <c:pt idx="23">
                        <c:v>0</c:v>
                      </c:pt>
                      <c:pt idx="24">
                        <c:v>1.0598853926778904E-7</c:v>
                      </c:pt>
                    </c:numCache>
                  </c:numRef>
                </c:val>
                <c:extLst xmlns:c15="http://schemas.microsoft.com/office/drawing/2012/chart">
                  <c:ext xmlns:c16="http://schemas.microsoft.com/office/drawing/2014/chart" uri="{C3380CC4-5D6E-409C-BE32-E72D297353CC}">
                    <c16:uniqueId val="{00000002-9FA7-4AC9-B171-CBA03FD7D0A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'Weather reference years'!$F$8</c15:sqref>
                        </c15:formulaRef>
                      </c:ext>
                    </c:extLst>
                    <c:strCache>
                      <c:ptCount val="1"/>
                      <c:pt idx="0">
                        <c:v>Tasmania</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'Weather reference years'!$B$9:$B$33</c15:sqref>
                        </c15:formulaRef>
                      </c:ext>
                    </c:extLst>
                    <c:strCache>
                      <c:ptCount val="25"/>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pt idx="24">
                        <c:v>Average</c:v>
                      </c:pt>
                    </c:strCache>
                  </c:strRef>
                </c:cat>
                <c:val>
                  <c:numRef>
                    <c:extLst xmlns:c15="http://schemas.microsoft.com/office/drawing/2012/chart">
                      <c:ext xmlns:c15="http://schemas.microsoft.com/office/drawing/2012/chart" uri="{02D57815-91ED-43cb-92C2-25804820EDAC}">
                        <c15:formulaRef>
                          <c15:sqref>'Weather reference years'!$F$9:$F$33</c15:sqref>
                        </c15:formulaRef>
                      </c:ext>
                    </c:extLst>
                    <c:numCache>
                      <c:formatCode>0.0000%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4.7163972838244103E-8</c:v>
                      </c:pt>
                      <c:pt idx="22">
                        <c:v>0</c:v>
                      </c:pt>
                      <c:pt idx="23">
                        <c:v>3.8446157637445199E-8</c:v>
                      </c:pt>
                      <c:pt idx="24">
                        <c:v>3.5670887698203877E-9</c:v>
                      </c:pt>
                    </c:numCache>
                  </c:numRef>
                </c:val>
                <c:extLst xmlns:c15="http://schemas.microsoft.com/office/drawing/2012/chart">
                  <c:ext xmlns:c16="http://schemas.microsoft.com/office/drawing/2014/chart" uri="{C3380CC4-5D6E-409C-BE32-E72D297353CC}">
                    <c16:uniqueId val="{00000003-9FA7-4AC9-B171-CBA03FD7D0A1}"/>
                  </c:ext>
                </c:extLst>
              </c15:ser>
            </c15:filteredBarSeries>
          </c:ext>
        </c:extLst>
      </c:barChart>
      <c:catAx>
        <c:axId val="43824512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r>
                  <a:rPr lang="en-AU" b="1"/>
                  <a:t>Weather Reference Year</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3688"/>
        <c:crosses val="autoZero"/>
        <c:auto val="1"/>
        <c:lblAlgn val="ctr"/>
        <c:lblOffset val="100"/>
        <c:noMultiLvlLbl val="0"/>
      </c:catAx>
      <c:valAx>
        <c:axId val="438243688"/>
        <c:scaling>
          <c:orientation val="minMax"/>
          <c:max val="1.0000000000000005E-4"/>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r>
                  <a:rPr lang="en-AU" b="1"/>
                  <a:t>Unserved energy  (%)</a:t>
                </a:r>
              </a:p>
            </c:rich>
          </c:tx>
          <c:layout>
            <c:manualLayout>
              <c:xMode val="edge"/>
              <c:yMode val="edge"/>
              <c:x val="1.7833544225785463E-2"/>
              <c:y val="0.23404131944444445"/>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title>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38245128"/>
        <c:crosses val="autoZero"/>
        <c:crossBetween val="between"/>
        <c:majorUnit val="2.0000000000000008E-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chart" Target="../charts/chart7.xml"/><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image" Target="../media/image16.svg"/><Relationship Id="rId5" Type="http://schemas.openxmlformats.org/officeDocument/2006/relationships/image" Target="../media/image15.png"/><Relationship Id="rId10" Type="http://schemas.openxmlformats.org/officeDocument/2006/relationships/image" Target="../media/image20.svg"/><Relationship Id="rId4" Type="http://schemas.openxmlformats.org/officeDocument/2006/relationships/image" Target="../media/image14.svg"/><Relationship Id="rId9" Type="http://schemas.openxmlformats.org/officeDocument/2006/relationships/image" Target="../media/image19.png"/></Relationships>
</file>

<file path=xl/drawings/_rels/drawing6.xml.rels><?xml version="1.0" encoding="UTF-8" standalone="yes"?>
<Relationships xmlns="http://schemas.openxmlformats.org/package/2006/relationships"><Relationship Id="rId8" Type="http://schemas.openxmlformats.org/officeDocument/2006/relationships/image" Target="../media/image28.svg"/><Relationship Id="rId3" Type="http://schemas.openxmlformats.org/officeDocument/2006/relationships/image" Target="../media/image23.png"/><Relationship Id="rId7" Type="http://schemas.openxmlformats.org/officeDocument/2006/relationships/image" Target="../media/image27.png"/><Relationship Id="rId2" Type="http://schemas.openxmlformats.org/officeDocument/2006/relationships/image" Target="../media/image22.svg"/><Relationship Id="rId1" Type="http://schemas.openxmlformats.org/officeDocument/2006/relationships/image" Target="../media/image21.png"/><Relationship Id="rId6" Type="http://schemas.openxmlformats.org/officeDocument/2006/relationships/image" Target="../media/image26.svg"/><Relationship Id="rId5" Type="http://schemas.openxmlformats.org/officeDocument/2006/relationships/image" Target="../media/image25.png"/><Relationship Id="rId10" Type="http://schemas.openxmlformats.org/officeDocument/2006/relationships/image" Target="../media/image30.svg"/><Relationship Id="rId4" Type="http://schemas.openxmlformats.org/officeDocument/2006/relationships/image" Target="../media/image24.svg"/><Relationship Id="rId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xdr:from>
      <xdr:col>8</xdr:col>
      <xdr:colOff>29845</xdr:colOff>
      <xdr:row>2</xdr:row>
      <xdr:rowOff>86995</xdr:rowOff>
    </xdr:from>
    <xdr:to>
      <xdr:col>17</xdr:col>
      <xdr:colOff>350390</xdr:colOff>
      <xdr:row>18</xdr:row>
      <xdr:rowOff>109495</xdr:rowOff>
    </xdr:to>
    <xdr:graphicFrame macro="">
      <xdr:nvGraphicFramePr>
        <xdr:cNvPr id="2" name="Chart 1">
          <a:extLst>
            <a:ext uri="{FF2B5EF4-FFF2-40B4-BE49-F238E27FC236}">
              <a16:creationId xmlns:a16="http://schemas.microsoft.com/office/drawing/2014/main" id="{3159410A-0117-422A-B178-8FAB508D15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38098</xdr:colOff>
      <xdr:row>22</xdr:row>
      <xdr:rowOff>52387</xdr:rowOff>
    </xdr:from>
    <xdr:to>
      <xdr:col>18</xdr:col>
      <xdr:colOff>62098</xdr:colOff>
      <xdr:row>36</xdr:row>
      <xdr:rowOff>37762</xdr:rowOff>
    </xdr:to>
    <xdr:graphicFrame macro="">
      <xdr:nvGraphicFramePr>
        <xdr:cNvPr id="15" name="Chart 2">
          <a:extLst>
            <a:ext uri="{FF2B5EF4-FFF2-40B4-BE49-F238E27FC236}">
              <a16:creationId xmlns:a16="http://schemas.microsoft.com/office/drawing/2014/main" id="{3C5838A9-6B4D-A71A-2BEB-7230F4DF06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17145</xdr:colOff>
      <xdr:row>36</xdr:row>
      <xdr:rowOff>33020</xdr:rowOff>
    </xdr:from>
    <xdr:to>
      <xdr:col>5</xdr:col>
      <xdr:colOff>432015</xdr:colOff>
      <xdr:row>51</xdr:row>
      <xdr:rowOff>150770</xdr:rowOff>
    </xdr:to>
    <xdr:graphicFrame macro="">
      <xdr:nvGraphicFramePr>
        <xdr:cNvPr id="54" name="Chart 2">
          <a:extLst>
            <a:ext uri="{FF2B5EF4-FFF2-40B4-BE49-F238E27FC236}">
              <a16:creationId xmlns:a16="http://schemas.microsoft.com/office/drawing/2014/main" id="{EDC172AA-159A-B54A-DC6B-64D7B80485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17145</xdr:colOff>
      <xdr:row>55</xdr:row>
      <xdr:rowOff>39370</xdr:rowOff>
    </xdr:from>
    <xdr:to>
      <xdr:col>5</xdr:col>
      <xdr:colOff>432015</xdr:colOff>
      <xdr:row>70</xdr:row>
      <xdr:rowOff>158390</xdr:rowOff>
    </xdr:to>
    <xdr:graphicFrame macro="">
      <xdr:nvGraphicFramePr>
        <xdr:cNvPr id="63" name="Chart 3">
          <a:extLst>
            <a:ext uri="{FF2B5EF4-FFF2-40B4-BE49-F238E27FC236}">
              <a16:creationId xmlns:a16="http://schemas.microsoft.com/office/drawing/2014/main" id="{A499468F-7C4A-3981-CB50-BFB7613AC6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17145</xdr:colOff>
      <xdr:row>74</xdr:row>
      <xdr:rowOff>45720</xdr:rowOff>
    </xdr:from>
    <xdr:to>
      <xdr:col>5</xdr:col>
      <xdr:colOff>433285</xdr:colOff>
      <xdr:row>89</xdr:row>
      <xdr:rowOff>163470</xdr:rowOff>
    </xdr:to>
    <xdr:graphicFrame macro="">
      <xdr:nvGraphicFramePr>
        <xdr:cNvPr id="66" name="Chart 4">
          <a:extLst>
            <a:ext uri="{FF2B5EF4-FFF2-40B4-BE49-F238E27FC236}">
              <a16:creationId xmlns:a16="http://schemas.microsoft.com/office/drawing/2014/main" id="{39A5BA2A-B68D-050D-7596-48A70DE6C5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17145</xdr:colOff>
      <xdr:row>93</xdr:row>
      <xdr:rowOff>38100</xdr:rowOff>
    </xdr:from>
    <xdr:to>
      <xdr:col>5</xdr:col>
      <xdr:colOff>430745</xdr:colOff>
      <xdr:row>108</xdr:row>
      <xdr:rowOff>158390</xdr:rowOff>
    </xdr:to>
    <xdr:graphicFrame macro="">
      <xdr:nvGraphicFramePr>
        <xdr:cNvPr id="70" name="Chart 5">
          <a:extLst>
            <a:ext uri="{FF2B5EF4-FFF2-40B4-BE49-F238E27FC236}">
              <a16:creationId xmlns:a16="http://schemas.microsoft.com/office/drawing/2014/main" id="{44C2E8AA-CF18-458F-E828-8B944BAABF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17145</xdr:colOff>
      <xdr:row>112</xdr:row>
      <xdr:rowOff>19050</xdr:rowOff>
    </xdr:from>
    <xdr:to>
      <xdr:col>5</xdr:col>
      <xdr:colOff>432015</xdr:colOff>
      <xdr:row>127</xdr:row>
      <xdr:rowOff>138070</xdr:rowOff>
    </xdr:to>
    <xdr:graphicFrame macro="">
      <xdr:nvGraphicFramePr>
        <xdr:cNvPr id="73" name="Chart 6">
          <a:extLst>
            <a:ext uri="{FF2B5EF4-FFF2-40B4-BE49-F238E27FC236}">
              <a16:creationId xmlns:a16="http://schemas.microsoft.com/office/drawing/2014/main" id="{2060C5D7-9EC0-D8F3-C1CE-1A4FCDDD93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300</xdr:row>
      <xdr:rowOff>0</xdr:rowOff>
    </xdr:from>
    <xdr:to>
      <xdr:col>9</xdr:col>
      <xdr:colOff>944049</xdr:colOff>
      <xdr:row>315</xdr:row>
      <xdr:rowOff>28826</xdr:rowOff>
    </xdr:to>
    <xdr:pic>
      <xdr:nvPicPr>
        <xdr:cNvPr id="7" name="Picture 6">
          <a:extLst>
            <a:ext uri="{FF2B5EF4-FFF2-40B4-BE49-F238E27FC236}">
              <a16:creationId xmlns:a16="http://schemas.microsoft.com/office/drawing/2014/main" id="{5FE3ECD3-F758-4E4E-B2AF-84E483EA7354}"/>
            </a:ext>
          </a:extLst>
        </xdr:cNvPr>
        <xdr:cNvPicPr>
          <a:picLocks noChangeAspect="1"/>
        </xdr:cNvPicPr>
      </xdr:nvPicPr>
      <xdr:blipFill>
        <a:blip xmlns:r="http://schemas.openxmlformats.org/officeDocument/2006/relationships" r:embed="rId1"/>
        <a:stretch>
          <a:fillRect/>
        </a:stretch>
      </xdr:blipFill>
      <xdr:spPr>
        <a:xfrm>
          <a:off x="609600" y="60626625"/>
          <a:ext cx="7992549" cy="2895851"/>
        </a:xfrm>
        <a:prstGeom prst="rect">
          <a:avLst/>
        </a:prstGeom>
      </xdr:spPr>
    </xdr:pic>
    <xdr:clientData/>
  </xdr:twoCellAnchor>
  <xdr:twoCellAnchor editAs="oneCell">
    <xdr:from>
      <xdr:col>1</xdr:col>
      <xdr:colOff>0</xdr:colOff>
      <xdr:row>318</xdr:row>
      <xdr:rowOff>0</xdr:rowOff>
    </xdr:from>
    <xdr:to>
      <xdr:col>9</xdr:col>
      <xdr:colOff>944049</xdr:colOff>
      <xdr:row>333</xdr:row>
      <xdr:rowOff>28826</xdr:rowOff>
    </xdr:to>
    <xdr:pic>
      <xdr:nvPicPr>
        <xdr:cNvPr id="8" name="Picture 7">
          <a:extLst>
            <a:ext uri="{FF2B5EF4-FFF2-40B4-BE49-F238E27FC236}">
              <a16:creationId xmlns:a16="http://schemas.microsoft.com/office/drawing/2014/main" id="{7B814369-C71F-4269-841B-7F2405E05245}"/>
            </a:ext>
          </a:extLst>
        </xdr:cNvPr>
        <xdr:cNvPicPr>
          <a:picLocks noChangeAspect="1"/>
        </xdr:cNvPicPr>
      </xdr:nvPicPr>
      <xdr:blipFill>
        <a:blip xmlns:r="http://schemas.openxmlformats.org/officeDocument/2006/relationships" r:embed="rId2"/>
        <a:stretch>
          <a:fillRect/>
        </a:stretch>
      </xdr:blipFill>
      <xdr:spPr>
        <a:xfrm>
          <a:off x="609600" y="64131825"/>
          <a:ext cx="7992549" cy="2895851"/>
        </a:xfrm>
        <a:prstGeom prst="rect">
          <a:avLst/>
        </a:prstGeom>
      </xdr:spPr>
    </xdr:pic>
    <xdr:clientData/>
  </xdr:twoCellAnchor>
  <xdr:twoCellAnchor editAs="oneCell">
    <xdr:from>
      <xdr:col>1</xdr:col>
      <xdr:colOff>0</xdr:colOff>
      <xdr:row>336</xdr:row>
      <xdr:rowOff>0</xdr:rowOff>
    </xdr:from>
    <xdr:to>
      <xdr:col>9</xdr:col>
      <xdr:colOff>944049</xdr:colOff>
      <xdr:row>351</xdr:row>
      <xdr:rowOff>28826</xdr:rowOff>
    </xdr:to>
    <xdr:pic>
      <xdr:nvPicPr>
        <xdr:cNvPr id="9" name="Picture 8">
          <a:extLst>
            <a:ext uri="{FF2B5EF4-FFF2-40B4-BE49-F238E27FC236}">
              <a16:creationId xmlns:a16="http://schemas.microsoft.com/office/drawing/2014/main" id="{2D5BCB6F-C500-4080-91FC-0A6A7B08416C}"/>
            </a:ext>
          </a:extLst>
        </xdr:cNvPr>
        <xdr:cNvPicPr>
          <a:picLocks noChangeAspect="1"/>
        </xdr:cNvPicPr>
      </xdr:nvPicPr>
      <xdr:blipFill>
        <a:blip xmlns:r="http://schemas.openxmlformats.org/officeDocument/2006/relationships" r:embed="rId3"/>
        <a:stretch>
          <a:fillRect/>
        </a:stretch>
      </xdr:blipFill>
      <xdr:spPr>
        <a:xfrm>
          <a:off x="609600" y="67637025"/>
          <a:ext cx="7992549" cy="2895851"/>
        </a:xfrm>
        <a:prstGeom prst="rect">
          <a:avLst/>
        </a:prstGeom>
      </xdr:spPr>
    </xdr:pic>
    <xdr:clientData/>
  </xdr:twoCellAnchor>
  <xdr:twoCellAnchor editAs="oneCell">
    <xdr:from>
      <xdr:col>1</xdr:col>
      <xdr:colOff>0</xdr:colOff>
      <xdr:row>354</xdr:row>
      <xdr:rowOff>0</xdr:rowOff>
    </xdr:from>
    <xdr:to>
      <xdr:col>9</xdr:col>
      <xdr:colOff>944049</xdr:colOff>
      <xdr:row>369</xdr:row>
      <xdr:rowOff>28826</xdr:rowOff>
    </xdr:to>
    <xdr:pic>
      <xdr:nvPicPr>
        <xdr:cNvPr id="10" name="Picture 9">
          <a:extLst>
            <a:ext uri="{FF2B5EF4-FFF2-40B4-BE49-F238E27FC236}">
              <a16:creationId xmlns:a16="http://schemas.microsoft.com/office/drawing/2014/main" id="{22C4EF11-B7D3-403D-9201-EC2BE562F64B}"/>
            </a:ext>
          </a:extLst>
        </xdr:cNvPr>
        <xdr:cNvPicPr>
          <a:picLocks noChangeAspect="1"/>
        </xdr:cNvPicPr>
      </xdr:nvPicPr>
      <xdr:blipFill>
        <a:blip xmlns:r="http://schemas.openxmlformats.org/officeDocument/2006/relationships" r:embed="rId4"/>
        <a:stretch>
          <a:fillRect/>
        </a:stretch>
      </xdr:blipFill>
      <xdr:spPr>
        <a:xfrm>
          <a:off x="609600" y="71142225"/>
          <a:ext cx="7992549" cy="2895851"/>
        </a:xfrm>
        <a:prstGeom prst="rect">
          <a:avLst/>
        </a:prstGeom>
      </xdr:spPr>
    </xdr:pic>
    <xdr:clientData/>
  </xdr:twoCellAnchor>
  <xdr:twoCellAnchor editAs="oneCell">
    <xdr:from>
      <xdr:col>1</xdr:col>
      <xdr:colOff>0</xdr:colOff>
      <xdr:row>372</xdr:row>
      <xdr:rowOff>0</xdr:rowOff>
    </xdr:from>
    <xdr:to>
      <xdr:col>9</xdr:col>
      <xdr:colOff>944049</xdr:colOff>
      <xdr:row>387</xdr:row>
      <xdr:rowOff>28826</xdr:rowOff>
    </xdr:to>
    <xdr:pic>
      <xdr:nvPicPr>
        <xdr:cNvPr id="11" name="Picture 10">
          <a:extLst>
            <a:ext uri="{FF2B5EF4-FFF2-40B4-BE49-F238E27FC236}">
              <a16:creationId xmlns:a16="http://schemas.microsoft.com/office/drawing/2014/main" id="{BA647F15-BE64-4452-9A4B-6EB3F6E8F54D}"/>
            </a:ext>
          </a:extLst>
        </xdr:cNvPr>
        <xdr:cNvPicPr>
          <a:picLocks noChangeAspect="1"/>
        </xdr:cNvPicPr>
      </xdr:nvPicPr>
      <xdr:blipFill>
        <a:blip xmlns:r="http://schemas.openxmlformats.org/officeDocument/2006/relationships" r:embed="rId5"/>
        <a:stretch>
          <a:fillRect/>
        </a:stretch>
      </xdr:blipFill>
      <xdr:spPr>
        <a:xfrm>
          <a:off x="609600" y="74647425"/>
          <a:ext cx="7992549" cy="28958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300</xdr:row>
      <xdr:rowOff>0</xdr:rowOff>
    </xdr:from>
    <xdr:to>
      <xdr:col>9</xdr:col>
      <xdr:colOff>822129</xdr:colOff>
      <xdr:row>315</xdr:row>
      <xdr:rowOff>135124</xdr:rowOff>
    </xdr:to>
    <xdr:pic>
      <xdr:nvPicPr>
        <xdr:cNvPr id="3" name="Picture 1">
          <a:extLst>
            <a:ext uri="{FF2B5EF4-FFF2-40B4-BE49-F238E27FC236}">
              <a16:creationId xmlns:a16="http://schemas.microsoft.com/office/drawing/2014/main" id="{C06C2D0D-D95B-4931-BD99-4F703C7A13E2}"/>
            </a:ext>
          </a:extLst>
        </xdr:cNvPr>
        <xdr:cNvPicPr>
          <a:picLocks noChangeAspect="1"/>
        </xdr:cNvPicPr>
      </xdr:nvPicPr>
      <xdr:blipFill>
        <a:blip xmlns:r="http://schemas.openxmlformats.org/officeDocument/2006/relationships" r:embed="rId1"/>
        <a:stretch>
          <a:fillRect/>
        </a:stretch>
      </xdr:blipFill>
      <xdr:spPr>
        <a:xfrm>
          <a:off x="609600" y="60626625"/>
          <a:ext cx="7992549" cy="2889754"/>
        </a:xfrm>
        <a:prstGeom prst="rect">
          <a:avLst/>
        </a:prstGeom>
      </xdr:spPr>
    </xdr:pic>
    <xdr:clientData/>
  </xdr:twoCellAnchor>
  <xdr:twoCellAnchor editAs="oneCell">
    <xdr:from>
      <xdr:col>1</xdr:col>
      <xdr:colOff>0</xdr:colOff>
      <xdr:row>318</xdr:row>
      <xdr:rowOff>0</xdr:rowOff>
    </xdr:from>
    <xdr:to>
      <xdr:col>9</xdr:col>
      <xdr:colOff>822129</xdr:colOff>
      <xdr:row>333</xdr:row>
      <xdr:rowOff>135124</xdr:rowOff>
    </xdr:to>
    <xdr:pic>
      <xdr:nvPicPr>
        <xdr:cNvPr id="4" name="Picture 2">
          <a:extLst>
            <a:ext uri="{FF2B5EF4-FFF2-40B4-BE49-F238E27FC236}">
              <a16:creationId xmlns:a16="http://schemas.microsoft.com/office/drawing/2014/main" id="{5FBE67C9-3AD3-49C6-BECF-FFFDB8ECE714}"/>
            </a:ext>
          </a:extLst>
        </xdr:cNvPr>
        <xdr:cNvPicPr>
          <a:picLocks noChangeAspect="1"/>
        </xdr:cNvPicPr>
      </xdr:nvPicPr>
      <xdr:blipFill>
        <a:blip xmlns:r="http://schemas.openxmlformats.org/officeDocument/2006/relationships" r:embed="rId2"/>
        <a:stretch>
          <a:fillRect/>
        </a:stretch>
      </xdr:blipFill>
      <xdr:spPr>
        <a:xfrm>
          <a:off x="609600" y="64131825"/>
          <a:ext cx="7992549" cy="2889754"/>
        </a:xfrm>
        <a:prstGeom prst="rect">
          <a:avLst/>
        </a:prstGeom>
      </xdr:spPr>
    </xdr:pic>
    <xdr:clientData/>
  </xdr:twoCellAnchor>
  <xdr:twoCellAnchor editAs="oneCell">
    <xdr:from>
      <xdr:col>1</xdr:col>
      <xdr:colOff>0</xdr:colOff>
      <xdr:row>336</xdr:row>
      <xdr:rowOff>0</xdr:rowOff>
    </xdr:from>
    <xdr:to>
      <xdr:col>9</xdr:col>
      <xdr:colOff>822129</xdr:colOff>
      <xdr:row>351</xdr:row>
      <xdr:rowOff>135124</xdr:rowOff>
    </xdr:to>
    <xdr:pic>
      <xdr:nvPicPr>
        <xdr:cNvPr id="5" name="Picture 3">
          <a:extLst>
            <a:ext uri="{FF2B5EF4-FFF2-40B4-BE49-F238E27FC236}">
              <a16:creationId xmlns:a16="http://schemas.microsoft.com/office/drawing/2014/main" id="{350EDECA-AB4F-4603-880B-FD02E36490F7}"/>
            </a:ext>
          </a:extLst>
        </xdr:cNvPr>
        <xdr:cNvPicPr>
          <a:picLocks noChangeAspect="1"/>
        </xdr:cNvPicPr>
      </xdr:nvPicPr>
      <xdr:blipFill>
        <a:blip xmlns:r="http://schemas.openxmlformats.org/officeDocument/2006/relationships" r:embed="rId3"/>
        <a:stretch>
          <a:fillRect/>
        </a:stretch>
      </xdr:blipFill>
      <xdr:spPr>
        <a:xfrm>
          <a:off x="609600" y="67637025"/>
          <a:ext cx="7992549" cy="2889754"/>
        </a:xfrm>
        <a:prstGeom prst="rect">
          <a:avLst/>
        </a:prstGeom>
      </xdr:spPr>
    </xdr:pic>
    <xdr:clientData/>
  </xdr:twoCellAnchor>
  <xdr:twoCellAnchor editAs="oneCell">
    <xdr:from>
      <xdr:col>1</xdr:col>
      <xdr:colOff>0</xdr:colOff>
      <xdr:row>354</xdr:row>
      <xdr:rowOff>0</xdr:rowOff>
    </xdr:from>
    <xdr:to>
      <xdr:col>9</xdr:col>
      <xdr:colOff>822129</xdr:colOff>
      <xdr:row>369</xdr:row>
      <xdr:rowOff>135124</xdr:rowOff>
    </xdr:to>
    <xdr:pic>
      <xdr:nvPicPr>
        <xdr:cNvPr id="6" name="Picture 4">
          <a:extLst>
            <a:ext uri="{FF2B5EF4-FFF2-40B4-BE49-F238E27FC236}">
              <a16:creationId xmlns:a16="http://schemas.microsoft.com/office/drawing/2014/main" id="{67F05CF7-E064-479D-8083-C871A66CF46A}"/>
            </a:ext>
          </a:extLst>
        </xdr:cNvPr>
        <xdr:cNvPicPr>
          <a:picLocks noChangeAspect="1"/>
        </xdr:cNvPicPr>
      </xdr:nvPicPr>
      <xdr:blipFill>
        <a:blip xmlns:r="http://schemas.openxmlformats.org/officeDocument/2006/relationships" r:embed="rId4"/>
        <a:stretch>
          <a:fillRect/>
        </a:stretch>
      </xdr:blipFill>
      <xdr:spPr>
        <a:xfrm>
          <a:off x="609600" y="71142225"/>
          <a:ext cx="7992549" cy="2889754"/>
        </a:xfrm>
        <a:prstGeom prst="rect">
          <a:avLst/>
        </a:prstGeom>
      </xdr:spPr>
    </xdr:pic>
    <xdr:clientData/>
  </xdr:twoCellAnchor>
  <xdr:twoCellAnchor editAs="oneCell">
    <xdr:from>
      <xdr:col>1</xdr:col>
      <xdr:colOff>0</xdr:colOff>
      <xdr:row>373</xdr:row>
      <xdr:rowOff>0</xdr:rowOff>
    </xdr:from>
    <xdr:to>
      <xdr:col>9</xdr:col>
      <xdr:colOff>822129</xdr:colOff>
      <xdr:row>388</xdr:row>
      <xdr:rowOff>133219</xdr:rowOff>
    </xdr:to>
    <xdr:pic>
      <xdr:nvPicPr>
        <xdr:cNvPr id="12" name="Picture 5">
          <a:extLst>
            <a:ext uri="{FF2B5EF4-FFF2-40B4-BE49-F238E27FC236}">
              <a16:creationId xmlns:a16="http://schemas.microsoft.com/office/drawing/2014/main" id="{F7128CA0-4492-4A05-A879-43F20C3EB4CA}"/>
            </a:ext>
          </a:extLst>
        </xdr:cNvPr>
        <xdr:cNvPicPr>
          <a:picLocks noChangeAspect="1"/>
        </xdr:cNvPicPr>
      </xdr:nvPicPr>
      <xdr:blipFill>
        <a:blip xmlns:r="http://schemas.openxmlformats.org/officeDocument/2006/relationships" r:embed="rId5"/>
        <a:stretch>
          <a:fillRect/>
        </a:stretch>
      </xdr:blipFill>
      <xdr:spPr>
        <a:xfrm>
          <a:off x="609600" y="74847450"/>
          <a:ext cx="7992549" cy="28897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61666</xdr:colOff>
      <xdr:row>73</xdr:row>
      <xdr:rowOff>38100</xdr:rowOff>
    </xdr:from>
    <xdr:to>
      <xdr:col>5</xdr:col>
      <xdr:colOff>401248</xdr:colOff>
      <xdr:row>88</xdr:row>
      <xdr:rowOff>83820</xdr:rowOff>
    </xdr:to>
    <xdr:pic>
      <xdr:nvPicPr>
        <xdr:cNvPr id="3" name="Graphic 2">
          <a:extLst>
            <a:ext uri="{FF2B5EF4-FFF2-40B4-BE49-F238E27FC236}">
              <a16:creationId xmlns:a16="http://schemas.microsoft.com/office/drawing/2014/main" id="{93AB4434-D09E-3E68-EABA-3BB5A9029F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701746" y="14043660"/>
          <a:ext cx="6359382" cy="2853690"/>
        </a:xfrm>
        <a:prstGeom prst="rect">
          <a:avLst/>
        </a:prstGeom>
      </xdr:spPr>
    </xdr:pic>
    <xdr:clientData/>
  </xdr:twoCellAnchor>
  <xdr:twoCellAnchor editAs="oneCell">
    <xdr:from>
      <xdr:col>0</xdr:col>
      <xdr:colOff>511246</xdr:colOff>
      <xdr:row>149</xdr:row>
      <xdr:rowOff>60960</xdr:rowOff>
    </xdr:from>
    <xdr:to>
      <xdr:col>5</xdr:col>
      <xdr:colOff>210748</xdr:colOff>
      <xdr:row>164</xdr:row>
      <xdr:rowOff>167640</xdr:rowOff>
    </xdr:to>
    <xdr:pic>
      <xdr:nvPicPr>
        <xdr:cNvPr id="5" name="Graphic 4">
          <a:extLst>
            <a:ext uri="{FF2B5EF4-FFF2-40B4-BE49-F238E27FC236}">
              <a16:creationId xmlns:a16="http://schemas.microsoft.com/office/drawing/2014/main" id="{AF4885CF-BE46-4912-B216-845BA595E51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rcRect/>
        <a:stretch/>
      </xdr:blipFill>
      <xdr:spPr>
        <a:xfrm>
          <a:off x="511246" y="28422600"/>
          <a:ext cx="6359382" cy="2853690"/>
        </a:xfrm>
        <a:prstGeom prst="rect">
          <a:avLst/>
        </a:prstGeom>
      </xdr:spPr>
    </xdr:pic>
    <xdr:clientData/>
  </xdr:twoCellAnchor>
  <xdr:twoCellAnchor editAs="oneCell">
    <xdr:from>
      <xdr:col>0</xdr:col>
      <xdr:colOff>549346</xdr:colOff>
      <xdr:row>92</xdr:row>
      <xdr:rowOff>106680</xdr:rowOff>
    </xdr:from>
    <xdr:to>
      <xdr:col>5</xdr:col>
      <xdr:colOff>248848</xdr:colOff>
      <xdr:row>107</xdr:row>
      <xdr:rowOff>152400</xdr:rowOff>
    </xdr:to>
    <xdr:pic>
      <xdr:nvPicPr>
        <xdr:cNvPr id="6" name="Graphic 5">
          <a:extLst>
            <a:ext uri="{FF2B5EF4-FFF2-40B4-BE49-F238E27FC236}">
              <a16:creationId xmlns:a16="http://schemas.microsoft.com/office/drawing/2014/main" id="{655CCCEE-7EA3-05A6-0C7C-8FC99C5639BD}"/>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rcRect/>
        <a:stretch/>
      </xdr:blipFill>
      <xdr:spPr>
        <a:xfrm>
          <a:off x="549346" y="17716500"/>
          <a:ext cx="6359382" cy="2853690"/>
        </a:xfrm>
        <a:prstGeom prst="rect">
          <a:avLst/>
        </a:prstGeom>
      </xdr:spPr>
    </xdr:pic>
    <xdr:clientData/>
  </xdr:twoCellAnchor>
  <xdr:twoCellAnchor editAs="oneCell">
    <xdr:from>
      <xdr:col>0</xdr:col>
      <xdr:colOff>518866</xdr:colOff>
      <xdr:row>111</xdr:row>
      <xdr:rowOff>114300</xdr:rowOff>
    </xdr:from>
    <xdr:to>
      <xdr:col>5</xdr:col>
      <xdr:colOff>218368</xdr:colOff>
      <xdr:row>126</xdr:row>
      <xdr:rowOff>160020</xdr:rowOff>
    </xdr:to>
    <xdr:pic>
      <xdr:nvPicPr>
        <xdr:cNvPr id="7" name="Graphic 6">
          <a:extLst>
            <a:ext uri="{FF2B5EF4-FFF2-40B4-BE49-F238E27FC236}">
              <a16:creationId xmlns:a16="http://schemas.microsoft.com/office/drawing/2014/main" id="{D25DE8CD-5906-E99E-6D9B-5AC88268308D}"/>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rcRect/>
        <a:stretch/>
      </xdr:blipFill>
      <xdr:spPr>
        <a:xfrm>
          <a:off x="518866" y="21328380"/>
          <a:ext cx="6359382" cy="2853690"/>
        </a:xfrm>
        <a:prstGeom prst="rect">
          <a:avLst/>
        </a:prstGeom>
      </xdr:spPr>
    </xdr:pic>
    <xdr:clientData/>
  </xdr:twoCellAnchor>
  <xdr:twoCellAnchor editAs="oneCell">
    <xdr:from>
      <xdr:col>1</xdr:col>
      <xdr:colOff>8326</xdr:colOff>
      <xdr:row>130</xdr:row>
      <xdr:rowOff>60960</xdr:rowOff>
    </xdr:from>
    <xdr:to>
      <xdr:col>5</xdr:col>
      <xdr:colOff>347908</xdr:colOff>
      <xdr:row>145</xdr:row>
      <xdr:rowOff>167640</xdr:rowOff>
    </xdr:to>
    <xdr:pic>
      <xdr:nvPicPr>
        <xdr:cNvPr id="8" name="Graphic 7">
          <a:extLst>
            <a:ext uri="{FF2B5EF4-FFF2-40B4-BE49-F238E27FC236}">
              <a16:creationId xmlns:a16="http://schemas.microsoft.com/office/drawing/2014/main" id="{92C6CB2E-FE80-BBAD-635C-DB4C23C8F6F7}"/>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rcRect/>
        <a:stretch/>
      </xdr:blipFill>
      <xdr:spPr>
        <a:xfrm>
          <a:off x="648406" y="24879300"/>
          <a:ext cx="6359382" cy="28536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7620</xdr:colOff>
      <xdr:row>21</xdr:row>
      <xdr:rowOff>114300</xdr:rowOff>
    </xdr:from>
    <xdr:to>
      <xdr:col>7</xdr:col>
      <xdr:colOff>830580</xdr:colOff>
      <xdr:row>37</xdr:row>
      <xdr:rowOff>28575</xdr:rowOff>
    </xdr:to>
    <xdr:pic>
      <xdr:nvPicPr>
        <xdr:cNvPr id="8" name="Graphic 7">
          <a:extLst>
            <a:ext uri="{FF2B5EF4-FFF2-40B4-BE49-F238E27FC236}">
              <a16:creationId xmlns:a16="http://schemas.microsoft.com/office/drawing/2014/main" id="{8FA786D1-588E-4898-AC52-22AD01D4049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7700" y="4221480"/>
          <a:ext cx="6400800" cy="2908935"/>
        </a:xfrm>
        <a:prstGeom prst="rect">
          <a:avLst/>
        </a:prstGeom>
      </xdr:spPr>
    </xdr:pic>
    <xdr:clientData/>
  </xdr:twoCellAnchor>
  <xdr:twoCellAnchor editAs="oneCell">
    <xdr:from>
      <xdr:col>1</xdr:col>
      <xdr:colOff>15240</xdr:colOff>
      <xdr:row>40</xdr:row>
      <xdr:rowOff>68580</xdr:rowOff>
    </xdr:from>
    <xdr:to>
      <xdr:col>7</xdr:col>
      <xdr:colOff>838200</xdr:colOff>
      <xdr:row>55</xdr:row>
      <xdr:rowOff>165735</xdr:rowOff>
    </xdr:to>
    <xdr:pic>
      <xdr:nvPicPr>
        <xdr:cNvPr id="9" name="Graphic 8">
          <a:extLst>
            <a:ext uri="{FF2B5EF4-FFF2-40B4-BE49-F238E27FC236}">
              <a16:creationId xmlns:a16="http://schemas.microsoft.com/office/drawing/2014/main" id="{BABF9144-792E-1649-9E37-B9BB05EC81A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55320" y="7787640"/>
          <a:ext cx="6400800" cy="2908935"/>
        </a:xfrm>
        <a:prstGeom prst="rect">
          <a:avLst/>
        </a:prstGeom>
      </xdr:spPr>
    </xdr:pic>
    <xdr:clientData/>
  </xdr:twoCellAnchor>
  <xdr:twoCellAnchor editAs="oneCell">
    <xdr:from>
      <xdr:col>0</xdr:col>
      <xdr:colOff>632460</xdr:colOff>
      <xdr:row>59</xdr:row>
      <xdr:rowOff>106680</xdr:rowOff>
    </xdr:from>
    <xdr:to>
      <xdr:col>7</xdr:col>
      <xdr:colOff>815340</xdr:colOff>
      <xdr:row>75</xdr:row>
      <xdr:rowOff>20955</xdr:rowOff>
    </xdr:to>
    <xdr:pic>
      <xdr:nvPicPr>
        <xdr:cNvPr id="10" name="Graphic 9">
          <a:extLst>
            <a:ext uri="{FF2B5EF4-FFF2-40B4-BE49-F238E27FC236}">
              <a16:creationId xmlns:a16="http://schemas.microsoft.com/office/drawing/2014/main" id="{A9750AB8-5F53-A226-E7C3-997F02CFA367}"/>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32460" y="11437620"/>
          <a:ext cx="6400800" cy="2908935"/>
        </a:xfrm>
        <a:prstGeom prst="rect">
          <a:avLst/>
        </a:prstGeom>
      </xdr:spPr>
    </xdr:pic>
    <xdr:clientData/>
  </xdr:twoCellAnchor>
  <xdr:twoCellAnchor editAs="oneCell">
    <xdr:from>
      <xdr:col>1</xdr:col>
      <xdr:colOff>38100</xdr:colOff>
      <xdr:row>78</xdr:row>
      <xdr:rowOff>83820</xdr:rowOff>
    </xdr:from>
    <xdr:to>
      <xdr:col>7</xdr:col>
      <xdr:colOff>861060</xdr:colOff>
      <xdr:row>94</xdr:row>
      <xdr:rowOff>59055</xdr:rowOff>
    </xdr:to>
    <xdr:pic>
      <xdr:nvPicPr>
        <xdr:cNvPr id="11" name="Graphic 10">
          <a:extLst>
            <a:ext uri="{FF2B5EF4-FFF2-40B4-BE49-F238E27FC236}">
              <a16:creationId xmlns:a16="http://schemas.microsoft.com/office/drawing/2014/main" id="{F34A23C0-2AD7-3009-9475-4735C916AD3B}"/>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78180" y="15026640"/>
          <a:ext cx="6400800" cy="2908935"/>
        </a:xfrm>
        <a:prstGeom prst="rect">
          <a:avLst/>
        </a:prstGeom>
      </xdr:spPr>
    </xdr:pic>
    <xdr:clientData/>
  </xdr:twoCellAnchor>
  <xdr:twoCellAnchor editAs="oneCell">
    <xdr:from>
      <xdr:col>1</xdr:col>
      <xdr:colOff>0</xdr:colOff>
      <xdr:row>97</xdr:row>
      <xdr:rowOff>99060</xdr:rowOff>
    </xdr:from>
    <xdr:to>
      <xdr:col>7</xdr:col>
      <xdr:colOff>822960</xdr:colOff>
      <xdr:row>113</xdr:row>
      <xdr:rowOff>74295</xdr:rowOff>
    </xdr:to>
    <xdr:pic>
      <xdr:nvPicPr>
        <xdr:cNvPr id="12" name="Graphic 11">
          <a:extLst>
            <a:ext uri="{FF2B5EF4-FFF2-40B4-BE49-F238E27FC236}">
              <a16:creationId xmlns:a16="http://schemas.microsoft.com/office/drawing/2014/main" id="{BFC2AD92-F6F1-E20C-DD9E-832D4DA7B852}"/>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40080" y="18592800"/>
          <a:ext cx="6400800" cy="29089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5ESOO/Shared%20Documents/Demand/06.%20Presentations/NEM/NEM_Output_Charts_run_320_actuals_58.xlsb" TargetMode="External"/><Relationship Id="rId2" Type="http://schemas.openxmlformats.org/officeDocument/2006/relationships/externalLinkPath" Target="https://aemocloud.sharepoint.com/sites/2025ESOO/Shared%20Documents/Demand/06.%20Presentations/NEM/NEM_Output_Charts_run_320_actuals_58.xlsb" TargetMode="External"/><Relationship Id="rId1" Type="http://schemas.openxmlformats.org/officeDocument/2006/relationships/externalLinkPath" Target="/sites/2025ESOO/Shared%20Documents/Demand/06.%20Presentations/NEM/NEM_Output_Charts_run_320_actuals_58.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Change log"/>
      <sheetName val="2025 ESOO Charts"/>
      <sheetName val="Variables"/>
      <sheetName val="ScenarioMapping"/>
      <sheetName val="COMPONENTS STEP CHANGE (Remove)"/>
      <sheetName val="COMPONENTS STEP CHANGE_JC"/>
      <sheetName val="dots COMPONENTS STEP CHANGE"/>
      <sheetName val="COMPONENTS STEP CHANGE_REGION"/>
      <sheetName val="OPSO WITH H2"/>
      <sheetName val="OPSO WITH H2 REGION"/>
      <sheetName val="OPSO WITH H2 DC_SENS"/>
      <sheetName val="OPSO_STACK"/>
      <sheetName val="UND_LossAdj"/>
      <sheetName val="BUS_ELECT"/>
      <sheetName val="DEL_LossAdj"/>
      <sheetName val="LNG"/>
      <sheetName val="LIL"/>
      <sheetName val="BUS_UND"/>
      <sheetName val="BUS_DEL"/>
      <sheetName val="BMM_UND"/>
      <sheetName val="CONNECTIONS"/>
      <sheetName val="RESI_UND"/>
      <sheetName val="MODEL INPUTS --&gt;"/>
      <sheetName val="RESI_DEL"/>
      <sheetName val="DC"/>
      <sheetName val="DC sensitivity"/>
      <sheetName val="RESI_ELECT"/>
      <sheetName val="TOT_ELECT"/>
      <sheetName val="TOT_ELECT+EV"/>
      <sheetName val="BUS_EE"/>
      <sheetName val="RESI_EE"/>
      <sheetName val="TOT_EE"/>
      <sheetName val="TOT_EE_Rebased"/>
      <sheetName val="Battery"/>
      <sheetName val="TOT_BATTLOSS"/>
      <sheetName val="H2"/>
      <sheetName val="PV"/>
      <sheetName val="PVNSG"/>
      <sheetName val="distributedPV"/>
      <sheetName val="distributedPV_Rebased"/>
      <sheetName val="EV_BUS"/>
      <sheetName val="EV_RES"/>
      <sheetName val="EV_TOT"/>
      <sheetName val="PRICE_INDEX"/>
      <sheetName val="APPLIANCE_UPTAKE"/>
      <sheetName val="fc_piv"/>
      <sheetName val="fc_output"/>
      <sheetName val="fc_connections"/>
      <sheetName val="fc_price"/>
      <sheetName val="fc_appliance"/>
      <sheetName val="ACTUALS"/>
      <sheetName val="20250722_actuals_run_58_fy25_v1"/>
      <sheetName val="RES BUS_ACTUALS"/>
      <sheetName val="LIL_ACTUALS"/>
      <sheetName val="LNG_ACTUALS"/>
      <sheetName val="actualsResBus_21"/>
      <sheetName val="LIL_ACTUALS_21"/>
      <sheetName val="LNG_ACTUALS_21"/>
      <sheetName val="SQL"/>
      <sheetName val="FIG_EV_UPTAKES"/>
    </sheetNames>
    <sheetDataSet>
      <sheetData sheetId="0"/>
      <sheetData sheetId="1"/>
      <sheetData sheetId="2"/>
      <sheetData sheetId="3" refreshError="1">
        <row r="1">
          <cell r="B1">
            <v>2025</v>
          </cell>
        </row>
        <row r="33">
          <cell r="A33" t="str">
            <v>EXPORT_H2</v>
          </cell>
          <cell r="B33" t="str">
            <v>DOMESTIC_H2</v>
          </cell>
          <cell r="C33" t="str">
            <v>DESAL_ELEC_H2</v>
          </cell>
          <cell r="D33" t="str">
            <v>GREEN_STEEL_ELEC</v>
          </cell>
          <cell r="E33" t="str">
            <v>COMMODITY_H2</v>
          </cell>
        </row>
        <row r="37">
          <cell r="A37" t="b">
            <v>1</v>
          </cell>
        </row>
        <row r="38">
          <cell r="A38" t="b">
            <v>0</v>
          </cell>
        </row>
      </sheetData>
      <sheetData sheetId="4" refreshError="1">
        <row r="11">
          <cell r="K11" t="str">
            <v>STEP_CHANGE</v>
          </cell>
          <cell r="L11" t="str">
            <v>2024 ESOO Central (Step Change)</v>
          </cell>
          <cell r="M11" t="b">
            <v>0</v>
          </cell>
          <cell r="N11" t="b">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AEMO 2022 arial nova">
  <a:themeElements>
    <a:clrScheme name="AEMO 2022">
      <a:dk1>
        <a:srgbClr val="424242"/>
      </a:dk1>
      <a:lt1>
        <a:srgbClr val="FFFFFF"/>
      </a:lt1>
      <a:dk2>
        <a:srgbClr val="3C1053"/>
      </a:dk2>
      <a:lt2>
        <a:srgbClr val="EEEEF0"/>
      </a:lt2>
      <a:accent1>
        <a:srgbClr val="6B3077"/>
      </a:accent1>
      <a:accent2>
        <a:srgbClr val="A3519B"/>
      </a:accent2>
      <a:accent3>
        <a:srgbClr val="9B2241"/>
      </a:accent3>
      <a:accent4>
        <a:srgbClr val="FDD26E"/>
      </a:accent4>
      <a:accent5>
        <a:srgbClr val="A1D883"/>
      </a:accent5>
      <a:accent6>
        <a:srgbClr val="40C1AC"/>
      </a:accent6>
      <a:hlink>
        <a:srgbClr val="6B3077"/>
      </a:hlink>
      <a:folHlink>
        <a:srgbClr val="A3DBE8"/>
      </a:folHlink>
    </a:clrScheme>
    <a:fontScheme name="AEMO Arial Nova">
      <a:majorFont>
        <a:latin typeface="Century Gothic"/>
        <a:ea typeface=""/>
        <a:cs typeface=""/>
      </a:majorFont>
      <a:minorFont>
        <a:latin typeface="Arial Nov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349A-408D-4DA7-A5CB-6AA84B6CACD6}">
  <sheetPr>
    <tabColor theme="1"/>
  </sheetPr>
  <dimension ref="A2:B250"/>
  <sheetViews>
    <sheetView topLeftCell="A6" zoomScaleNormal="100" workbookViewId="0">
      <selection activeCell="B16" sqref="B16"/>
    </sheetView>
  </sheetViews>
  <sheetFormatPr defaultColWidth="9" defaultRowHeight="14.4" x14ac:dyDescent="0.3"/>
  <cols>
    <col min="1" max="1" width="3.109375" style="2" customWidth="1"/>
    <col min="2" max="2" width="87" style="2" customWidth="1"/>
    <col min="3" max="16384" width="9" style="2"/>
  </cols>
  <sheetData>
    <row r="2" spans="2:2" ht="24" thickBot="1" x14ac:dyDescent="0.5">
      <c r="B2" s="1" t="s">
        <v>0</v>
      </c>
    </row>
    <row r="4" spans="2:2" ht="43.2" x14ac:dyDescent="0.3">
      <c r="B4" s="3" t="s">
        <v>1</v>
      </c>
    </row>
    <row r="6" spans="2:2" ht="302.39999999999998" x14ac:dyDescent="0.3">
      <c r="B6" s="3" t="s">
        <v>2</v>
      </c>
    </row>
    <row r="8" spans="2:2" ht="43.2" x14ac:dyDescent="0.3">
      <c r="B8" s="3" t="s">
        <v>3</v>
      </c>
    </row>
    <row r="24" spans="2:2" x14ac:dyDescent="0.3">
      <c r="B24" s="4"/>
    </row>
    <row r="25" spans="2:2" x14ac:dyDescent="0.3">
      <c r="B25" s="4"/>
    </row>
    <row r="26" spans="2:2" x14ac:dyDescent="0.3">
      <c r="B26" s="4"/>
    </row>
    <row r="27" spans="2:2" x14ac:dyDescent="0.3">
      <c r="B27" s="4"/>
    </row>
    <row r="28" spans="2:2" x14ac:dyDescent="0.3">
      <c r="B28" s="4"/>
    </row>
    <row r="250" spans="1:1" x14ac:dyDescent="0.3">
      <c r="A250" s="5"/>
    </row>
  </sheetData>
  <pageMargins left="0.7" right="0.7" top="0.75" bottom="0.75" header="0.3" footer="0.3"/>
  <pageSetup paperSize="9" orientation="portrait" horizont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C051-81A9-4EBA-B794-A310472861BD}">
  <dimension ref="A2:AN72"/>
  <sheetViews>
    <sheetView topLeftCell="A49" zoomScaleNormal="100" workbookViewId="0">
      <selection activeCell="C16" sqref="C16"/>
    </sheetView>
  </sheetViews>
  <sheetFormatPr defaultRowHeight="14.4" x14ac:dyDescent="0.3"/>
  <cols>
    <col min="2" max="2" width="60.44140625" customWidth="1"/>
    <col min="3" max="39" width="13.88671875" customWidth="1"/>
    <col min="40" max="42" width="16.44140625" customWidth="1"/>
    <col min="43" max="43" width="6.109375" customWidth="1"/>
    <col min="44" max="45" width="19.44140625" customWidth="1"/>
    <col min="46" max="52" width="19.44140625" bestFit="1" customWidth="1"/>
    <col min="53" max="53" width="19.109375" bestFit="1" customWidth="1"/>
    <col min="54" max="54" width="19.44140625" bestFit="1" customWidth="1"/>
    <col min="55" max="55" width="19.109375" bestFit="1" customWidth="1"/>
    <col min="56" max="57" width="19.44140625" bestFit="1" customWidth="1"/>
    <col min="58" max="58" width="11.44140625" bestFit="1" customWidth="1"/>
    <col min="59" max="59" width="13.44140625" bestFit="1" customWidth="1"/>
  </cols>
  <sheetData>
    <row r="2" spans="1:40" ht="20.399999999999999" thickBot="1" x14ac:dyDescent="0.45">
      <c r="A2" s="26"/>
      <c r="B2" s="28" t="s">
        <v>4</v>
      </c>
      <c r="C2" s="16"/>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0" ht="20.399999999999999" thickTop="1" x14ac:dyDescent="0.4">
      <c r="A3" s="26"/>
      <c r="B3" s="29"/>
      <c r="C3" s="23"/>
      <c r="D3" s="24"/>
      <c r="E3" s="24"/>
      <c r="F3" s="24"/>
      <c r="G3" s="24"/>
      <c r="H3" s="24"/>
    </row>
    <row r="4" spans="1:40" ht="19.8" x14ac:dyDescent="0.4">
      <c r="A4" s="26"/>
      <c r="B4" t="s">
        <v>5</v>
      </c>
      <c r="C4" s="23"/>
      <c r="D4" s="24"/>
      <c r="E4" s="24"/>
      <c r="F4" s="24"/>
      <c r="G4" s="24"/>
      <c r="H4" s="24"/>
    </row>
    <row r="5" spans="1:40" ht="19.8" x14ac:dyDescent="0.4">
      <c r="A5" s="26"/>
      <c r="B5" t="s">
        <v>6</v>
      </c>
      <c r="C5" s="23"/>
      <c r="D5" s="24"/>
      <c r="E5" s="24"/>
      <c r="F5" s="24"/>
      <c r="G5" s="24"/>
      <c r="H5" s="24"/>
    </row>
    <row r="6" spans="1:40" ht="14.1" customHeight="1" x14ac:dyDescent="0.4">
      <c r="A6" s="26"/>
      <c r="C6" s="23"/>
      <c r="D6" s="24"/>
      <c r="E6" s="24"/>
      <c r="F6" s="24"/>
      <c r="G6" s="24"/>
      <c r="H6" s="24"/>
    </row>
    <row r="7" spans="1:40" ht="14.1" customHeight="1" x14ac:dyDescent="0.4">
      <c r="A7" s="26"/>
      <c r="C7" s="23"/>
      <c r="D7" s="24"/>
      <c r="E7" s="24"/>
      <c r="F7" s="24"/>
      <c r="G7" s="24"/>
      <c r="H7" s="24"/>
    </row>
    <row r="8" spans="1:40" ht="14.1" customHeight="1" x14ac:dyDescent="0.35">
      <c r="A8" s="26"/>
      <c r="B8" s="27" t="s">
        <v>7</v>
      </c>
    </row>
    <row r="9" spans="1:40" ht="15" thickBot="1" x14ac:dyDescent="0.35">
      <c r="B9" s="189" t="s">
        <v>8</v>
      </c>
      <c r="C9" s="191" t="s">
        <v>9</v>
      </c>
      <c r="D9" s="192"/>
      <c r="E9" s="192"/>
      <c r="F9" s="192"/>
      <c r="G9" s="192"/>
      <c r="H9" s="192"/>
      <c r="I9" s="192"/>
      <c r="J9" s="191" t="s">
        <v>10</v>
      </c>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row>
    <row r="10" spans="1:40" ht="15" thickBot="1" x14ac:dyDescent="0.35">
      <c r="B10" s="190"/>
      <c r="C10" s="30" t="s">
        <v>11</v>
      </c>
      <c r="D10" s="30" t="s">
        <v>12</v>
      </c>
      <c r="E10" s="30" t="s">
        <v>13</v>
      </c>
      <c r="F10" s="30" t="s">
        <v>14</v>
      </c>
      <c r="G10" s="30" t="s">
        <v>15</v>
      </c>
      <c r="H10" s="30" t="s">
        <v>16</v>
      </c>
      <c r="I10" s="30" t="s">
        <v>17</v>
      </c>
      <c r="J10" s="30" t="s">
        <v>18</v>
      </c>
      <c r="K10" s="30" t="s">
        <v>19</v>
      </c>
      <c r="L10" s="30" t="s">
        <v>20</v>
      </c>
      <c r="M10" s="30" t="s">
        <v>21</v>
      </c>
      <c r="N10" s="30" t="s">
        <v>22</v>
      </c>
      <c r="O10" s="30" t="s">
        <v>23</v>
      </c>
      <c r="P10" s="30" t="s">
        <v>24</v>
      </c>
      <c r="Q10" s="30" t="s">
        <v>25</v>
      </c>
      <c r="R10" s="30" t="s">
        <v>26</v>
      </c>
      <c r="S10" s="30" t="s">
        <v>27</v>
      </c>
      <c r="T10" s="30" t="s">
        <v>28</v>
      </c>
      <c r="U10" s="30" t="s">
        <v>29</v>
      </c>
      <c r="V10" s="30" t="s">
        <v>30</v>
      </c>
      <c r="W10" s="30" t="s">
        <v>31</v>
      </c>
      <c r="X10" s="30" t="s">
        <v>32</v>
      </c>
      <c r="Y10" s="30" t="s">
        <v>33</v>
      </c>
      <c r="Z10" s="30" t="s">
        <v>34</v>
      </c>
      <c r="AA10" s="30" t="s">
        <v>35</v>
      </c>
      <c r="AB10" s="30" t="s">
        <v>36</v>
      </c>
      <c r="AC10" s="30" t="s">
        <v>37</v>
      </c>
      <c r="AD10" s="30" t="s">
        <v>38</v>
      </c>
      <c r="AE10" s="30" t="s">
        <v>39</v>
      </c>
      <c r="AF10" s="30" t="s">
        <v>40</v>
      </c>
      <c r="AG10" s="30" t="s">
        <v>41</v>
      </c>
      <c r="AH10" s="30" t="s">
        <v>42</v>
      </c>
      <c r="AI10" s="30" t="s">
        <v>43</v>
      </c>
      <c r="AJ10" s="30" t="s">
        <v>44</v>
      </c>
      <c r="AK10" s="30" t="s">
        <v>45</v>
      </c>
      <c r="AL10" s="30" t="s">
        <v>46</v>
      </c>
      <c r="AM10" s="30" t="s">
        <v>47</v>
      </c>
    </row>
    <row r="11" spans="1:40" ht="15" thickBot="1" x14ac:dyDescent="0.35">
      <c r="B11" s="25" t="s">
        <v>48</v>
      </c>
      <c r="C11" s="37">
        <v>54.234840806101957</v>
      </c>
      <c r="D11" s="37">
        <v>55.792793702572084</v>
      </c>
      <c r="E11" s="37">
        <v>57.642836957538591</v>
      </c>
      <c r="F11" s="37">
        <v>58.061948663165659</v>
      </c>
      <c r="G11" s="37">
        <v>58.028230172525618</v>
      </c>
      <c r="H11" s="37">
        <v>60.144976483490638</v>
      </c>
      <c r="I11" s="37">
        <v>60.952740007999992</v>
      </c>
      <c r="J11" s="37">
        <v>62.880953400999999</v>
      </c>
      <c r="K11" s="37">
        <v>64.534795975999998</v>
      </c>
      <c r="L11" s="37">
        <v>66.336981538000003</v>
      </c>
      <c r="M11" s="37">
        <v>68.019062273000003</v>
      </c>
      <c r="N11" s="37">
        <v>69.964037468000001</v>
      </c>
      <c r="O11" s="37">
        <v>71.701630266999999</v>
      </c>
      <c r="P11" s="37">
        <v>73.371251658999995</v>
      </c>
      <c r="Q11" s="37">
        <v>75.052979512999997</v>
      </c>
      <c r="R11" s="37">
        <v>76.866732824999985</v>
      </c>
      <c r="S11" s="37">
        <v>78.866178797999993</v>
      </c>
      <c r="T11" s="37">
        <v>81.065784066000006</v>
      </c>
      <c r="U11" s="37">
        <v>83.251946985000004</v>
      </c>
      <c r="V11" s="37">
        <v>85.202769575000005</v>
      </c>
      <c r="W11" s="37">
        <v>86.697725635000012</v>
      </c>
      <c r="X11" s="37">
        <v>87.989042010000006</v>
      </c>
      <c r="Y11" s="37">
        <v>89.255986159999992</v>
      </c>
      <c r="Z11" s="37">
        <v>90.47513287000001</v>
      </c>
      <c r="AA11" s="37">
        <v>91.699726189999993</v>
      </c>
      <c r="AB11" s="37">
        <v>93.287254759999996</v>
      </c>
      <c r="AC11" s="37">
        <v>95.283320750000001</v>
      </c>
      <c r="AD11" s="37">
        <v>97.018115049999992</v>
      </c>
      <c r="AE11" s="37">
        <v>98.719386399999991</v>
      </c>
      <c r="AF11" s="37">
        <v>100.26317628999999</v>
      </c>
      <c r="AG11" s="37">
        <v>101.15968547</v>
      </c>
      <c r="AH11" s="37">
        <v>102.42211846000001</v>
      </c>
      <c r="AI11" s="37">
        <v>103.77814801</v>
      </c>
      <c r="AJ11" s="37">
        <v>104.75770592999999</v>
      </c>
      <c r="AK11" s="37">
        <v>105.59231572</v>
      </c>
      <c r="AL11" s="37">
        <v>107.02748523</v>
      </c>
      <c r="AM11" s="37">
        <v>107.92664884999999</v>
      </c>
    </row>
    <row r="12" spans="1:40" ht="15" thickBot="1" x14ac:dyDescent="0.35">
      <c r="B12" s="25" t="s">
        <v>49</v>
      </c>
      <c r="C12" s="36">
        <v>81.204567136235724</v>
      </c>
      <c r="D12" s="36">
        <v>79.30234985728741</v>
      </c>
      <c r="E12" s="36">
        <v>80.573328298035605</v>
      </c>
      <c r="F12" s="36">
        <v>81.729170485627151</v>
      </c>
      <c r="G12" s="36">
        <v>84.101176546340923</v>
      </c>
      <c r="H12" s="36">
        <v>85.140907985562706</v>
      </c>
      <c r="I12" s="36">
        <v>88.071962615199993</v>
      </c>
      <c r="J12" s="36">
        <v>89.950584746900006</v>
      </c>
      <c r="K12" s="36">
        <v>91.236422340800004</v>
      </c>
      <c r="L12" s="36">
        <v>92.753831282000007</v>
      </c>
      <c r="M12" s="36">
        <v>94.424241391999999</v>
      </c>
      <c r="N12" s="36">
        <v>96.186274947000001</v>
      </c>
      <c r="O12" s="36">
        <v>98.152838161000005</v>
      </c>
      <c r="P12" s="36">
        <v>100.08531801800001</v>
      </c>
      <c r="Q12" s="36">
        <v>101.56904539400001</v>
      </c>
      <c r="R12" s="36">
        <v>103.04441505300001</v>
      </c>
      <c r="S12" s="36">
        <v>105.08238445699999</v>
      </c>
      <c r="T12" s="36">
        <v>107.94959461099999</v>
      </c>
      <c r="U12" s="36">
        <v>110.77898992499999</v>
      </c>
      <c r="V12" s="36">
        <v>114.04715537</v>
      </c>
      <c r="W12" s="36">
        <v>117.26226707400001</v>
      </c>
      <c r="X12" s="36">
        <v>120.496491338</v>
      </c>
      <c r="Y12" s="36">
        <v>123.651201445</v>
      </c>
      <c r="Z12" s="36">
        <v>126.978309869</v>
      </c>
      <c r="AA12" s="36">
        <v>130.42945776000002</v>
      </c>
      <c r="AB12" s="36">
        <v>133.17218502200001</v>
      </c>
      <c r="AC12" s="36">
        <v>136.36287234299999</v>
      </c>
      <c r="AD12" s="36">
        <v>139.55869898399999</v>
      </c>
      <c r="AE12" s="36">
        <v>142.83532741100001</v>
      </c>
      <c r="AF12" s="36">
        <v>145.930267921</v>
      </c>
      <c r="AG12" s="36">
        <v>149.12883533699997</v>
      </c>
      <c r="AH12" s="36">
        <v>152.43197580700001</v>
      </c>
      <c r="AI12" s="36">
        <v>155.84761279699998</v>
      </c>
      <c r="AJ12" s="36">
        <v>158.95621127200002</v>
      </c>
      <c r="AK12" s="36">
        <v>162.205365769</v>
      </c>
      <c r="AL12" s="36">
        <v>165.45760253400002</v>
      </c>
      <c r="AM12" s="36">
        <v>168.154172547</v>
      </c>
    </row>
    <row r="13" spans="1:40" ht="15" thickBot="1" x14ac:dyDescent="0.35">
      <c r="B13" s="25" t="s">
        <v>50</v>
      </c>
      <c r="C13" s="37">
        <v>2.0108949518409989</v>
      </c>
      <c r="D13" s="37">
        <v>2.308092591991993</v>
      </c>
      <c r="E13" s="37">
        <v>2.6780161809629917</v>
      </c>
      <c r="F13" s="37">
        <v>2.9469196621730025</v>
      </c>
      <c r="G13" s="37">
        <v>3.2889648975989982</v>
      </c>
      <c r="H13" s="37">
        <v>3.9102682548579928</v>
      </c>
      <c r="I13" s="37">
        <v>5.0289400750000004</v>
      </c>
      <c r="J13" s="37">
        <v>7.7413004920000006</v>
      </c>
      <c r="K13" s="37">
        <v>10.135102389</v>
      </c>
      <c r="L13" s="37">
        <v>12.799172169999999</v>
      </c>
      <c r="M13" s="37">
        <v>15.450475943000001</v>
      </c>
      <c r="N13" s="37">
        <v>18.882426560000003</v>
      </c>
      <c r="O13" s="37">
        <v>22.863047229999999</v>
      </c>
      <c r="P13" s="37">
        <v>26.275550388999999</v>
      </c>
      <c r="Q13" s="37">
        <v>29.196480920000003</v>
      </c>
      <c r="R13" s="37">
        <v>31.742679144</v>
      </c>
      <c r="S13" s="37">
        <v>33.686747799999999</v>
      </c>
      <c r="T13" s="37">
        <v>34.949918251999996</v>
      </c>
      <c r="U13" s="37">
        <v>36.127574692000003</v>
      </c>
      <c r="V13" s="37">
        <v>37.209414188000004</v>
      </c>
      <c r="W13" s="37">
        <v>38.249536378000002</v>
      </c>
      <c r="X13" s="37">
        <v>38.962287756999999</v>
      </c>
      <c r="Y13" s="37">
        <v>39.535732967000001</v>
      </c>
      <c r="Z13" s="37">
        <v>40.085032958999996</v>
      </c>
      <c r="AA13" s="37">
        <v>40.678095557999995</v>
      </c>
      <c r="AB13" s="37">
        <v>41.148606014000002</v>
      </c>
      <c r="AC13" s="37">
        <v>41.660847016999995</v>
      </c>
      <c r="AD13" s="37">
        <v>42.165712604999996</v>
      </c>
      <c r="AE13" s="37">
        <v>42.705003748000003</v>
      </c>
      <c r="AF13" s="37">
        <v>43.087748119000004</v>
      </c>
      <c r="AG13" s="37">
        <v>43.517594546000005</v>
      </c>
      <c r="AH13" s="37">
        <v>43.946261032999999</v>
      </c>
      <c r="AI13" s="37">
        <v>44.425372615000001</v>
      </c>
      <c r="AJ13" s="37">
        <v>44.803196358999998</v>
      </c>
      <c r="AK13" s="37">
        <v>45.231389026000002</v>
      </c>
      <c r="AL13" s="37">
        <v>45.659820476999997</v>
      </c>
      <c r="AM13" s="37">
        <v>46.139284793999998</v>
      </c>
    </row>
    <row r="14" spans="1:40" ht="15" thickBot="1" x14ac:dyDescent="0.35">
      <c r="B14" s="25" t="s">
        <v>51</v>
      </c>
      <c r="C14" s="36">
        <v>43.643417933196083</v>
      </c>
      <c r="D14" s="36">
        <v>43.56928953650003</v>
      </c>
      <c r="E14" s="36">
        <v>42.822125596252043</v>
      </c>
      <c r="F14" s="36">
        <v>42.933846403948039</v>
      </c>
      <c r="G14" s="36">
        <v>43.234942762584033</v>
      </c>
      <c r="H14" s="36">
        <v>43.392860887873937</v>
      </c>
      <c r="I14" s="36">
        <v>43.015825</v>
      </c>
      <c r="J14" s="36">
        <v>43.366968999999997</v>
      </c>
      <c r="K14" s="36">
        <v>43.679654999999997</v>
      </c>
      <c r="L14" s="36">
        <v>45.631751000000001</v>
      </c>
      <c r="M14" s="36">
        <v>46.150725999999999</v>
      </c>
      <c r="N14" s="36">
        <v>49.806648000000003</v>
      </c>
      <c r="O14" s="36">
        <v>50.074492999999997</v>
      </c>
      <c r="P14" s="36">
        <v>51.049675000000001</v>
      </c>
      <c r="Q14" s="36">
        <v>51.065527000000003</v>
      </c>
      <c r="R14" s="36">
        <v>51.599063999999998</v>
      </c>
      <c r="S14" s="36">
        <v>51.439179000000003</v>
      </c>
      <c r="T14" s="36">
        <v>51.428787999999997</v>
      </c>
      <c r="U14" s="36">
        <v>51.016437000000003</v>
      </c>
      <c r="V14" s="36">
        <v>50.584766000000002</v>
      </c>
      <c r="W14" s="36">
        <v>50.339146</v>
      </c>
      <c r="X14" s="36">
        <v>49.736981999999998</v>
      </c>
      <c r="Y14" s="36">
        <v>49.518998000000003</v>
      </c>
      <c r="Z14" s="36">
        <v>49.430087</v>
      </c>
      <c r="AA14" s="36">
        <v>49.581961</v>
      </c>
      <c r="AB14" s="36">
        <v>49.672997000000002</v>
      </c>
      <c r="AC14" s="36">
        <v>49.831676000000002</v>
      </c>
      <c r="AD14" s="36">
        <v>49.986359999999998</v>
      </c>
      <c r="AE14" s="36">
        <v>50.162044000000002</v>
      </c>
      <c r="AF14" s="36">
        <v>50.338974</v>
      </c>
      <c r="AG14" s="36">
        <v>50.493571000000003</v>
      </c>
      <c r="AH14" s="36">
        <v>50.620514</v>
      </c>
      <c r="AI14" s="36">
        <v>50.795433000000003</v>
      </c>
      <c r="AJ14" s="36">
        <v>50.849922999999997</v>
      </c>
      <c r="AK14" s="36">
        <v>50.895432</v>
      </c>
      <c r="AL14" s="36">
        <v>50.922170999999999</v>
      </c>
      <c r="AM14" s="36">
        <v>50.943919999999999</v>
      </c>
    </row>
    <row r="15" spans="1:40" ht="15" thickBot="1" x14ac:dyDescent="0.35">
      <c r="B15" s="25" t="s">
        <v>52</v>
      </c>
      <c r="C15" s="37">
        <v>0</v>
      </c>
      <c r="D15" s="37">
        <v>0</v>
      </c>
      <c r="E15" s="37">
        <v>0</v>
      </c>
      <c r="F15" s="37">
        <v>0</v>
      </c>
      <c r="G15" s="37">
        <v>0</v>
      </c>
      <c r="H15" s="37">
        <v>0</v>
      </c>
      <c r="I15" s="37">
        <v>2.9247947999999999E-2</v>
      </c>
      <c r="J15" s="37">
        <v>2.9247947999999999E-2</v>
      </c>
      <c r="K15" s="37">
        <v>0.103788069</v>
      </c>
      <c r="L15" s="37">
        <v>0.103788069</v>
      </c>
      <c r="M15" s="37">
        <v>0.103788069</v>
      </c>
      <c r="N15" s="37">
        <v>0.103788069</v>
      </c>
      <c r="O15" s="37">
        <v>0.66690617699999999</v>
      </c>
      <c r="P15" s="37">
        <v>1.7885110009999998</v>
      </c>
      <c r="Q15" s="37">
        <v>3.5347869379999999</v>
      </c>
      <c r="R15" s="37">
        <v>5.9997358869999999</v>
      </c>
      <c r="S15" s="37">
        <v>9.7540200800000001</v>
      </c>
      <c r="T15" s="37">
        <v>11.580208209999997</v>
      </c>
      <c r="U15" s="37">
        <v>13.411776866999999</v>
      </c>
      <c r="V15" s="37">
        <v>15.253164861000002</v>
      </c>
      <c r="W15" s="37">
        <v>17.100934156000001</v>
      </c>
      <c r="X15" s="37">
        <v>18.934017991000001</v>
      </c>
      <c r="Y15" s="37">
        <v>20.728174137000003</v>
      </c>
      <c r="Z15" s="37">
        <v>23.300409070000001</v>
      </c>
      <c r="AA15" s="37">
        <v>25.028227987000001</v>
      </c>
      <c r="AB15" s="37">
        <v>26.601998392000002</v>
      </c>
      <c r="AC15" s="37">
        <v>28.0097232</v>
      </c>
      <c r="AD15" s="37">
        <v>29.299799087</v>
      </c>
      <c r="AE15" s="37">
        <v>30.510116885999999</v>
      </c>
      <c r="AF15" s="37">
        <v>31.650312584000002</v>
      </c>
      <c r="AG15" s="37">
        <v>32.747312039000001</v>
      </c>
      <c r="AH15" s="37">
        <v>33.802938315000006</v>
      </c>
      <c r="AI15" s="37">
        <v>34.808149233999998</v>
      </c>
      <c r="AJ15" s="37">
        <v>35.794098829999996</v>
      </c>
      <c r="AK15" s="37">
        <v>36.821233777000003</v>
      </c>
      <c r="AL15" s="37">
        <v>37.906013907999998</v>
      </c>
      <c r="AM15" s="37">
        <v>39.478447426000002</v>
      </c>
    </row>
    <row r="16" spans="1:40" ht="15" thickBot="1" x14ac:dyDescent="0.35">
      <c r="B16" s="25" t="s">
        <v>53</v>
      </c>
      <c r="C16" s="36">
        <v>0</v>
      </c>
      <c r="D16" s="36">
        <v>0</v>
      </c>
      <c r="E16" s="36">
        <v>0</v>
      </c>
      <c r="F16" s="36">
        <v>0</v>
      </c>
      <c r="G16" s="36">
        <v>0</v>
      </c>
      <c r="H16" s="36">
        <v>0</v>
      </c>
      <c r="I16" s="36">
        <v>0</v>
      </c>
      <c r="J16" s="36">
        <v>0.48476378000000003</v>
      </c>
      <c r="K16" s="36">
        <v>1.1799662900000001</v>
      </c>
      <c r="L16" s="36">
        <v>2.2243286699999998</v>
      </c>
      <c r="M16" s="36">
        <v>3.8172586000000002</v>
      </c>
      <c r="N16" s="36">
        <v>7.4303395999999999</v>
      </c>
      <c r="O16" s="36">
        <v>11.430346999999999</v>
      </c>
      <c r="P16" s="36">
        <v>14.8497004</v>
      </c>
      <c r="Q16" s="36">
        <v>17.8668391</v>
      </c>
      <c r="R16" s="36">
        <v>20.559149000000001</v>
      </c>
      <c r="S16" s="36">
        <v>23.319980300000001</v>
      </c>
      <c r="T16" s="36">
        <v>25.8933517</v>
      </c>
      <c r="U16" s="36">
        <v>28.428765100000003</v>
      </c>
      <c r="V16" s="36">
        <v>30.900844600000003</v>
      </c>
      <c r="W16" s="36">
        <v>33.303289100000001</v>
      </c>
      <c r="X16" s="36">
        <v>35.036803999999997</v>
      </c>
      <c r="Y16" s="36">
        <v>36.694397000000002</v>
      </c>
      <c r="Z16" s="36">
        <v>38.330495999999997</v>
      </c>
      <c r="AA16" s="36">
        <v>39.917366000000001</v>
      </c>
      <c r="AB16" s="36">
        <v>40.746231999999999</v>
      </c>
      <c r="AC16" s="36">
        <v>41.817999999999998</v>
      </c>
      <c r="AD16" s="36">
        <v>42.664487999999999</v>
      </c>
      <c r="AE16" s="36">
        <v>43.550600000000003</v>
      </c>
      <c r="AF16" s="36">
        <v>44.205511999999999</v>
      </c>
      <c r="AG16" s="36">
        <v>44.881686999999999</v>
      </c>
      <c r="AH16" s="36">
        <v>45.227963000000003</v>
      </c>
      <c r="AI16" s="36">
        <v>45.617455999999997</v>
      </c>
      <c r="AJ16" s="36">
        <v>45.764653500000001</v>
      </c>
      <c r="AK16" s="36">
        <v>46.030408100000002</v>
      </c>
      <c r="AL16" s="36">
        <v>46.304365799999999</v>
      </c>
      <c r="AM16" s="36">
        <v>46.746512000000003</v>
      </c>
    </row>
    <row r="17" spans="1:39" ht="15" thickBot="1" x14ac:dyDescent="0.35">
      <c r="B17" s="25" t="s">
        <v>54</v>
      </c>
      <c r="C17" s="37">
        <v>6.5365180000000001</v>
      </c>
      <c r="D17" s="37">
        <v>6.5111730000000003</v>
      </c>
      <c r="E17" s="37">
        <v>6.5607800000000003</v>
      </c>
      <c r="F17" s="37">
        <v>6.3305819999999997</v>
      </c>
      <c r="G17" s="37">
        <v>7.0165709999999999</v>
      </c>
      <c r="H17" s="37">
        <v>7.1231309999999999</v>
      </c>
      <c r="I17" s="37">
        <v>7.0559830000000003</v>
      </c>
      <c r="J17" s="37">
        <v>6.8776349999999997</v>
      </c>
      <c r="K17" s="37">
        <v>6.8234069999999996</v>
      </c>
      <c r="L17" s="37">
        <v>6.9600580000000001</v>
      </c>
      <c r="M17" s="37">
        <v>6.9618960000000003</v>
      </c>
      <c r="N17" s="37">
        <v>6.775773</v>
      </c>
      <c r="O17" s="37">
        <v>6.7621099999999998</v>
      </c>
      <c r="P17" s="37">
        <v>6.7361890000000004</v>
      </c>
      <c r="Q17" s="37">
        <v>6.6566510000000001</v>
      </c>
      <c r="R17" s="37">
        <v>6.5651719999999996</v>
      </c>
      <c r="S17" s="37">
        <v>6.285895</v>
      </c>
      <c r="T17" s="37">
        <v>6.0736299999999996</v>
      </c>
      <c r="U17" s="37">
        <v>6.0736299999999996</v>
      </c>
      <c r="V17" s="37">
        <v>6.0736299999999996</v>
      </c>
      <c r="W17" s="37">
        <v>6.0736299999999996</v>
      </c>
      <c r="X17" s="37">
        <v>5.8664519999999998</v>
      </c>
      <c r="Y17" s="37">
        <v>5.6541870000000003</v>
      </c>
      <c r="Z17" s="37">
        <v>5.6541870000000003</v>
      </c>
      <c r="AA17" s="37">
        <v>5.6541870000000003</v>
      </c>
      <c r="AB17" s="37">
        <v>5.6541870000000003</v>
      </c>
      <c r="AC17" s="37">
        <v>4.9184549999999998</v>
      </c>
      <c r="AD17" s="37">
        <v>4.1646559999999999</v>
      </c>
      <c r="AE17" s="37">
        <v>4.1646559999999999</v>
      </c>
      <c r="AF17" s="37">
        <v>4.1646559999999999</v>
      </c>
      <c r="AG17" s="37">
        <v>3.428925</v>
      </c>
      <c r="AH17" s="37">
        <v>2.6751260000000001</v>
      </c>
      <c r="AI17" s="37">
        <v>2.6751260000000001</v>
      </c>
      <c r="AJ17" s="37">
        <v>2.6751260000000001</v>
      </c>
      <c r="AK17" s="37">
        <v>2.6751260000000001</v>
      </c>
      <c r="AL17" s="37">
        <v>2.6751260000000001</v>
      </c>
      <c r="AM17" s="37">
        <v>2.6751260000000001</v>
      </c>
    </row>
    <row r="18" spans="1:39" x14ac:dyDescent="0.3">
      <c r="B18" s="59"/>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row>
    <row r="19" spans="1:39" x14ac:dyDescent="0.3">
      <c r="L19" s="35"/>
    </row>
    <row r="21" spans="1:39" ht="17.399999999999999" x14ac:dyDescent="0.35">
      <c r="A21" s="26"/>
      <c r="B21" s="27" t="s">
        <v>55</v>
      </c>
    </row>
    <row r="22" spans="1:39" ht="15" thickBot="1" x14ac:dyDescent="0.35">
      <c r="B22" s="189" t="s">
        <v>8</v>
      </c>
      <c r="C22" s="191" t="s">
        <v>9</v>
      </c>
      <c r="D22" s="192"/>
      <c r="E22" s="192"/>
      <c r="F22" s="192"/>
      <c r="G22" s="192"/>
      <c r="H22" s="192"/>
      <c r="I22" s="192"/>
      <c r="J22" s="191" t="s">
        <v>10</v>
      </c>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row>
    <row r="23" spans="1:39" ht="15" thickBot="1" x14ac:dyDescent="0.35">
      <c r="B23" s="190"/>
      <c r="C23" s="30" t="s">
        <v>11</v>
      </c>
      <c r="D23" s="30" t="s">
        <v>12</v>
      </c>
      <c r="E23" s="30" t="s">
        <v>13</v>
      </c>
      <c r="F23" s="30" t="s">
        <v>14</v>
      </c>
      <c r="G23" s="30" t="s">
        <v>15</v>
      </c>
      <c r="H23" s="30" t="s">
        <v>16</v>
      </c>
      <c r="I23" s="30" t="s">
        <v>17</v>
      </c>
      <c r="J23" s="30" t="s">
        <v>18</v>
      </c>
      <c r="K23" s="30" t="s">
        <v>19</v>
      </c>
      <c r="L23" s="30" t="s">
        <v>20</v>
      </c>
      <c r="M23" s="30" t="s">
        <v>21</v>
      </c>
      <c r="N23" s="30" t="s">
        <v>22</v>
      </c>
      <c r="O23" s="30" t="s">
        <v>23</v>
      </c>
      <c r="P23" s="30" t="s">
        <v>24</v>
      </c>
      <c r="Q23" s="30" t="s">
        <v>25</v>
      </c>
      <c r="R23" s="30" t="s">
        <v>26</v>
      </c>
      <c r="S23" s="30" t="s">
        <v>27</v>
      </c>
      <c r="T23" s="30" t="s">
        <v>28</v>
      </c>
      <c r="U23" s="30" t="s">
        <v>29</v>
      </c>
      <c r="V23" s="30" t="s">
        <v>30</v>
      </c>
      <c r="W23" s="30" t="s">
        <v>31</v>
      </c>
      <c r="X23" s="30" t="s">
        <v>32</v>
      </c>
      <c r="Y23" s="30" t="s">
        <v>33</v>
      </c>
      <c r="Z23" s="30" t="s">
        <v>34</v>
      </c>
      <c r="AA23" s="30" t="s">
        <v>35</v>
      </c>
      <c r="AB23" s="30" t="s">
        <v>36</v>
      </c>
      <c r="AC23" s="30" t="s">
        <v>37</v>
      </c>
      <c r="AD23" s="30" t="s">
        <v>38</v>
      </c>
      <c r="AE23" s="30" t="s">
        <v>39</v>
      </c>
      <c r="AF23" s="30" t="s">
        <v>40</v>
      </c>
      <c r="AG23" s="30" t="s">
        <v>41</v>
      </c>
      <c r="AH23" s="30" t="s">
        <v>42</v>
      </c>
      <c r="AI23" s="30" t="s">
        <v>43</v>
      </c>
      <c r="AJ23" s="30" t="s">
        <v>44</v>
      </c>
      <c r="AK23" s="30" t="s">
        <v>45</v>
      </c>
      <c r="AL23" s="30" t="s">
        <v>46</v>
      </c>
      <c r="AM23" s="30" t="s">
        <v>47</v>
      </c>
    </row>
    <row r="24" spans="1:39" ht="15" thickBot="1" x14ac:dyDescent="0.35">
      <c r="B24" s="25" t="s">
        <v>48</v>
      </c>
      <c r="C24" s="37">
        <v>45.061148027405295</v>
      </c>
      <c r="D24" s="37">
        <v>44.216620959961702</v>
      </c>
      <c r="E24" s="37">
        <v>43.658800100632313</v>
      </c>
      <c r="F24" s="37">
        <v>41.761007074765779</v>
      </c>
      <c r="G24" s="37">
        <v>39.182901061226367</v>
      </c>
      <c r="H24" s="37">
        <v>38.706259787775522</v>
      </c>
      <c r="I24" s="37">
        <v>37.663761007999994</v>
      </c>
      <c r="J24" s="37">
        <v>36.375495401000002</v>
      </c>
      <c r="K24" s="37">
        <v>35.465099976000005</v>
      </c>
      <c r="L24" s="37">
        <v>34.736084538</v>
      </c>
      <c r="M24" s="37">
        <v>33.968377972999996</v>
      </c>
      <c r="N24" s="37">
        <v>33.398452667999997</v>
      </c>
      <c r="O24" s="37">
        <v>32.553000466999997</v>
      </c>
      <c r="P24" s="37">
        <v>31.591662059000001</v>
      </c>
      <c r="Q24" s="37">
        <v>30.533302113000001</v>
      </c>
      <c r="R24" s="37">
        <v>29.400619595000002</v>
      </c>
      <c r="S24" s="37">
        <v>28.403109897999997</v>
      </c>
      <c r="T24" s="37">
        <v>27.591454466000002</v>
      </c>
      <c r="U24" s="37">
        <v>26.979856785000003</v>
      </c>
      <c r="V24" s="37">
        <v>26.139082075000005</v>
      </c>
      <c r="W24" s="37">
        <v>24.787356634999998</v>
      </c>
      <c r="X24" s="37">
        <v>23.410766609999996</v>
      </c>
      <c r="Y24" s="37">
        <v>22.282664059999998</v>
      </c>
      <c r="Z24" s="37">
        <v>21.01616387</v>
      </c>
      <c r="AA24" s="37">
        <v>19.725882289999998</v>
      </c>
      <c r="AB24" s="37">
        <v>19.063791060000003</v>
      </c>
      <c r="AC24" s="37">
        <v>19.10081855</v>
      </c>
      <c r="AD24" s="37">
        <v>18.746120449999999</v>
      </c>
      <c r="AE24" s="37">
        <v>18.244076400000001</v>
      </c>
      <c r="AF24" s="37">
        <v>17.702548190000002</v>
      </c>
      <c r="AG24" s="37">
        <v>16.843691070000002</v>
      </c>
      <c r="AH24" s="37">
        <v>16.278725559999998</v>
      </c>
      <c r="AI24" s="37">
        <v>15.67631471</v>
      </c>
      <c r="AJ24" s="37">
        <v>14.712755829999999</v>
      </c>
      <c r="AK24" s="37">
        <v>13.86048452</v>
      </c>
      <c r="AL24" s="37">
        <v>13.517300829999998</v>
      </c>
      <c r="AM24" s="37">
        <v>12.489618150000002</v>
      </c>
    </row>
    <row r="25" spans="1:39" ht="15" thickBot="1" x14ac:dyDescent="0.35">
      <c r="B25" s="25" t="s">
        <v>49</v>
      </c>
      <c r="C25" s="36">
        <v>78.57959391397678</v>
      </c>
      <c r="D25" s="36">
        <v>76.228731429460467</v>
      </c>
      <c r="E25" s="36">
        <v>77.0490076396202</v>
      </c>
      <c r="F25" s="36">
        <v>77.783186671144122</v>
      </c>
      <c r="G25" s="36">
        <v>79.667897964698611</v>
      </c>
      <c r="H25" s="36">
        <v>80.237398649240518</v>
      </c>
      <c r="I25" s="36">
        <v>82.879210615199995</v>
      </c>
      <c r="J25" s="36">
        <v>84.288093746900003</v>
      </c>
      <c r="K25" s="36">
        <v>85.252989340799999</v>
      </c>
      <c r="L25" s="36">
        <v>86.455888282000004</v>
      </c>
      <c r="M25" s="36">
        <v>87.828797391999998</v>
      </c>
      <c r="N25" s="36">
        <v>89.279889947000001</v>
      </c>
      <c r="O25" s="36">
        <v>90.923932160999996</v>
      </c>
      <c r="P25" s="36">
        <v>92.550210018000001</v>
      </c>
      <c r="Q25" s="36">
        <v>93.725362394000015</v>
      </c>
      <c r="R25" s="36">
        <v>94.856586053000001</v>
      </c>
      <c r="S25" s="36">
        <v>96.539625456999985</v>
      </c>
      <c r="T25" s="36">
        <v>99.049290611000004</v>
      </c>
      <c r="U25" s="36">
        <v>101.557028925</v>
      </c>
      <c r="V25" s="36">
        <v>104.50033337000001</v>
      </c>
      <c r="W25" s="36">
        <v>107.373667074</v>
      </c>
      <c r="X25" s="36">
        <v>110.29239533800001</v>
      </c>
      <c r="Y25" s="36">
        <v>113.180499445</v>
      </c>
      <c r="Z25" s="36">
        <v>116.224142869</v>
      </c>
      <c r="AA25" s="36">
        <v>119.38728776000001</v>
      </c>
      <c r="AB25" s="36">
        <v>121.879094022</v>
      </c>
      <c r="AC25" s="36">
        <v>124.86303734300002</v>
      </c>
      <c r="AD25" s="36">
        <v>127.829322984</v>
      </c>
      <c r="AE25" s="36">
        <v>130.85810741099999</v>
      </c>
      <c r="AF25" s="36">
        <v>133.718764921</v>
      </c>
      <c r="AG25" s="36">
        <v>136.73073133699998</v>
      </c>
      <c r="AH25" s="36">
        <v>139.832896807</v>
      </c>
      <c r="AI25" s="36">
        <v>143.02848979699999</v>
      </c>
      <c r="AJ25" s="36">
        <v>145.918686272</v>
      </c>
      <c r="AK25" s="36">
        <v>148.989607769</v>
      </c>
      <c r="AL25" s="36">
        <v>152.04878753400001</v>
      </c>
      <c r="AM25" s="36">
        <v>154.53200654699998</v>
      </c>
    </row>
    <row r="26" spans="1:39" ht="15" thickBot="1" x14ac:dyDescent="0.35">
      <c r="B26" s="25" t="s">
        <v>50</v>
      </c>
      <c r="C26" s="37">
        <v>2.0108949518409989</v>
      </c>
      <c r="D26" s="37">
        <v>2.308092591991993</v>
      </c>
      <c r="E26" s="37">
        <v>2.6780161809629917</v>
      </c>
      <c r="F26" s="37">
        <v>2.9469196621730025</v>
      </c>
      <c r="G26" s="37">
        <v>3.2889648975989982</v>
      </c>
      <c r="H26" s="37">
        <v>3.9102682548579928</v>
      </c>
      <c r="I26" s="37">
        <v>5.0289400750000004</v>
      </c>
      <c r="J26" s="37">
        <v>7.7413004920000006</v>
      </c>
      <c r="K26" s="37">
        <v>10.135102389</v>
      </c>
      <c r="L26" s="37">
        <v>12.799172169999999</v>
      </c>
      <c r="M26" s="37">
        <v>15.450475943000001</v>
      </c>
      <c r="N26" s="37">
        <v>18.882426560000003</v>
      </c>
      <c r="O26" s="37">
        <v>22.863047229999999</v>
      </c>
      <c r="P26" s="37">
        <v>26.275550388999999</v>
      </c>
      <c r="Q26" s="37">
        <v>29.196480920000003</v>
      </c>
      <c r="R26" s="37">
        <v>31.742679144</v>
      </c>
      <c r="S26" s="37">
        <v>33.686747799999999</v>
      </c>
      <c r="T26" s="37">
        <v>34.949918251999996</v>
      </c>
      <c r="U26" s="37">
        <v>36.127574692000003</v>
      </c>
      <c r="V26" s="37">
        <v>37.209414188000004</v>
      </c>
      <c r="W26" s="37">
        <v>38.249536378000002</v>
      </c>
      <c r="X26" s="37">
        <v>38.962287756999999</v>
      </c>
      <c r="Y26" s="37">
        <v>39.535732967000001</v>
      </c>
      <c r="Z26" s="37">
        <v>40.085032958999996</v>
      </c>
      <c r="AA26" s="37">
        <v>40.678095557999995</v>
      </c>
      <c r="AB26" s="37">
        <v>41.148606014000002</v>
      </c>
      <c r="AC26" s="37">
        <v>41.660847016999995</v>
      </c>
      <c r="AD26" s="37">
        <v>42.165712604999996</v>
      </c>
      <c r="AE26" s="37">
        <v>42.705003748000003</v>
      </c>
      <c r="AF26" s="37">
        <v>43.087748119000004</v>
      </c>
      <c r="AG26" s="37">
        <v>43.517594546000005</v>
      </c>
      <c r="AH26" s="37">
        <v>43.946261032999999</v>
      </c>
      <c r="AI26" s="37">
        <v>44.425372615000001</v>
      </c>
      <c r="AJ26" s="37">
        <v>44.803196358999998</v>
      </c>
      <c r="AK26" s="37">
        <v>45.231389026000002</v>
      </c>
      <c r="AL26" s="37">
        <v>45.659820476999997</v>
      </c>
      <c r="AM26" s="37">
        <v>46.139284793999998</v>
      </c>
    </row>
    <row r="27" spans="1:39" ht="15" thickBot="1" x14ac:dyDescent="0.35">
      <c r="B27" s="25" t="s">
        <v>51</v>
      </c>
      <c r="C27" s="36">
        <v>43.643417933196083</v>
      </c>
      <c r="D27" s="36">
        <v>43.56928953650003</v>
      </c>
      <c r="E27" s="36">
        <v>42.822125596252043</v>
      </c>
      <c r="F27" s="36">
        <v>42.933846403948039</v>
      </c>
      <c r="G27" s="36">
        <v>43.234942762584033</v>
      </c>
      <c r="H27" s="36">
        <v>43.392860887873937</v>
      </c>
      <c r="I27" s="36">
        <v>43.015825</v>
      </c>
      <c r="J27" s="36">
        <v>43.366968999999997</v>
      </c>
      <c r="K27" s="36">
        <v>43.679654999999997</v>
      </c>
      <c r="L27" s="36">
        <v>45.631751000000001</v>
      </c>
      <c r="M27" s="36">
        <v>46.150725999999999</v>
      </c>
      <c r="N27" s="36">
        <v>49.806648000000003</v>
      </c>
      <c r="O27" s="36">
        <v>50.074492999999997</v>
      </c>
      <c r="P27" s="36">
        <v>51.049675000000001</v>
      </c>
      <c r="Q27" s="36">
        <v>51.065527000000003</v>
      </c>
      <c r="R27" s="36">
        <v>51.599063999999998</v>
      </c>
      <c r="S27" s="36">
        <v>51.439179000000003</v>
      </c>
      <c r="T27" s="36">
        <v>51.428787999999997</v>
      </c>
      <c r="U27" s="36">
        <v>51.016437000000003</v>
      </c>
      <c r="V27" s="36">
        <v>50.584766000000002</v>
      </c>
      <c r="W27" s="36">
        <v>50.339146</v>
      </c>
      <c r="X27" s="36">
        <v>49.736981999999998</v>
      </c>
      <c r="Y27" s="36">
        <v>49.518998000000003</v>
      </c>
      <c r="Z27" s="36">
        <v>49.430087</v>
      </c>
      <c r="AA27" s="36">
        <v>49.581961</v>
      </c>
      <c r="AB27" s="36">
        <v>49.672997000000002</v>
      </c>
      <c r="AC27" s="36">
        <v>49.831676000000002</v>
      </c>
      <c r="AD27" s="36">
        <v>49.986359999999998</v>
      </c>
      <c r="AE27" s="36">
        <v>50.162044000000002</v>
      </c>
      <c r="AF27" s="36">
        <v>50.338974</v>
      </c>
      <c r="AG27" s="36">
        <v>50.493571000000003</v>
      </c>
      <c r="AH27" s="36">
        <v>50.620514</v>
      </c>
      <c r="AI27" s="36">
        <v>50.795433000000003</v>
      </c>
      <c r="AJ27" s="36">
        <v>50.849922999999997</v>
      </c>
      <c r="AK27" s="36">
        <v>50.895432</v>
      </c>
      <c r="AL27" s="36">
        <v>50.922170999999999</v>
      </c>
      <c r="AM27" s="36">
        <v>50.943919999999999</v>
      </c>
    </row>
    <row r="28" spans="1:39" ht="15" thickBot="1" x14ac:dyDescent="0.35">
      <c r="B28" s="25" t="s">
        <v>52</v>
      </c>
      <c r="C28" s="37">
        <v>0</v>
      </c>
      <c r="D28" s="37">
        <v>0</v>
      </c>
      <c r="E28" s="37">
        <v>0</v>
      </c>
      <c r="F28" s="37">
        <v>0</v>
      </c>
      <c r="G28" s="37">
        <v>0</v>
      </c>
      <c r="H28" s="37">
        <v>0</v>
      </c>
      <c r="I28" s="37">
        <v>2.9247947999999999E-2</v>
      </c>
      <c r="J28" s="37">
        <v>2.9247947999999999E-2</v>
      </c>
      <c r="K28" s="37">
        <v>0.103788069</v>
      </c>
      <c r="L28" s="37">
        <v>0.103788069</v>
      </c>
      <c r="M28" s="37">
        <v>0.103788069</v>
      </c>
      <c r="N28" s="37">
        <v>0.103788069</v>
      </c>
      <c r="O28" s="37">
        <v>0.66690617699999999</v>
      </c>
      <c r="P28" s="37">
        <v>1.7885110009999998</v>
      </c>
      <c r="Q28" s="37">
        <v>3.5347869379999999</v>
      </c>
      <c r="R28" s="37">
        <v>5.9997358869999999</v>
      </c>
      <c r="S28" s="37">
        <v>9.7540200800000001</v>
      </c>
      <c r="T28" s="37">
        <v>11.580208209999997</v>
      </c>
      <c r="U28" s="37">
        <v>13.411776866999999</v>
      </c>
      <c r="V28" s="37">
        <v>15.253164861000002</v>
      </c>
      <c r="W28" s="37">
        <v>17.100934156000001</v>
      </c>
      <c r="X28" s="37">
        <v>18.934017991000001</v>
      </c>
      <c r="Y28" s="37">
        <v>20.728174137000003</v>
      </c>
      <c r="Z28" s="37">
        <v>23.300409070000001</v>
      </c>
      <c r="AA28" s="37">
        <v>25.028227987000001</v>
      </c>
      <c r="AB28" s="37">
        <v>26.601998392000002</v>
      </c>
      <c r="AC28" s="37">
        <v>28.0097232</v>
      </c>
      <c r="AD28" s="37">
        <v>29.299799087</v>
      </c>
      <c r="AE28" s="37">
        <v>30.510116885999999</v>
      </c>
      <c r="AF28" s="37">
        <v>31.650312584000002</v>
      </c>
      <c r="AG28" s="37">
        <v>32.747312039000001</v>
      </c>
      <c r="AH28" s="37">
        <v>33.802938315000006</v>
      </c>
      <c r="AI28" s="37">
        <v>34.808149233999998</v>
      </c>
      <c r="AJ28" s="37">
        <v>35.794098829999996</v>
      </c>
      <c r="AK28" s="37">
        <v>36.821233777000003</v>
      </c>
      <c r="AL28" s="37">
        <v>37.906013907999998</v>
      </c>
      <c r="AM28" s="37">
        <v>39.478447426000002</v>
      </c>
    </row>
    <row r="29" spans="1:39" ht="15" thickBot="1" x14ac:dyDescent="0.35">
      <c r="B29" s="25" t="s">
        <v>53</v>
      </c>
      <c r="C29" s="36">
        <v>0</v>
      </c>
      <c r="D29" s="36">
        <v>0</v>
      </c>
      <c r="E29" s="36">
        <v>0</v>
      </c>
      <c r="F29" s="36">
        <v>0</v>
      </c>
      <c r="G29" s="36">
        <v>0</v>
      </c>
      <c r="H29" s="36">
        <v>0</v>
      </c>
      <c r="I29" s="36">
        <v>0</v>
      </c>
      <c r="J29" s="36">
        <v>0.48476378000000003</v>
      </c>
      <c r="K29" s="36">
        <v>1.1799662900000001</v>
      </c>
      <c r="L29" s="36">
        <v>2.2243286699999998</v>
      </c>
      <c r="M29" s="36">
        <v>3.8172586000000002</v>
      </c>
      <c r="N29" s="36">
        <v>7.4303395999999999</v>
      </c>
      <c r="O29" s="36">
        <v>11.430346999999999</v>
      </c>
      <c r="P29" s="36">
        <v>14.8497004</v>
      </c>
      <c r="Q29" s="36">
        <v>17.8668391</v>
      </c>
      <c r="R29" s="36">
        <v>20.559149000000001</v>
      </c>
      <c r="S29" s="36">
        <v>23.319980300000001</v>
      </c>
      <c r="T29" s="36">
        <v>25.8933517</v>
      </c>
      <c r="U29" s="36">
        <v>28.428765100000003</v>
      </c>
      <c r="V29" s="36">
        <v>30.900844600000003</v>
      </c>
      <c r="W29" s="36">
        <v>33.303289100000001</v>
      </c>
      <c r="X29" s="36">
        <v>35.036803999999997</v>
      </c>
      <c r="Y29" s="36">
        <v>36.694397000000002</v>
      </c>
      <c r="Z29" s="36">
        <v>38.330495999999997</v>
      </c>
      <c r="AA29" s="36">
        <v>39.917366000000001</v>
      </c>
      <c r="AB29" s="36">
        <v>40.746231999999999</v>
      </c>
      <c r="AC29" s="36">
        <v>41.817999999999998</v>
      </c>
      <c r="AD29" s="36">
        <v>42.664487999999999</v>
      </c>
      <c r="AE29" s="36">
        <v>43.550600000000003</v>
      </c>
      <c r="AF29" s="36">
        <v>44.205511999999999</v>
      </c>
      <c r="AG29" s="36">
        <v>44.881686999999999</v>
      </c>
      <c r="AH29" s="36">
        <v>45.227963000000003</v>
      </c>
      <c r="AI29" s="36">
        <v>45.617455999999997</v>
      </c>
      <c r="AJ29" s="36">
        <v>45.764653500000001</v>
      </c>
      <c r="AK29" s="36">
        <v>46.030408100000002</v>
      </c>
      <c r="AL29" s="36">
        <v>46.304365799999999</v>
      </c>
      <c r="AM29" s="36">
        <v>46.746512000000003</v>
      </c>
    </row>
    <row r="30" spans="1:39" ht="15" thickBot="1" x14ac:dyDescent="0.35">
      <c r="B30" s="25" t="s">
        <v>54</v>
      </c>
      <c r="C30" s="37">
        <v>6.5365180000000001</v>
      </c>
      <c r="D30" s="37">
        <v>6.5111730000000003</v>
      </c>
      <c r="E30" s="37">
        <v>6.5607800000000003</v>
      </c>
      <c r="F30" s="37">
        <v>6.3305819999999997</v>
      </c>
      <c r="G30" s="37">
        <v>7.0165709999999999</v>
      </c>
      <c r="H30" s="37">
        <v>7.1231309999999999</v>
      </c>
      <c r="I30" s="37">
        <v>7.0559830000000003</v>
      </c>
      <c r="J30" s="37">
        <v>6.8776349999999997</v>
      </c>
      <c r="K30" s="37">
        <v>6.8234069999999996</v>
      </c>
      <c r="L30" s="37">
        <v>6.9600580000000001</v>
      </c>
      <c r="M30" s="37">
        <v>6.9618960000000003</v>
      </c>
      <c r="N30" s="37">
        <v>6.775773</v>
      </c>
      <c r="O30" s="37">
        <v>6.7621099999999998</v>
      </c>
      <c r="P30" s="37">
        <v>6.7361890000000004</v>
      </c>
      <c r="Q30" s="37">
        <v>6.6566510000000001</v>
      </c>
      <c r="R30" s="37">
        <v>6.5651719999999996</v>
      </c>
      <c r="S30" s="37">
        <v>6.285895</v>
      </c>
      <c r="T30" s="37">
        <v>6.0736299999999996</v>
      </c>
      <c r="U30" s="37">
        <v>6.0736299999999996</v>
      </c>
      <c r="V30" s="37">
        <v>6.0736299999999996</v>
      </c>
      <c r="W30" s="37">
        <v>6.0736299999999996</v>
      </c>
      <c r="X30" s="37">
        <v>5.8664519999999998</v>
      </c>
      <c r="Y30" s="37">
        <v>5.6541870000000003</v>
      </c>
      <c r="Z30" s="37">
        <v>5.6541870000000003</v>
      </c>
      <c r="AA30" s="37">
        <v>5.6541870000000003</v>
      </c>
      <c r="AB30" s="37">
        <v>5.6541870000000003</v>
      </c>
      <c r="AC30" s="37">
        <v>4.9184549999999998</v>
      </c>
      <c r="AD30" s="37">
        <v>4.1646559999999999</v>
      </c>
      <c r="AE30" s="37">
        <v>4.1646559999999999</v>
      </c>
      <c r="AF30" s="37">
        <v>4.1646559999999999</v>
      </c>
      <c r="AG30" s="37">
        <v>3.428925</v>
      </c>
      <c r="AH30" s="37">
        <v>2.6751260000000001</v>
      </c>
      <c r="AI30" s="37">
        <v>2.6751260000000001</v>
      </c>
      <c r="AJ30" s="37">
        <v>2.6751260000000001</v>
      </c>
      <c r="AK30" s="37">
        <v>2.6751260000000001</v>
      </c>
      <c r="AL30" s="37">
        <v>2.6751260000000001</v>
      </c>
      <c r="AM30" s="37">
        <v>2.6751260000000001</v>
      </c>
    </row>
    <row r="31" spans="1:39" x14ac:dyDescent="0.3">
      <c r="B31" s="59"/>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row>
    <row r="34" spans="2:40" ht="14.1" customHeight="1" x14ac:dyDescent="0.35">
      <c r="B34" s="27" t="s">
        <v>56</v>
      </c>
      <c r="O34" s="17"/>
    </row>
    <row r="35" spans="2:40" ht="14.1" customHeight="1" thickBot="1" x14ac:dyDescent="0.35">
      <c r="B35" s="189" t="s">
        <v>8</v>
      </c>
      <c r="C35" s="191" t="s">
        <v>9</v>
      </c>
      <c r="D35" s="192"/>
      <c r="E35" s="192"/>
      <c r="F35" s="192"/>
      <c r="G35" s="192"/>
      <c r="H35" s="192"/>
      <c r="I35" s="192"/>
      <c r="J35" s="191" t="s">
        <v>10</v>
      </c>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2"/>
    </row>
    <row r="36" spans="2:40" ht="14.1" customHeight="1" thickBot="1" x14ac:dyDescent="0.35">
      <c r="B36" s="190"/>
      <c r="C36" s="30" t="s">
        <v>11</v>
      </c>
      <c r="D36" s="30" t="s">
        <v>12</v>
      </c>
      <c r="E36" s="30" t="s">
        <v>13</v>
      </c>
      <c r="F36" s="30" t="s">
        <v>14</v>
      </c>
      <c r="G36" s="30" t="s">
        <v>15</v>
      </c>
      <c r="H36" s="30" t="s">
        <v>16</v>
      </c>
      <c r="I36" s="30" t="s">
        <v>17</v>
      </c>
      <c r="J36" s="30" t="s">
        <v>18</v>
      </c>
      <c r="K36" s="30" t="s">
        <v>19</v>
      </c>
      <c r="L36" s="30" t="s">
        <v>20</v>
      </c>
      <c r="M36" s="30" t="s">
        <v>21</v>
      </c>
      <c r="N36" s="30" t="s">
        <v>22</v>
      </c>
      <c r="O36" s="30" t="s">
        <v>23</v>
      </c>
      <c r="P36" s="30" t="s">
        <v>24</v>
      </c>
      <c r="Q36" s="30" t="s">
        <v>25</v>
      </c>
      <c r="R36" s="30" t="s">
        <v>26</v>
      </c>
      <c r="S36" s="30" t="s">
        <v>27</v>
      </c>
      <c r="T36" s="30" t="s">
        <v>28</v>
      </c>
      <c r="U36" s="30" t="s">
        <v>29</v>
      </c>
      <c r="V36" s="30" t="s">
        <v>30</v>
      </c>
      <c r="W36" s="30" t="s">
        <v>31</v>
      </c>
      <c r="X36" s="30" t="s">
        <v>32</v>
      </c>
      <c r="Y36" s="30" t="s">
        <v>33</v>
      </c>
      <c r="Z36" s="30" t="s">
        <v>34</v>
      </c>
      <c r="AA36" s="30" t="s">
        <v>35</v>
      </c>
      <c r="AB36" s="30" t="s">
        <v>36</v>
      </c>
      <c r="AC36" s="30" t="s">
        <v>37</v>
      </c>
      <c r="AD36" s="30" t="s">
        <v>38</v>
      </c>
      <c r="AE36" s="30" t="s">
        <v>39</v>
      </c>
      <c r="AF36" s="30" t="s">
        <v>40</v>
      </c>
      <c r="AG36" s="30" t="s">
        <v>41</v>
      </c>
      <c r="AH36" s="30" t="s">
        <v>42</v>
      </c>
      <c r="AI36" s="30" t="s">
        <v>43</v>
      </c>
      <c r="AJ36" s="30" t="s">
        <v>44</v>
      </c>
      <c r="AK36" s="30" t="s">
        <v>45</v>
      </c>
      <c r="AL36" s="30" t="s">
        <v>46</v>
      </c>
      <c r="AM36" s="30" t="s">
        <v>47</v>
      </c>
      <c r="AN36" s="31"/>
    </row>
    <row r="37" spans="2:40" ht="14.1" customHeight="1" thickBot="1" x14ac:dyDescent="0.35">
      <c r="B37" s="25" t="s">
        <v>57</v>
      </c>
      <c r="C37" s="32"/>
      <c r="D37" s="32"/>
      <c r="E37" s="32"/>
      <c r="F37" s="32"/>
      <c r="G37" s="32"/>
      <c r="H37" s="32"/>
      <c r="I37" s="32"/>
      <c r="J37" s="37">
        <v>61.364434689999996</v>
      </c>
      <c r="K37" s="37">
        <v>62.023010284000001</v>
      </c>
      <c r="L37" s="37">
        <v>62.628553631000003</v>
      </c>
      <c r="M37" s="37">
        <v>63.041547970000011</v>
      </c>
      <c r="N37" s="37">
        <v>63.448817419999997</v>
      </c>
      <c r="O37" s="37">
        <v>63.694550120000002</v>
      </c>
      <c r="P37" s="37">
        <v>63.933848500000003</v>
      </c>
      <c r="Q37" s="37">
        <v>64.211015540000005</v>
      </c>
      <c r="R37" s="37">
        <v>64.616907080000004</v>
      </c>
      <c r="S37" s="37">
        <v>64.896695730000005</v>
      </c>
      <c r="T37" s="37">
        <v>65.230405570000002</v>
      </c>
      <c r="U37" s="37">
        <v>65.515969679999998</v>
      </c>
      <c r="V37" s="37">
        <v>65.557708360000007</v>
      </c>
      <c r="W37" s="37">
        <v>65.090492060000003</v>
      </c>
      <c r="X37" s="37">
        <v>64.496134049999995</v>
      </c>
      <c r="Y37" s="37">
        <v>63.832615420000003</v>
      </c>
      <c r="Z37" s="37">
        <v>63.105596019999993</v>
      </c>
      <c r="AA37" s="37">
        <v>62.319298770000003</v>
      </c>
      <c r="AB37" s="37">
        <v>61.982766599999991</v>
      </c>
      <c r="AC37" s="37">
        <v>62.000415709999999</v>
      </c>
      <c r="AD37" s="37">
        <v>61.759350400000002</v>
      </c>
      <c r="AE37" s="37">
        <v>61.41708082000001</v>
      </c>
      <c r="AF37" s="37">
        <v>61.051665440000008</v>
      </c>
      <c r="AG37" s="37">
        <v>59.974008950000005</v>
      </c>
      <c r="AH37" s="37">
        <v>59.324268250000003</v>
      </c>
      <c r="AI37" s="37">
        <v>58.660876909999999</v>
      </c>
      <c r="AJ37" s="37">
        <v>57.799145490000001</v>
      </c>
      <c r="AK37" s="37">
        <v>56.68502685</v>
      </c>
      <c r="AL37" s="37">
        <v>56.229025030000003</v>
      </c>
      <c r="AM37" s="37">
        <v>55.82185844</v>
      </c>
      <c r="AN37" s="31"/>
    </row>
    <row r="38" spans="2:40" ht="14.1" customHeight="1" thickBot="1" x14ac:dyDescent="0.35">
      <c r="B38" s="25" t="s">
        <v>58</v>
      </c>
      <c r="C38" s="33"/>
      <c r="D38" s="33"/>
      <c r="E38" s="33"/>
      <c r="F38" s="33"/>
      <c r="G38" s="33"/>
      <c r="H38" s="33"/>
      <c r="I38" s="33"/>
      <c r="J38" s="36">
        <v>0.27220642099999998</v>
      </c>
      <c r="K38" s="36">
        <v>0.64866353499999996</v>
      </c>
      <c r="L38" s="36">
        <v>1.0951577889999999</v>
      </c>
      <c r="M38" s="36">
        <v>1.4846131200000001</v>
      </c>
      <c r="N38" s="36">
        <v>2.07916006</v>
      </c>
      <c r="O38" s="36">
        <v>2.6137897800000003</v>
      </c>
      <c r="P38" s="36">
        <v>3.1099607100000002</v>
      </c>
      <c r="Q38" s="36">
        <v>3.5590253599999997</v>
      </c>
      <c r="R38" s="36">
        <v>3.9954207800000003</v>
      </c>
      <c r="S38" s="36">
        <v>4.4439092499999999</v>
      </c>
      <c r="T38" s="36">
        <v>4.8946607100000001</v>
      </c>
      <c r="U38" s="36">
        <v>5.3491248000000002</v>
      </c>
      <c r="V38" s="36">
        <v>5.8091423400000002</v>
      </c>
      <c r="W38" s="36">
        <v>6.27338722</v>
      </c>
      <c r="X38" s="36">
        <v>6.7443126700000002</v>
      </c>
      <c r="Y38" s="36">
        <v>7.2203606400000009</v>
      </c>
      <c r="Z38" s="36">
        <v>7.7045563699999997</v>
      </c>
      <c r="AA38" s="36">
        <v>8.1952195700000008</v>
      </c>
      <c r="AB38" s="36">
        <v>8.7077619399999993</v>
      </c>
      <c r="AC38" s="36">
        <v>9.2081885200000002</v>
      </c>
      <c r="AD38" s="36">
        <v>9.7088016400000008</v>
      </c>
      <c r="AE38" s="36">
        <v>10.207564780000002</v>
      </c>
      <c r="AF38" s="36">
        <v>10.706377030000001</v>
      </c>
      <c r="AG38" s="36">
        <v>11.19770683</v>
      </c>
      <c r="AH38" s="36">
        <v>11.66767772</v>
      </c>
      <c r="AI38" s="36">
        <v>12.139491720000001</v>
      </c>
      <c r="AJ38" s="36">
        <v>12.642447519999999</v>
      </c>
      <c r="AK38" s="36">
        <v>13.149114410000001</v>
      </c>
      <c r="AL38" s="36">
        <v>13.60054684</v>
      </c>
      <c r="AM38" s="36">
        <v>14</v>
      </c>
      <c r="AN38" s="31"/>
    </row>
    <row r="39" spans="2:40" ht="16.5" customHeight="1" thickBot="1" x14ac:dyDescent="0.35">
      <c r="B39" s="25" t="s">
        <v>59</v>
      </c>
      <c r="C39" s="32"/>
      <c r="D39" s="32"/>
      <c r="E39" s="32"/>
      <c r="F39" s="32"/>
      <c r="G39" s="32"/>
      <c r="H39" s="32"/>
      <c r="I39" s="32"/>
      <c r="J39" s="37">
        <v>1.2443187900000001</v>
      </c>
      <c r="K39" s="37">
        <v>1.8631233569999999</v>
      </c>
      <c r="L39" s="37">
        <v>2.6132657180000001</v>
      </c>
      <c r="M39" s="37">
        <v>3.4929130829999999</v>
      </c>
      <c r="N39" s="37">
        <v>4.4360575879999997</v>
      </c>
      <c r="O39" s="37">
        <v>5.3932880670000003</v>
      </c>
      <c r="P39" s="37">
        <v>6.3274439490000001</v>
      </c>
      <c r="Q39" s="37">
        <v>7.2829440130000007</v>
      </c>
      <c r="R39" s="37">
        <v>8.2544076349999997</v>
      </c>
      <c r="S39" s="37">
        <v>9.5255807180000005</v>
      </c>
      <c r="T39" s="37">
        <v>10.940725285999999</v>
      </c>
      <c r="U39" s="37">
        <v>12.386836905000001</v>
      </c>
      <c r="V39" s="37">
        <v>13.835923875000001</v>
      </c>
      <c r="W39" s="37">
        <v>15.333841254999999</v>
      </c>
      <c r="X39" s="37">
        <v>16.748600289999999</v>
      </c>
      <c r="Y39" s="37">
        <v>18.203002000000001</v>
      </c>
      <c r="Z39" s="37">
        <v>19.664980480000001</v>
      </c>
      <c r="AA39" s="37">
        <v>21.185200949999999</v>
      </c>
      <c r="AB39" s="37">
        <v>22.596731520000002</v>
      </c>
      <c r="AC39" s="37">
        <v>24.07471232</v>
      </c>
      <c r="AD39" s="37">
        <v>25.54997041</v>
      </c>
      <c r="AE39" s="37">
        <v>27.094735800000002</v>
      </c>
      <c r="AF39" s="37">
        <v>28.50512372</v>
      </c>
      <c r="AG39" s="37">
        <v>29.987968290000001</v>
      </c>
      <c r="AH39" s="37">
        <v>31.430163589999999</v>
      </c>
      <c r="AI39" s="37">
        <v>32.977779079999998</v>
      </c>
      <c r="AJ39" s="37">
        <v>34.31610482</v>
      </c>
      <c r="AK39" s="37">
        <v>35.758155259999995</v>
      </c>
      <c r="AL39" s="37">
        <v>37.197911959999999</v>
      </c>
      <c r="AM39" s="37">
        <v>38.11</v>
      </c>
      <c r="AN39" s="31"/>
    </row>
    <row r="40" spans="2:40" ht="16.5" customHeight="1" thickBot="1" x14ac:dyDescent="0.35">
      <c r="B40" s="25" t="s">
        <v>60</v>
      </c>
      <c r="C40" s="33"/>
      <c r="D40" s="33"/>
      <c r="E40" s="33"/>
      <c r="F40" s="33"/>
      <c r="G40" s="33"/>
      <c r="H40" s="33"/>
      <c r="I40" s="33"/>
      <c r="J40" s="36">
        <v>62.880959900999997</v>
      </c>
      <c r="K40" s="36">
        <v>64.534797175999998</v>
      </c>
      <c r="L40" s="36">
        <v>66.336977137999995</v>
      </c>
      <c r="M40" s="36">
        <v>68.019074173000021</v>
      </c>
      <c r="N40" s="36">
        <v>69.964035068000001</v>
      </c>
      <c r="O40" s="36">
        <v>71.701627967000007</v>
      </c>
      <c r="P40" s="36">
        <v>73.371253159000005</v>
      </c>
      <c r="Q40" s="36">
        <v>75.052984913000003</v>
      </c>
      <c r="R40" s="36">
        <v>76.866735495</v>
      </c>
      <c r="S40" s="36">
        <v>78.86618569800001</v>
      </c>
      <c r="T40" s="36">
        <v>81.065791566000001</v>
      </c>
      <c r="U40" s="36">
        <v>83.251931384999992</v>
      </c>
      <c r="V40" s="36">
        <v>85.202774575000007</v>
      </c>
      <c r="W40" s="36">
        <v>86.697720535000002</v>
      </c>
      <c r="X40" s="36">
        <v>87.989047009999993</v>
      </c>
      <c r="Y40" s="36">
        <v>89.255978060000004</v>
      </c>
      <c r="Z40" s="36">
        <v>90.475132869999996</v>
      </c>
      <c r="AA40" s="36">
        <v>91.699719290000004</v>
      </c>
      <c r="AB40" s="36">
        <v>93.287260059999994</v>
      </c>
      <c r="AC40" s="36">
        <v>95.283316549999995</v>
      </c>
      <c r="AD40" s="36">
        <v>97.018122450000007</v>
      </c>
      <c r="AE40" s="36">
        <v>98.719381400000003</v>
      </c>
      <c r="AF40" s="36">
        <v>100.26316619000001</v>
      </c>
      <c r="AG40" s="36">
        <v>101.15968407</v>
      </c>
      <c r="AH40" s="36">
        <v>102.42210956</v>
      </c>
      <c r="AI40" s="36">
        <v>103.77814770999998</v>
      </c>
      <c r="AJ40" s="36">
        <v>104.75769783000001</v>
      </c>
      <c r="AK40" s="36">
        <v>105.59229651999999</v>
      </c>
      <c r="AL40" s="36">
        <v>107.02748382999999</v>
      </c>
      <c r="AM40" s="36">
        <v>107.93</v>
      </c>
      <c r="AN40" s="31"/>
    </row>
    <row r="41" spans="2:40" ht="16.5" customHeight="1" thickBot="1" x14ac:dyDescent="0.35">
      <c r="B41" s="25" t="s">
        <v>61</v>
      </c>
      <c r="C41" s="32"/>
      <c r="D41" s="32"/>
      <c r="E41" s="32"/>
      <c r="F41" s="32"/>
      <c r="G41" s="32"/>
      <c r="H41" s="32"/>
      <c r="I41" s="32"/>
      <c r="J41" s="37">
        <v>26.505464500000002</v>
      </c>
      <c r="K41" s="37">
        <v>29.0696972</v>
      </c>
      <c r="L41" s="37">
        <v>31.600892600000002</v>
      </c>
      <c r="M41" s="37">
        <v>34.050696200000004</v>
      </c>
      <c r="N41" s="37">
        <v>36.565582399999997</v>
      </c>
      <c r="O41" s="37">
        <v>39.148627500000003</v>
      </c>
      <c r="P41" s="37">
        <v>41.779591100000005</v>
      </c>
      <c r="Q41" s="37">
        <v>44.519682799999998</v>
      </c>
      <c r="R41" s="37">
        <v>47.466115899999998</v>
      </c>
      <c r="S41" s="37">
        <v>50.463075799999999</v>
      </c>
      <c r="T41" s="37">
        <v>53.4743371</v>
      </c>
      <c r="U41" s="37">
        <v>56.272074600000003</v>
      </c>
      <c r="V41" s="37">
        <v>59.063692500000002</v>
      </c>
      <c r="W41" s="37">
        <v>61.9103639</v>
      </c>
      <c r="X41" s="37">
        <v>64.578280399999997</v>
      </c>
      <c r="Y41" s="37">
        <v>66.973314000000002</v>
      </c>
      <c r="Z41" s="37">
        <v>69.458968999999996</v>
      </c>
      <c r="AA41" s="37">
        <v>71.973837000000003</v>
      </c>
      <c r="AB41" s="37">
        <v>74.223468999999994</v>
      </c>
      <c r="AC41" s="37">
        <v>76.182497999999995</v>
      </c>
      <c r="AD41" s="37">
        <v>78.272002000000001</v>
      </c>
      <c r="AE41" s="37">
        <v>80.475305000000006</v>
      </c>
      <c r="AF41" s="37">
        <v>82.560618000000005</v>
      </c>
      <c r="AG41" s="37">
        <v>84.315993000000006</v>
      </c>
      <c r="AH41" s="37">
        <v>86.143383999999998</v>
      </c>
      <c r="AI41" s="37">
        <v>88.101832999999999</v>
      </c>
      <c r="AJ41" s="37">
        <v>90.044942000000006</v>
      </c>
      <c r="AK41" s="37">
        <v>91.731812000000005</v>
      </c>
      <c r="AL41" s="37">
        <v>93.510182999999998</v>
      </c>
      <c r="AM41" s="37">
        <v>93.510182999999998</v>
      </c>
      <c r="AN41" s="31"/>
    </row>
    <row r="42" spans="2:40" ht="16.5" customHeight="1" thickBot="1" x14ac:dyDescent="0.35">
      <c r="B42" s="25" t="s">
        <v>62</v>
      </c>
      <c r="C42" s="33"/>
      <c r="D42" s="33"/>
      <c r="E42" s="33"/>
      <c r="F42" s="33"/>
      <c r="G42" s="33"/>
      <c r="H42" s="33"/>
      <c r="I42" s="33"/>
      <c r="J42" s="36">
        <v>36.375495400999995</v>
      </c>
      <c r="K42" s="36">
        <v>35.465099975999998</v>
      </c>
      <c r="L42" s="36">
        <v>34.736084537999993</v>
      </c>
      <c r="M42" s="36">
        <v>33.968377973000017</v>
      </c>
      <c r="N42" s="36">
        <v>33.398452668000004</v>
      </c>
      <c r="O42" s="36">
        <v>32.553000467000004</v>
      </c>
      <c r="P42" s="36">
        <v>31.591662059000001</v>
      </c>
      <c r="Q42" s="36">
        <v>30.533302113000005</v>
      </c>
      <c r="R42" s="36">
        <v>29.400619595000002</v>
      </c>
      <c r="S42" s="36">
        <v>28.403109898000011</v>
      </c>
      <c r="T42" s="36">
        <v>27.591454466000002</v>
      </c>
      <c r="U42" s="36">
        <v>26.979856784999988</v>
      </c>
      <c r="V42" s="36">
        <v>26.139082075000005</v>
      </c>
      <c r="W42" s="36">
        <v>24.787356635000002</v>
      </c>
      <c r="X42" s="36">
        <v>23.410766609999996</v>
      </c>
      <c r="Y42" s="36">
        <v>22.282664060000002</v>
      </c>
      <c r="Z42" s="36">
        <v>21.01616387</v>
      </c>
      <c r="AA42" s="36">
        <v>19.725882290000001</v>
      </c>
      <c r="AB42" s="36">
        <v>19.06379106</v>
      </c>
      <c r="AC42" s="36">
        <v>19.10081855</v>
      </c>
      <c r="AD42" s="36">
        <v>18.746120450000006</v>
      </c>
      <c r="AE42" s="36">
        <v>18.244076399999997</v>
      </c>
      <c r="AF42" s="36">
        <v>17.702548190000002</v>
      </c>
      <c r="AG42" s="36">
        <v>16.843691069999991</v>
      </c>
      <c r="AH42" s="36">
        <v>16.278725559999998</v>
      </c>
      <c r="AI42" s="36">
        <v>15.676314709999986</v>
      </c>
      <c r="AJ42" s="36">
        <v>14.712755830000006</v>
      </c>
      <c r="AK42" s="36">
        <v>13.860484519999986</v>
      </c>
      <c r="AL42" s="36">
        <v>13.517300829999996</v>
      </c>
      <c r="AM42" s="36">
        <v>12.489618149999998</v>
      </c>
      <c r="AN42" s="31"/>
    </row>
    <row r="43" spans="2:40" ht="16.5" customHeight="1" thickBot="1" x14ac:dyDescent="0.35">
      <c r="B43" s="25" t="s">
        <v>63</v>
      </c>
      <c r="C43" s="32"/>
      <c r="D43" s="32"/>
      <c r="E43" s="32"/>
      <c r="F43" s="32"/>
      <c r="G43" s="32"/>
      <c r="H43" s="32"/>
      <c r="I43" s="32"/>
      <c r="J43" s="37">
        <v>1.3456822500000001</v>
      </c>
      <c r="K43" s="37">
        <v>2.7321484799999998</v>
      </c>
      <c r="L43" s="37">
        <v>4.0931297999999998</v>
      </c>
      <c r="M43" s="37">
        <v>5.6210586999999999</v>
      </c>
      <c r="N43" s="37">
        <v>7.0854455999999999</v>
      </c>
      <c r="O43" s="37">
        <v>8.6039206000000004</v>
      </c>
      <c r="P43" s="37">
        <v>10.095898700000001</v>
      </c>
      <c r="Q43" s="37">
        <v>11.518602400000001</v>
      </c>
      <c r="R43" s="37">
        <v>12.7679027</v>
      </c>
      <c r="S43" s="37">
        <v>14.1064867</v>
      </c>
      <c r="T43" s="37">
        <v>15.402338200000001</v>
      </c>
      <c r="U43" s="37">
        <v>16.706205000000001</v>
      </c>
      <c r="V43" s="37">
        <v>18.259272600000003</v>
      </c>
      <c r="W43" s="37">
        <v>20.296848000000001</v>
      </c>
      <c r="X43" s="37">
        <v>22.412877399999999</v>
      </c>
      <c r="Y43" s="37">
        <v>24.576422399999998</v>
      </c>
      <c r="Z43" s="37">
        <v>26.7922066</v>
      </c>
      <c r="AA43" s="37">
        <v>29.0455015</v>
      </c>
      <c r="AB43" s="37">
        <v>30.7878793</v>
      </c>
      <c r="AC43" s="37">
        <v>32.200352899999999</v>
      </c>
      <c r="AD43" s="37">
        <v>33.866996</v>
      </c>
      <c r="AE43" s="37">
        <v>35.632536999999999</v>
      </c>
      <c r="AF43" s="37">
        <v>37.412564000000003</v>
      </c>
      <c r="AG43" s="37">
        <v>39.891663000000001</v>
      </c>
      <c r="AH43" s="37">
        <v>41.940046000000002</v>
      </c>
      <c r="AI43" s="37">
        <v>44.005465000000001</v>
      </c>
      <c r="AJ43" s="37">
        <v>46.270887000000002</v>
      </c>
      <c r="AK43" s="37">
        <v>48.779173999999998</v>
      </c>
      <c r="AL43" s="37">
        <v>50.629019</v>
      </c>
      <c r="AM43" s="37">
        <v>50.629019</v>
      </c>
      <c r="AN43" s="31"/>
    </row>
    <row r="44" spans="2:40" ht="16.5" customHeight="1" x14ac:dyDescent="0.3">
      <c r="B44" s="60"/>
      <c r="C44" s="61"/>
      <c r="D44" s="61"/>
      <c r="E44" s="61"/>
      <c r="F44" s="61"/>
      <c r="G44" s="61"/>
      <c r="H44" s="61"/>
      <c r="I44" s="61"/>
      <c r="J44" s="61"/>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3"/>
    </row>
    <row r="45" spans="2:40" ht="16.5" customHeight="1" x14ac:dyDescent="0.3">
      <c r="B45" s="60"/>
      <c r="C45" s="61"/>
      <c r="D45" s="61"/>
      <c r="E45" s="61"/>
      <c r="F45" s="61"/>
      <c r="G45" s="61"/>
      <c r="H45" s="61"/>
      <c r="I45" s="61"/>
      <c r="J45" s="61"/>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3"/>
    </row>
    <row r="46" spans="2:40" ht="16.5" customHeight="1" x14ac:dyDescent="0.4">
      <c r="B46" s="64"/>
      <c r="C46" s="65"/>
      <c r="D46" s="65"/>
      <c r="E46" s="65"/>
      <c r="F46" s="65"/>
      <c r="G46" s="65"/>
      <c r="H46" s="65"/>
      <c r="I46" s="65"/>
      <c r="J46" s="65"/>
      <c r="K46" s="66"/>
      <c r="L46" s="66"/>
      <c r="M46" s="66"/>
      <c r="N46" s="66"/>
      <c r="O46" s="66"/>
    </row>
    <row r="47" spans="2:40" ht="16.5" customHeight="1" x14ac:dyDescent="0.35">
      <c r="B47" s="27" t="s">
        <v>64</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row>
    <row r="48" spans="2:40" ht="16.5" customHeight="1" thickBot="1" x14ac:dyDescent="0.35">
      <c r="B48" s="189" t="s">
        <v>8</v>
      </c>
      <c r="C48" s="191" t="s">
        <v>9</v>
      </c>
      <c r="D48" s="192"/>
      <c r="E48" s="192"/>
      <c r="F48" s="192"/>
      <c r="G48" s="192"/>
      <c r="H48" s="192"/>
      <c r="I48" s="192"/>
      <c r="J48" s="191" t="s">
        <v>10</v>
      </c>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31"/>
    </row>
    <row r="49" spans="2:40" ht="16.5" customHeight="1" thickBot="1" x14ac:dyDescent="0.35">
      <c r="B49" s="190"/>
      <c r="C49" s="30" t="s">
        <v>11</v>
      </c>
      <c r="D49" s="30" t="s">
        <v>12</v>
      </c>
      <c r="E49" s="30" t="s">
        <v>13</v>
      </c>
      <c r="F49" s="30" t="s">
        <v>14</v>
      </c>
      <c r="G49" s="30" t="s">
        <v>15</v>
      </c>
      <c r="H49" s="30" t="s">
        <v>16</v>
      </c>
      <c r="I49" s="30" t="s">
        <v>17</v>
      </c>
      <c r="J49" s="30" t="s">
        <v>18</v>
      </c>
      <c r="K49" s="30" t="s">
        <v>19</v>
      </c>
      <c r="L49" s="30" t="s">
        <v>20</v>
      </c>
      <c r="M49" s="30" t="s">
        <v>21</v>
      </c>
      <c r="N49" s="30" t="s">
        <v>22</v>
      </c>
      <c r="O49" s="30" t="s">
        <v>23</v>
      </c>
      <c r="P49" s="30" t="s">
        <v>24</v>
      </c>
      <c r="Q49" s="30" t="s">
        <v>25</v>
      </c>
      <c r="R49" s="30" t="s">
        <v>26</v>
      </c>
      <c r="S49" s="30" t="s">
        <v>27</v>
      </c>
      <c r="T49" s="30" t="s">
        <v>28</v>
      </c>
      <c r="U49" s="30" t="s">
        <v>29</v>
      </c>
      <c r="V49" s="30" t="s">
        <v>30</v>
      </c>
      <c r="W49" s="30" t="s">
        <v>31</v>
      </c>
      <c r="X49" s="30" t="s">
        <v>32</v>
      </c>
      <c r="Y49" s="30" t="s">
        <v>33</v>
      </c>
      <c r="Z49" s="30" t="s">
        <v>34</v>
      </c>
      <c r="AA49" s="30" t="s">
        <v>35</v>
      </c>
      <c r="AB49" s="30" t="s">
        <v>36</v>
      </c>
      <c r="AC49" s="30" t="s">
        <v>37</v>
      </c>
      <c r="AD49" s="30" t="s">
        <v>38</v>
      </c>
      <c r="AE49" s="30" t="s">
        <v>39</v>
      </c>
      <c r="AF49" s="30" t="s">
        <v>40</v>
      </c>
      <c r="AG49" s="30" t="s">
        <v>41</v>
      </c>
      <c r="AH49" s="30" t="s">
        <v>42</v>
      </c>
      <c r="AI49" s="30" t="s">
        <v>43</v>
      </c>
      <c r="AJ49" s="30" t="s">
        <v>44</v>
      </c>
      <c r="AK49" s="30" t="s">
        <v>45</v>
      </c>
      <c r="AL49" s="30" t="s">
        <v>46</v>
      </c>
      <c r="AM49" s="30" t="s">
        <v>47</v>
      </c>
      <c r="AN49" s="31"/>
    </row>
    <row r="50" spans="2:40" ht="16.5" customHeight="1" thickBot="1" x14ac:dyDescent="0.35">
      <c r="B50" s="25" t="s">
        <v>49</v>
      </c>
      <c r="C50" s="32"/>
      <c r="D50" s="32"/>
      <c r="E50" s="32"/>
      <c r="F50" s="32"/>
      <c r="G50" s="32"/>
      <c r="H50" s="32"/>
      <c r="I50" s="32"/>
      <c r="J50" s="37">
        <v>89.845775802899993</v>
      </c>
      <c r="K50" s="37">
        <v>91.020491410799991</v>
      </c>
      <c r="L50" s="37">
        <v>92.177718952000006</v>
      </c>
      <c r="M50" s="37">
        <v>93.158210772000004</v>
      </c>
      <c r="N50" s="37">
        <v>94.024276227000001</v>
      </c>
      <c r="O50" s="37">
        <v>94.948370550999996</v>
      </c>
      <c r="P50" s="37">
        <v>95.735217677999998</v>
      </c>
      <c r="Q50" s="37">
        <v>95.982394054000011</v>
      </c>
      <c r="R50" s="37">
        <v>96.122785553</v>
      </c>
      <c r="S50" s="37">
        <v>96.238166356999997</v>
      </c>
      <c r="T50" s="37">
        <v>96.792125811000005</v>
      </c>
      <c r="U50" s="37">
        <v>97.286916125000005</v>
      </c>
      <c r="V50" s="37">
        <v>98.222694669999996</v>
      </c>
      <c r="W50" s="37">
        <v>99.058645573999996</v>
      </c>
      <c r="X50" s="37">
        <v>100.017245538</v>
      </c>
      <c r="Y50" s="37">
        <v>100.855067945</v>
      </c>
      <c r="Z50" s="37">
        <v>101.863308469</v>
      </c>
      <c r="AA50" s="37">
        <v>102.92637986</v>
      </c>
      <c r="AB50" s="37">
        <v>103.429821722</v>
      </c>
      <c r="AC50" s="37">
        <v>104.307485943</v>
      </c>
      <c r="AD50" s="37">
        <v>105.19833248400001</v>
      </c>
      <c r="AE50" s="37">
        <v>106.07874861099999</v>
      </c>
      <c r="AF50" s="37">
        <v>106.97300402099999</v>
      </c>
      <c r="AG50" s="37">
        <v>107.87877063699999</v>
      </c>
      <c r="AH50" s="37">
        <v>108.860584007</v>
      </c>
      <c r="AI50" s="37">
        <v>109.817935197</v>
      </c>
      <c r="AJ50" s="37">
        <v>110.73931797199999</v>
      </c>
      <c r="AK50" s="37">
        <v>111.665529369</v>
      </c>
      <c r="AL50" s="37">
        <v>112.596846234</v>
      </c>
      <c r="AM50" s="37">
        <v>113.566933547</v>
      </c>
    </row>
    <row r="51" spans="2:40" ht="16.5" customHeight="1" thickBot="1" x14ac:dyDescent="0.35">
      <c r="B51" s="25" t="s">
        <v>65</v>
      </c>
      <c r="C51" s="67"/>
      <c r="D51" s="67"/>
      <c r="E51" s="67"/>
      <c r="F51" s="67"/>
      <c r="G51" s="67"/>
      <c r="H51" s="67"/>
      <c r="I51" s="67"/>
      <c r="J51" s="68">
        <v>7.0411210000000004</v>
      </c>
      <c r="K51" s="68">
        <v>6.8731159999999996</v>
      </c>
      <c r="L51" s="68">
        <v>6.8347939999999996</v>
      </c>
      <c r="M51" s="68">
        <v>6.9602110000000001</v>
      </c>
      <c r="N51" s="68">
        <v>6.9463860000000004</v>
      </c>
      <c r="O51" s="68">
        <v>6.774635</v>
      </c>
      <c r="P51" s="68">
        <v>6.7599499999999999</v>
      </c>
      <c r="Q51" s="68">
        <v>6.7295610000000003</v>
      </c>
      <c r="R51" s="68">
        <v>6.6490280000000004</v>
      </c>
      <c r="S51" s="68">
        <v>6.5418989999999999</v>
      </c>
      <c r="T51" s="68">
        <v>6.2682060000000002</v>
      </c>
      <c r="U51" s="68">
        <v>6.0736299999999996</v>
      </c>
      <c r="V51" s="68">
        <v>6.0736299999999996</v>
      </c>
      <c r="W51" s="68">
        <v>6.0736299999999996</v>
      </c>
      <c r="X51" s="68">
        <v>6.0563650000000004</v>
      </c>
      <c r="Y51" s="68">
        <v>5.8487629999999999</v>
      </c>
      <c r="Z51" s="68">
        <v>5.6541870000000003</v>
      </c>
      <c r="AA51" s="68">
        <v>5.6541870000000003</v>
      </c>
      <c r="AB51" s="68">
        <v>5.6541870000000003</v>
      </c>
      <c r="AC51" s="68">
        <v>5.5928760000000004</v>
      </c>
      <c r="AD51" s="68">
        <v>4.855639</v>
      </c>
      <c r="AE51" s="68">
        <v>4.1646559999999999</v>
      </c>
      <c r="AF51" s="68">
        <v>4.1646559999999999</v>
      </c>
      <c r="AG51" s="68">
        <v>4.103345</v>
      </c>
      <c r="AH51" s="68">
        <v>3.3661080000000001</v>
      </c>
      <c r="AI51" s="68">
        <v>2.6751260000000001</v>
      </c>
      <c r="AJ51" s="68">
        <v>2.6751260000000001</v>
      </c>
      <c r="AK51" s="68">
        <v>2.6751260000000001</v>
      </c>
      <c r="AL51" s="68">
        <v>2.6751260000000001</v>
      </c>
      <c r="AM51" s="68">
        <v>2.6751260000000001</v>
      </c>
    </row>
    <row r="52" spans="2:40" ht="16.5" customHeight="1" thickBot="1" x14ac:dyDescent="0.35">
      <c r="B52" s="25" t="s">
        <v>66</v>
      </c>
      <c r="C52" s="32"/>
      <c r="D52" s="32"/>
      <c r="E52" s="32"/>
      <c r="F52" s="32"/>
      <c r="G52" s="32"/>
      <c r="H52" s="32"/>
      <c r="I52" s="32"/>
      <c r="J52" s="37">
        <v>7.7413004919999997</v>
      </c>
      <c r="K52" s="37">
        <v>10.135102389</v>
      </c>
      <c r="L52" s="37">
        <v>12.799172169999999</v>
      </c>
      <c r="M52" s="37">
        <v>15.450475943000001</v>
      </c>
      <c r="N52" s="37">
        <v>18.882426559999999</v>
      </c>
      <c r="O52" s="37">
        <v>22.863047229999999</v>
      </c>
      <c r="P52" s="37">
        <v>26.275550388999999</v>
      </c>
      <c r="Q52" s="37">
        <v>29.196480919999999</v>
      </c>
      <c r="R52" s="37">
        <v>31.742679144</v>
      </c>
      <c r="S52" s="37">
        <v>33.686747799999999</v>
      </c>
      <c r="T52" s="37">
        <v>34.949918251999996</v>
      </c>
      <c r="U52" s="37">
        <v>36.127574691999996</v>
      </c>
      <c r="V52" s="37">
        <v>37.209414187999997</v>
      </c>
      <c r="W52" s="37">
        <v>38.249536377999995</v>
      </c>
      <c r="X52" s="37">
        <v>38.962287756999999</v>
      </c>
      <c r="Y52" s="37">
        <v>39.535732967000001</v>
      </c>
      <c r="Z52" s="37">
        <v>40.085032959000003</v>
      </c>
      <c r="AA52" s="37">
        <v>40.678095558000003</v>
      </c>
      <c r="AB52" s="37">
        <v>41.148606014000002</v>
      </c>
      <c r="AC52" s="37">
        <v>41.660847017000002</v>
      </c>
      <c r="AD52" s="37">
        <v>42.165712605000003</v>
      </c>
      <c r="AE52" s="37">
        <v>42.705003747999996</v>
      </c>
      <c r="AF52" s="37">
        <v>43.087748119000004</v>
      </c>
      <c r="AG52" s="37">
        <v>43.517594545999998</v>
      </c>
      <c r="AH52" s="37">
        <v>43.946261032999999</v>
      </c>
      <c r="AI52" s="37">
        <v>44.425372615000001</v>
      </c>
      <c r="AJ52" s="37">
        <v>44.803196358999998</v>
      </c>
      <c r="AK52" s="37">
        <v>45.231389025999995</v>
      </c>
      <c r="AL52" s="37">
        <v>45.659820476999997</v>
      </c>
      <c r="AM52" s="37">
        <v>46.139284793999998</v>
      </c>
    </row>
    <row r="53" spans="2:40" ht="16.5" customHeight="1" thickBot="1" x14ac:dyDescent="0.35">
      <c r="B53" s="25" t="s">
        <v>51</v>
      </c>
      <c r="C53" s="33"/>
      <c r="D53" s="33"/>
      <c r="E53" s="33"/>
      <c r="F53" s="33"/>
      <c r="G53" s="33"/>
      <c r="H53" s="33"/>
      <c r="I53" s="33"/>
      <c r="J53" s="36">
        <v>43.368448999999998</v>
      </c>
      <c r="K53" s="36">
        <v>43.681134999999998</v>
      </c>
      <c r="L53" s="36">
        <v>45.633231000000002</v>
      </c>
      <c r="M53" s="36">
        <v>46.152206</v>
      </c>
      <c r="N53" s="36">
        <v>49.814518</v>
      </c>
      <c r="O53" s="36">
        <v>50.109760999999999</v>
      </c>
      <c r="P53" s="36">
        <v>51.129750999999999</v>
      </c>
      <c r="Q53" s="36">
        <v>51.196592000000003</v>
      </c>
      <c r="R53" s="36">
        <v>51.772283000000002</v>
      </c>
      <c r="S53" s="36">
        <v>51.649445999999998</v>
      </c>
      <c r="T53" s="36">
        <v>51.682318000000002</v>
      </c>
      <c r="U53" s="36">
        <v>51.383029999999998</v>
      </c>
      <c r="V53" s="36">
        <v>51.186520999999999</v>
      </c>
      <c r="W53" s="36">
        <v>51.253610999999999</v>
      </c>
      <c r="X53" s="36">
        <v>50.898440000000001</v>
      </c>
      <c r="Y53" s="36">
        <v>50.750380999999997</v>
      </c>
      <c r="Z53" s="36">
        <v>50.596352000000003</v>
      </c>
      <c r="AA53" s="36">
        <v>50.642620000000001</v>
      </c>
      <c r="AB53" s="36">
        <v>50.608908</v>
      </c>
      <c r="AC53" s="36">
        <v>50.632894</v>
      </c>
      <c r="AD53" s="36">
        <v>50.632665000000003</v>
      </c>
      <c r="AE53" s="36">
        <v>50.632435999999998</v>
      </c>
      <c r="AF53" s="36">
        <v>50.632207000000001</v>
      </c>
      <c r="AG53" s="36">
        <v>50.631976999999999</v>
      </c>
      <c r="AH53" s="36">
        <v>50.646867</v>
      </c>
      <c r="AI53" s="36">
        <v>50.759427000000002</v>
      </c>
      <c r="AJ53" s="36">
        <v>50.774318000000001</v>
      </c>
      <c r="AK53" s="36">
        <v>50.789208000000002</v>
      </c>
      <c r="AL53" s="36">
        <v>50.789208000000002</v>
      </c>
      <c r="AM53" s="36">
        <v>50.789208000000002</v>
      </c>
    </row>
    <row r="54" spans="2:40" ht="16.5" customHeight="1" thickBot="1" x14ac:dyDescent="0.35">
      <c r="B54" s="25" t="s">
        <v>58</v>
      </c>
      <c r="C54" s="32"/>
      <c r="D54" s="32"/>
      <c r="E54" s="32"/>
      <c r="F54" s="32"/>
      <c r="G54" s="32"/>
      <c r="H54" s="32"/>
      <c r="I54" s="32"/>
      <c r="J54" s="37">
        <v>0.48476378000000003</v>
      </c>
      <c r="K54" s="37">
        <v>1.1799662900000001</v>
      </c>
      <c r="L54" s="37">
        <v>2.2243286699999998</v>
      </c>
      <c r="M54" s="37">
        <v>3.8172586000000002</v>
      </c>
      <c r="N54" s="37">
        <v>7.4303395999999999</v>
      </c>
      <c r="O54" s="37">
        <v>11.430346999999999</v>
      </c>
      <c r="P54" s="37">
        <v>14.8497004</v>
      </c>
      <c r="Q54" s="37">
        <v>17.8668391</v>
      </c>
      <c r="R54" s="37">
        <v>20.559149000000001</v>
      </c>
      <c r="S54" s="37">
        <v>23.319980300000001</v>
      </c>
      <c r="T54" s="37">
        <v>25.8933517</v>
      </c>
      <c r="U54" s="37">
        <v>28.428765100000003</v>
      </c>
      <c r="V54" s="37">
        <v>30.900844600000003</v>
      </c>
      <c r="W54" s="37">
        <v>33.303289100000001</v>
      </c>
      <c r="X54" s="37">
        <v>35.036803999999997</v>
      </c>
      <c r="Y54" s="37">
        <v>36.694397000000002</v>
      </c>
      <c r="Z54" s="37">
        <v>38.330495999999997</v>
      </c>
      <c r="AA54" s="37">
        <v>39.917366000000001</v>
      </c>
      <c r="AB54" s="37">
        <v>40.746231999999999</v>
      </c>
      <c r="AC54" s="37">
        <v>41.817999999999998</v>
      </c>
      <c r="AD54" s="37">
        <v>42.664487999999999</v>
      </c>
      <c r="AE54" s="37">
        <v>43.550600000000003</v>
      </c>
      <c r="AF54" s="37">
        <v>44.205511999999999</v>
      </c>
      <c r="AG54" s="37">
        <v>44.881686999999999</v>
      </c>
      <c r="AH54" s="37">
        <v>45.227963000000003</v>
      </c>
      <c r="AI54" s="37">
        <v>45.617455999999997</v>
      </c>
      <c r="AJ54" s="37">
        <v>45.764653500000001</v>
      </c>
      <c r="AK54" s="37">
        <v>46.030408100000002</v>
      </c>
      <c r="AL54" s="37">
        <v>46.304365799999999</v>
      </c>
      <c r="AM54" s="37">
        <v>46.746512000000003</v>
      </c>
    </row>
    <row r="55" spans="2:40" ht="16.5" customHeight="1" thickBot="1" x14ac:dyDescent="0.35">
      <c r="B55" s="25" t="s">
        <v>59</v>
      </c>
      <c r="C55" s="33"/>
      <c r="D55" s="33"/>
      <c r="E55" s="33"/>
      <c r="F55" s="33"/>
      <c r="G55" s="33"/>
      <c r="H55" s="33"/>
      <c r="I55" s="33"/>
      <c r="J55" s="36">
        <v>0.10480894399999999</v>
      </c>
      <c r="K55" s="36">
        <v>0.21593093000000002</v>
      </c>
      <c r="L55" s="36">
        <v>0.57611232999999995</v>
      </c>
      <c r="M55" s="36">
        <v>1.2660306200000002</v>
      </c>
      <c r="N55" s="36">
        <v>2.1619987200000002</v>
      </c>
      <c r="O55" s="36">
        <v>3.2044676100000005</v>
      </c>
      <c r="P55" s="36">
        <v>4.35010034</v>
      </c>
      <c r="Q55" s="36">
        <v>5.5866513399999995</v>
      </c>
      <c r="R55" s="36">
        <v>6.9216294999999999</v>
      </c>
      <c r="S55" s="36">
        <v>8.8442180999999991</v>
      </c>
      <c r="T55" s="36">
        <v>11.1574688</v>
      </c>
      <c r="U55" s="36">
        <v>13.4920738</v>
      </c>
      <c r="V55" s="36">
        <v>15.824460699999999</v>
      </c>
      <c r="W55" s="36">
        <v>18.203621500000001</v>
      </c>
      <c r="X55" s="36">
        <v>20.479245800000001</v>
      </c>
      <c r="Y55" s="36">
        <v>22.7961335</v>
      </c>
      <c r="Z55" s="36">
        <v>25.115001399999997</v>
      </c>
      <c r="AA55" s="36">
        <v>27.503077899999997</v>
      </c>
      <c r="AB55" s="36">
        <v>29.742363300000001</v>
      </c>
      <c r="AC55" s="36">
        <v>32.055386399999996</v>
      </c>
      <c r="AD55" s="36">
        <v>34.360366499999998</v>
      </c>
      <c r="AE55" s="36">
        <v>36.7565788</v>
      </c>
      <c r="AF55" s="36">
        <v>38.957263900000001</v>
      </c>
      <c r="AG55" s="36">
        <v>41.250064700000003</v>
      </c>
      <c r="AH55" s="36">
        <v>43.571391799999994</v>
      </c>
      <c r="AI55" s="36">
        <v>46.029677599999999</v>
      </c>
      <c r="AJ55" s="36">
        <v>48.216893299999995</v>
      </c>
      <c r="AK55" s="36">
        <v>50.539836399999999</v>
      </c>
      <c r="AL55" s="36">
        <v>52.860756299999998</v>
      </c>
      <c r="AM55" s="36">
        <v>54.587238999999997</v>
      </c>
    </row>
    <row r="56" spans="2:40" ht="16.5" customHeight="1" thickBot="1" x14ac:dyDescent="0.35">
      <c r="B56" s="25" t="s">
        <v>67</v>
      </c>
      <c r="C56" s="32"/>
      <c r="D56" s="32"/>
      <c r="E56" s="32"/>
      <c r="F56" s="32"/>
      <c r="G56" s="32"/>
      <c r="H56" s="32"/>
      <c r="I56" s="32"/>
      <c r="J56" s="37">
        <v>2.9247947999999999E-2</v>
      </c>
      <c r="K56" s="37">
        <v>0.103788069</v>
      </c>
      <c r="L56" s="37">
        <v>0.103788069</v>
      </c>
      <c r="M56" s="37">
        <v>0.103788069</v>
      </c>
      <c r="N56" s="37">
        <v>0.103788069</v>
      </c>
      <c r="O56" s="37">
        <v>0.66690617699999999</v>
      </c>
      <c r="P56" s="37">
        <v>1.7885110009999998</v>
      </c>
      <c r="Q56" s="37">
        <v>3.5347869380000008</v>
      </c>
      <c r="R56" s="37">
        <v>5.999735886999999</v>
      </c>
      <c r="S56" s="37">
        <v>9.7540200800000001</v>
      </c>
      <c r="T56" s="37">
        <v>11.580208209999999</v>
      </c>
      <c r="U56" s="37">
        <v>13.411776867</v>
      </c>
      <c r="V56" s="37">
        <v>15.253164861000002</v>
      </c>
      <c r="W56" s="37">
        <v>17.100934156000001</v>
      </c>
      <c r="X56" s="37">
        <v>18.934017991000001</v>
      </c>
      <c r="Y56" s="37">
        <v>20.728174137</v>
      </c>
      <c r="Z56" s="37">
        <v>23.300409070000004</v>
      </c>
      <c r="AA56" s="37">
        <v>25.028227987000001</v>
      </c>
      <c r="AB56" s="37">
        <v>26.601998392000002</v>
      </c>
      <c r="AC56" s="37">
        <v>28.0097232</v>
      </c>
      <c r="AD56" s="37">
        <v>29.299799086999997</v>
      </c>
      <c r="AE56" s="37">
        <v>30.510116885999999</v>
      </c>
      <c r="AF56" s="37">
        <v>31.650312584000002</v>
      </c>
      <c r="AG56" s="37">
        <v>32.747312039000001</v>
      </c>
      <c r="AH56" s="37">
        <v>33.802938315000006</v>
      </c>
      <c r="AI56" s="37">
        <v>34.808149233999998</v>
      </c>
      <c r="AJ56" s="37">
        <v>35.794098829999996</v>
      </c>
      <c r="AK56" s="37">
        <v>36.821233776999996</v>
      </c>
      <c r="AL56" s="37">
        <v>37.906013907999998</v>
      </c>
      <c r="AM56" s="37">
        <v>39.47844742600001</v>
      </c>
    </row>
    <row r="57" spans="2:40" ht="15" thickBot="1" x14ac:dyDescent="0.35">
      <c r="B57" s="25" t="s">
        <v>68</v>
      </c>
      <c r="C57" s="33"/>
      <c r="D57" s="33"/>
      <c r="E57" s="33"/>
      <c r="F57" s="33"/>
      <c r="G57" s="33"/>
      <c r="H57" s="33"/>
      <c r="I57" s="33"/>
      <c r="J57" s="36">
        <v>148.61546696690002</v>
      </c>
      <c r="K57" s="36">
        <v>153.20953008879999</v>
      </c>
      <c r="L57" s="36">
        <v>160.34914519099999</v>
      </c>
      <c r="M57" s="36">
        <v>166.908181004</v>
      </c>
      <c r="N57" s="36">
        <v>179.36373317600001</v>
      </c>
      <c r="O57" s="36">
        <v>189.99753456799999</v>
      </c>
      <c r="P57" s="36">
        <v>200.88878080799998</v>
      </c>
      <c r="Q57" s="36">
        <v>210.09330535199999</v>
      </c>
      <c r="R57" s="36">
        <v>219.76729008399997</v>
      </c>
      <c r="S57" s="36">
        <v>230.03447763700001</v>
      </c>
      <c r="T57" s="36">
        <v>238.32359677300002</v>
      </c>
      <c r="U57" s="36">
        <v>246.20376658399999</v>
      </c>
      <c r="V57" s="36">
        <v>254.67073001900002</v>
      </c>
      <c r="W57" s="36">
        <v>263.24326770800002</v>
      </c>
      <c r="X57" s="36">
        <v>270.38440608600001</v>
      </c>
      <c r="Y57" s="36">
        <v>277.20864954900003</v>
      </c>
      <c r="Z57" s="36">
        <v>284.94478689800002</v>
      </c>
      <c r="AA57" s="36">
        <v>292.34995430499998</v>
      </c>
      <c r="AB57" s="36">
        <v>297.93211642799997</v>
      </c>
      <c r="AC57" s="36">
        <v>304.07721255999996</v>
      </c>
      <c r="AD57" s="36">
        <v>309.17700267600003</v>
      </c>
      <c r="AE57" s="36">
        <v>314.39814004499999</v>
      </c>
      <c r="AF57" s="36">
        <v>319.670703624</v>
      </c>
      <c r="AG57" s="36">
        <v>325.010750922</v>
      </c>
      <c r="AH57" s="36">
        <v>329.42211315500003</v>
      </c>
      <c r="AI57" s="36">
        <v>334.13314364600001</v>
      </c>
      <c r="AJ57" s="36">
        <v>338.76760396099996</v>
      </c>
      <c r="AK57" s="36">
        <v>343.75273067199998</v>
      </c>
      <c r="AL57" s="36">
        <v>348.79213671899998</v>
      </c>
      <c r="AM57" s="36">
        <v>353.98275076700003</v>
      </c>
    </row>
    <row r="58" spans="2:40" ht="15" thickBot="1" x14ac:dyDescent="0.35">
      <c r="B58" s="25" t="s">
        <v>69</v>
      </c>
      <c r="C58" s="32"/>
      <c r="D58" s="32"/>
      <c r="E58" s="32"/>
      <c r="F58" s="32"/>
      <c r="G58" s="32"/>
      <c r="H58" s="32"/>
      <c r="I58" s="32"/>
      <c r="J58" s="37">
        <v>142.9529784469</v>
      </c>
      <c r="K58" s="37">
        <v>147.22609871879999</v>
      </c>
      <c r="L58" s="37">
        <v>154.05120169099999</v>
      </c>
      <c r="M58" s="37">
        <v>160.312742904</v>
      </c>
      <c r="N58" s="37">
        <v>172.45735817600001</v>
      </c>
      <c r="O58" s="37">
        <v>182.76863076799998</v>
      </c>
      <c r="P58" s="37">
        <v>193.35366540799998</v>
      </c>
      <c r="Q58" s="37">
        <v>202.24961665199999</v>
      </c>
      <c r="R58" s="37">
        <v>211.57946378399996</v>
      </c>
      <c r="S58" s="37">
        <v>221.49173253700002</v>
      </c>
      <c r="T58" s="37">
        <v>229.42329057300003</v>
      </c>
      <c r="U58" s="37">
        <v>236.98180768399999</v>
      </c>
      <c r="V58" s="37">
        <v>245.12389701900003</v>
      </c>
      <c r="W58" s="37">
        <v>253.35466520800003</v>
      </c>
      <c r="X58" s="37">
        <v>260.18031148599999</v>
      </c>
      <c r="Y58" s="37">
        <v>266.737947749</v>
      </c>
      <c r="Z58" s="37">
        <v>274.19061729800001</v>
      </c>
      <c r="AA58" s="37">
        <v>281.30778090499996</v>
      </c>
      <c r="AB58" s="37">
        <v>286.63901742799999</v>
      </c>
      <c r="AC58" s="37">
        <v>292.57737205999996</v>
      </c>
      <c r="AD58" s="37">
        <v>297.44762257600001</v>
      </c>
      <c r="AE58" s="37">
        <v>302.42093094500001</v>
      </c>
      <c r="AF58" s="37">
        <v>307.45919652399999</v>
      </c>
      <c r="AG58" s="37">
        <v>312.61264322199997</v>
      </c>
      <c r="AH58" s="37">
        <v>316.82303515500001</v>
      </c>
      <c r="AI58" s="37">
        <v>321.31403654600001</v>
      </c>
      <c r="AJ58" s="37">
        <v>325.73006976099998</v>
      </c>
      <c r="AK58" s="37">
        <v>330.53696897200001</v>
      </c>
      <c r="AL58" s="37">
        <v>335.383323319</v>
      </c>
      <c r="AM58" s="37">
        <v>340.36058286700001</v>
      </c>
    </row>
    <row r="59" spans="2:40" ht="15" thickBot="1" x14ac:dyDescent="0.35">
      <c r="B59" s="25" t="s">
        <v>63</v>
      </c>
      <c r="C59" s="33"/>
      <c r="D59" s="33"/>
      <c r="E59" s="33"/>
      <c r="F59" s="33"/>
      <c r="G59" s="33"/>
      <c r="H59" s="33"/>
      <c r="I59" s="33"/>
      <c r="J59" s="36">
        <v>0</v>
      </c>
      <c r="K59" s="36">
        <v>0.26207476799999996</v>
      </c>
      <c r="L59" s="36">
        <v>0.83120662000000001</v>
      </c>
      <c r="M59" s="36">
        <v>1.6701139700000001</v>
      </c>
      <c r="N59" s="36">
        <v>2.7459366200000002</v>
      </c>
      <c r="O59" s="36">
        <v>3.9932474299999998</v>
      </c>
      <c r="P59" s="36">
        <v>5.3313384499999996</v>
      </c>
      <c r="Q59" s="36">
        <v>6.8019545999999993</v>
      </c>
      <c r="R59" s="36">
        <v>8.2832287999999998</v>
      </c>
      <c r="S59" s="36">
        <v>9.7421953000000006</v>
      </c>
      <c r="T59" s="36">
        <v>11.1562488</v>
      </c>
      <c r="U59" s="36">
        <v>12.5982553</v>
      </c>
      <c r="V59" s="36">
        <v>14.044853099999999</v>
      </c>
      <c r="W59" s="36">
        <v>15.540285800000001</v>
      </c>
      <c r="X59" s="36">
        <v>17.027745600000003</v>
      </c>
      <c r="Y59" s="36">
        <v>18.515305399999999</v>
      </c>
      <c r="Z59" s="36">
        <v>20.0021585</v>
      </c>
      <c r="AA59" s="36">
        <v>21.487982300000002</v>
      </c>
      <c r="AB59" s="36">
        <v>22.973789800000002</v>
      </c>
      <c r="AC59" s="36">
        <v>24.488754699999998</v>
      </c>
      <c r="AD59" s="36">
        <v>26.0069467</v>
      </c>
      <c r="AE59" s="36">
        <v>27.556423300000002</v>
      </c>
      <c r="AF59" s="36">
        <v>29.112247800000002</v>
      </c>
      <c r="AG59" s="36">
        <v>30.6747941</v>
      </c>
      <c r="AH59" s="36">
        <v>32.181273099999999</v>
      </c>
      <c r="AI59" s="36">
        <v>33.7337931</v>
      </c>
      <c r="AJ59" s="36">
        <v>35.345931299999997</v>
      </c>
      <c r="AK59" s="36">
        <v>36.9803183</v>
      </c>
      <c r="AL59" s="36">
        <v>38.637493200000002</v>
      </c>
      <c r="AM59" s="36">
        <v>40.285822500000002</v>
      </c>
    </row>
    <row r="60" spans="2:40" ht="19.8" x14ac:dyDescent="0.4">
      <c r="B60" s="29"/>
      <c r="C60" s="23"/>
      <c r="D60" s="24"/>
      <c r="E60" s="24"/>
      <c r="F60" s="24"/>
      <c r="G60" s="24"/>
      <c r="H60" s="24"/>
    </row>
    <row r="72" spans="12:12" x14ac:dyDescent="0.3">
      <c r="L72" s="35"/>
    </row>
  </sheetData>
  <mergeCells count="12">
    <mergeCell ref="B35:B36"/>
    <mergeCell ref="B48:B49"/>
    <mergeCell ref="B9:B10"/>
    <mergeCell ref="J35:AM35"/>
    <mergeCell ref="J48:AM48"/>
    <mergeCell ref="C48:I48"/>
    <mergeCell ref="C35:I35"/>
    <mergeCell ref="B22:B23"/>
    <mergeCell ref="C9:I9"/>
    <mergeCell ref="C22:I22"/>
    <mergeCell ref="J9:AM9"/>
    <mergeCell ref="J22:AM22"/>
  </mergeCells>
  <phoneticPr fontId="23" type="noConversion"/>
  <conditionalFormatting sqref="AA47">
    <cfRule type="colorScale" priority="1">
      <colorScale>
        <cfvo type="min"/>
        <cfvo type="num" val="0"/>
        <cfvo type="max"/>
        <color rgb="FFF8696B"/>
        <color rgb="FF00B050"/>
        <color theme="6" tint="0.39997558519241921"/>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1888-C0E8-432C-BF19-360A026EB2BF}">
  <dimension ref="A2:AN45"/>
  <sheetViews>
    <sheetView zoomScaleNormal="100" workbookViewId="0">
      <selection activeCell="T8" sqref="T8:AC8"/>
    </sheetView>
  </sheetViews>
  <sheetFormatPr defaultRowHeight="14.4" x14ac:dyDescent="0.3"/>
  <cols>
    <col min="2" max="2" width="60.44140625" customWidth="1"/>
    <col min="3" max="39" width="13.88671875" customWidth="1"/>
    <col min="40" max="42" width="16.44140625" customWidth="1"/>
    <col min="43" max="43" width="6.109375" customWidth="1"/>
    <col min="44" max="45" width="19.44140625" customWidth="1"/>
    <col min="46" max="52" width="19.44140625" bestFit="1" customWidth="1"/>
    <col min="53" max="53" width="19.109375" bestFit="1" customWidth="1"/>
    <col min="54" max="54" width="19.44140625" bestFit="1" customWidth="1"/>
    <col min="55" max="55" width="19.109375" bestFit="1" customWidth="1"/>
    <col min="56" max="57" width="19.44140625" bestFit="1" customWidth="1"/>
    <col min="58" max="58" width="11.44140625" bestFit="1" customWidth="1"/>
    <col min="59" max="59" width="13.44140625" bestFit="1" customWidth="1"/>
  </cols>
  <sheetData>
    <row r="2" spans="1:40" ht="20.399999999999999" thickBot="1" x14ac:dyDescent="0.45">
      <c r="A2" s="26"/>
      <c r="B2" s="16" t="s">
        <v>70</v>
      </c>
      <c r="C2" s="16"/>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0" ht="20.399999999999999" thickTop="1" x14ac:dyDescent="0.4">
      <c r="A3" s="26"/>
      <c r="B3" s="29"/>
      <c r="C3" s="23"/>
      <c r="D3" s="24"/>
      <c r="E3" s="24"/>
      <c r="F3" s="24"/>
      <c r="G3" s="24"/>
      <c r="H3" s="24"/>
    </row>
    <row r="4" spans="1:40" ht="14.1" customHeight="1" x14ac:dyDescent="0.4">
      <c r="A4" s="26"/>
      <c r="C4" s="23"/>
      <c r="D4" s="24"/>
      <c r="E4" s="24"/>
      <c r="F4" s="24"/>
      <c r="G4" s="24"/>
      <c r="H4" s="24"/>
    </row>
    <row r="5" spans="1:40" ht="14.1" customHeight="1" x14ac:dyDescent="0.4">
      <c r="A5" s="26"/>
      <c r="C5" s="23"/>
      <c r="D5" s="24"/>
      <c r="E5" s="24"/>
      <c r="F5" s="24"/>
      <c r="G5" s="24"/>
      <c r="H5" s="24"/>
    </row>
    <row r="6" spans="1:40" ht="14.1" customHeight="1" x14ac:dyDescent="0.35">
      <c r="A6" s="26"/>
      <c r="B6" s="27" t="s">
        <v>7</v>
      </c>
    </row>
    <row r="7" spans="1:40" ht="15" thickBot="1" x14ac:dyDescent="0.35">
      <c r="B7" s="189" t="s">
        <v>8</v>
      </c>
      <c r="C7" s="191" t="s">
        <v>9</v>
      </c>
      <c r="D7" s="192"/>
      <c r="E7" s="192"/>
      <c r="F7" s="192"/>
      <c r="G7" s="192"/>
      <c r="H7" s="192"/>
      <c r="I7" s="192"/>
      <c r="J7" s="191" t="s">
        <v>10</v>
      </c>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row>
    <row r="8" spans="1:40" ht="15" thickBot="1" x14ac:dyDescent="0.35">
      <c r="B8" s="190"/>
      <c r="C8" s="30" t="s">
        <v>11</v>
      </c>
      <c r="D8" s="30" t="s">
        <v>12</v>
      </c>
      <c r="E8" s="30" t="s">
        <v>13</v>
      </c>
      <c r="F8" s="30" t="s">
        <v>14</v>
      </c>
      <c r="G8" s="30" t="s">
        <v>15</v>
      </c>
      <c r="H8" s="30" t="s">
        <v>16</v>
      </c>
      <c r="I8" s="30" t="s">
        <v>17</v>
      </c>
      <c r="J8" s="30" t="s">
        <v>18</v>
      </c>
      <c r="K8" s="30" t="s">
        <v>19</v>
      </c>
      <c r="L8" s="30" t="s">
        <v>20</v>
      </c>
      <c r="M8" s="30" t="s">
        <v>21</v>
      </c>
      <c r="N8" s="30" t="s">
        <v>22</v>
      </c>
      <c r="O8" s="30" t="s">
        <v>23</v>
      </c>
      <c r="P8" s="30" t="s">
        <v>24</v>
      </c>
      <c r="Q8" s="30" t="s">
        <v>25</v>
      </c>
      <c r="R8" s="30" t="s">
        <v>26</v>
      </c>
      <c r="S8" s="30" t="s">
        <v>27</v>
      </c>
      <c r="T8" s="30" t="s">
        <v>28</v>
      </c>
      <c r="U8" s="30" t="s">
        <v>29</v>
      </c>
      <c r="V8" s="30" t="s">
        <v>30</v>
      </c>
      <c r="W8" s="30" t="s">
        <v>31</v>
      </c>
      <c r="X8" s="30" t="s">
        <v>32</v>
      </c>
      <c r="Y8" s="30" t="s">
        <v>33</v>
      </c>
      <c r="Z8" s="30" t="s">
        <v>34</v>
      </c>
      <c r="AA8" s="30" t="s">
        <v>35</v>
      </c>
      <c r="AB8" s="30" t="s">
        <v>36</v>
      </c>
      <c r="AC8" s="30" t="s">
        <v>37</v>
      </c>
      <c r="AD8" s="30" t="s">
        <v>38</v>
      </c>
      <c r="AE8" s="30" t="s">
        <v>39</v>
      </c>
      <c r="AF8" s="30" t="s">
        <v>40</v>
      </c>
      <c r="AG8" s="30" t="s">
        <v>41</v>
      </c>
      <c r="AH8" s="30" t="s">
        <v>42</v>
      </c>
      <c r="AI8" s="30" t="s">
        <v>43</v>
      </c>
      <c r="AJ8" s="30" t="s">
        <v>44</v>
      </c>
      <c r="AK8" s="30" t="s">
        <v>45</v>
      </c>
      <c r="AL8" s="30" t="s">
        <v>46</v>
      </c>
      <c r="AM8" s="30" t="s">
        <v>47</v>
      </c>
    </row>
    <row r="9" spans="1:40" ht="15" thickBot="1" x14ac:dyDescent="0.35">
      <c r="B9" s="25" t="s">
        <v>48</v>
      </c>
      <c r="C9" s="37">
        <v>21.560570128918023</v>
      </c>
      <c r="D9" s="37">
        <v>21.946695169667993</v>
      </c>
      <c r="E9" s="37">
        <v>22.62829269854398</v>
      </c>
      <c r="F9" s="37">
        <v>22.485551430223385</v>
      </c>
      <c r="G9" s="37">
        <v>22.356496870882555</v>
      </c>
      <c r="H9" s="37">
        <v>22.787884738684404</v>
      </c>
      <c r="I9" s="37">
        <v>23.06954932</v>
      </c>
      <c r="J9" s="37">
        <v>23.532052399999998</v>
      </c>
      <c r="K9" s="37">
        <v>23.831353410000006</v>
      </c>
      <c r="L9" s="37">
        <v>24.202712171999998</v>
      </c>
      <c r="M9" s="37">
        <v>24.525821726</v>
      </c>
      <c r="N9" s="37">
        <v>24.957042263999998</v>
      </c>
      <c r="O9" s="37">
        <v>25.363004789999998</v>
      </c>
      <c r="P9" s="37">
        <v>25.772280290000001</v>
      </c>
      <c r="Q9" s="37">
        <v>26.183860919999997</v>
      </c>
      <c r="R9" s="37">
        <v>26.682862350000001</v>
      </c>
      <c r="S9" s="37">
        <v>27.271715580000002</v>
      </c>
      <c r="T9" s="37">
        <v>27.930240169999998</v>
      </c>
      <c r="U9" s="37">
        <v>28.583052289999998</v>
      </c>
      <c r="V9" s="37">
        <v>29.141996199999998</v>
      </c>
      <c r="W9" s="37">
        <v>29.53058313</v>
      </c>
      <c r="X9" s="37">
        <v>29.8675058</v>
      </c>
      <c r="Y9" s="37">
        <v>30.200542500000001</v>
      </c>
      <c r="Z9" s="37">
        <v>30.518505900000001</v>
      </c>
      <c r="AA9" s="37">
        <v>30.839253500000002</v>
      </c>
      <c r="AB9" s="37">
        <v>31.310016999999998</v>
      </c>
      <c r="AC9" s="37">
        <v>31.806753</v>
      </c>
      <c r="AD9" s="37">
        <v>32.303588099999999</v>
      </c>
      <c r="AE9" s="37">
        <v>32.822322900000003</v>
      </c>
      <c r="AF9" s="37">
        <v>33.292429800000001</v>
      </c>
      <c r="AG9" s="37">
        <v>33.522460699999996</v>
      </c>
      <c r="AH9" s="37">
        <v>34.231253000000002</v>
      </c>
      <c r="AI9" s="37">
        <v>34.980636199999992</v>
      </c>
      <c r="AJ9" s="37">
        <v>35.482475800000003</v>
      </c>
      <c r="AK9" s="37">
        <v>35.789846799999999</v>
      </c>
      <c r="AL9" s="37">
        <v>36.318587000000001</v>
      </c>
      <c r="AM9" s="37">
        <v>36.614102899999999</v>
      </c>
    </row>
    <row r="10" spans="1:40" ht="15" thickBot="1" x14ac:dyDescent="0.35">
      <c r="B10" s="25" t="s">
        <v>49</v>
      </c>
      <c r="C10" s="36">
        <v>29.012022947411293</v>
      </c>
      <c r="D10" s="36">
        <v>28.654246420744688</v>
      </c>
      <c r="E10" s="36">
        <v>28.013998747213311</v>
      </c>
      <c r="F10" s="36">
        <v>28.545044699441902</v>
      </c>
      <c r="G10" s="36">
        <v>29.326672868083573</v>
      </c>
      <c r="H10" s="36">
        <v>29.532141310319254</v>
      </c>
      <c r="I10" s="36">
        <v>31.032914650999995</v>
      </c>
      <c r="J10" s="36">
        <v>31.737872199999998</v>
      </c>
      <c r="K10" s="36">
        <v>32.281323779999994</v>
      </c>
      <c r="L10" s="36">
        <v>32.976876239999996</v>
      </c>
      <c r="M10" s="36">
        <v>33.730829729999996</v>
      </c>
      <c r="N10" s="36">
        <v>34.421987610000002</v>
      </c>
      <c r="O10" s="36">
        <v>35.112587650000002</v>
      </c>
      <c r="P10" s="36">
        <v>35.888295899999996</v>
      </c>
      <c r="Q10" s="36">
        <v>36.458099179999998</v>
      </c>
      <c r="R10" s="36">
        <v>37.090754130000001</v>
      </c>
      <c r="S10" s="36">
        <v>37.899469140000001</v>
      </c>
      <c r="T10" s="36">
        <v>38.990305569999997</v>
      </c>
      <c r="U10" s="36">
        <v>40.058003200000002</v>
      </c>
      <c r="V10" s="36">
        <v>41.310092340000004</v>
      </c>
      <c r="W10" s="36">
        <v>42.527092520000004</v>
      </c>
      <c r="X10" s="36">
        <v>43.728566119999996</v>
      </c>
      <c r="Y10" s="36">
        <v>44.908733490000003</v>
      </c>
      <c r="Z10" s="36">
        <v>46.178407659999998</v>
      </c>
      <c r="AA10" s="36">
        <v>47.490793840000002</v>
      </c>
      <c r="AB10" s="36">
        <v>48.524804250000003</v>
      </c>
      <c r="AC10" s="36">
        <v>49.70568428</v>
      </c>
      <c r="AD10" s="36">
        <v>50.88769877</v>
      </c>
      <c r="AE10" s="36">
        <v>52.110905860000003</v>
      </c>
      <c r="AF10" s="36">
        <v>53.253305079999997</v>
      </c>
      <c r="AG10" s="36">
        <v>54.437586969999998</v>
      </c>
      <c r="AH10" s="36">
        <v>55.71572536</v>
      </c>
      <c r="AI10" s="36">
        <v>57.025349909999996</v>
      </c>
      <c r="AJ10" s="36">
        <v>58.182290389999999</v>
      </c>
      <c r="AK10" s="36">
        <v>59.397261630000003</v>
      </c>
      <c r="AL10" s="36">
        <v>60.611515990000001</v>
      </c>
      <c r="AM10" s="36">
        <v>61.604805579999997</v>
      </c>
    </row>
    <row r="11" spans="1:40" ht="15" thickBot="1" x14ac:dyDescent="0.35">
      <c r="B11" s="25" t="s">
        <v>50</v>
      </c>
      <c r="C11" s="37">
        <v>1.4191511241999999</v>
      </c>
      <c r="D11" s="37">
        <v>1.6568084288960006</v>
      </c>
      <c r="E11" s="37">
        <v>1.9114565986609999</v>
      </c>
      <c r="F11" s="37">
        <v>2.1460116283249993</v>
      </c>
      <c r="G11" s="37">
        <v>2.4124915079460005</v>
      </c>
      <c r="H11" s="37">
        <v>2.8945726578029993</v>
      </c>
      <c r="I11" s="37">
        <v>3.2902054999999999</v>
      </c>
      <c r="J11" s="37">
        <v>4.3252055999999994</v>
      </c>
      <c r="K11" s="37">
        <v>5.4543669000000001</v>
      </c>
      <c r="L11" s="37">
        <v>6.9507934000000002</v>
      </c>
      <c r="M11" s="37">
        <v>8.5678429000000005</v>
      </c>
      <c r="N11" s="37">
        <v>10.3830159</v>
      </c>
      <c r="O11" s="37">
        <v>12.4083576</v>
      </c>
      <c r="P11" s="37">
        <v>14.124598199999999</v>
      </c>
      <c r="Q11" s="37">
        <v>15.456451900000001</v>
      </c>
      <c r="R11" s="37">
        <v>16.466238799999999</v>
      </c>
      <c r="S11" s="37">
        <v>17.229029399999998</v>
      </c>
      <c r="T11" s="37">
        <v>17.689662899999998</v>
      </c>
      <c r="U11" s="37">
        <v>18.043437300000001</v>
      </c>
      <c r="V11" s="37">
        <v>18.352771300000001</v>
      </c>
      <c r="W11" s="37">
        <v>18.6816648</v>
      </c>
      <c r="X11" s="37">
        <v>18.938617399999998</v>
      </c>
      <c r="Y11" s="37">
        <v>19.220389000000001</v>
      </c>
      <c r="Z11" s="37">
        <v>19.504109600000003</v>
      </c>
      <c r="AA11" s="37">
        <v>19.814479200000001</v>
      </c>
      <c r="AB11" s="37">
        <v>20.057377899999999</v>
      </c>
      <c r="AC11" s="37">
        <v>20.322866300000001</v>
      </c>
      <c r="AD11" s="37">
        <v>20.586804399999998</v>
      </c>
      <c r="AE11" s="37">
        <v>20.8746528</v>
      </c>
      <c r="AF11" s="37">
        <v>21.112002</v>
      </c>
      <c r="AG11" s="37">
        <v>21.373732499999999</v>
      </c>
      <c r="AH11" s="37">
        <v>21.6354349</v>
      </c>
      <c r="AI11" s="37">
        <v>21.921569899999998</v>
      </c>
      <c r="AJ11" s="37">
        <v>22.158809300000001</v>
      </c>
      <c r="AK11" s="37">
        <v>22.420504300000001</v>
      </c>
      <c r="AL11" s="37">
        <v>22.682205199999999</v>
      </c>
      <c r="AM11" s="37">
        <v>22.968372200000001</v>
      </c>
    </row>
    <row r="12" spans="1:40" ht="15" thickBot="1" x14ac:dyDescent="0.35">
      <c r="B12" s="25" t="s">
        <v>51</v>
      </c>
      <c r="C12" s="36">
        <v>15.562968759139002</v>
      </c>
      <c r="D12" s="36">
        <v>15.300774288456001</v>
      </c>
      <c r="E12" s="36">
        <v>15.146087518177993</v>
      </c>
      <c r="F12" s="36">
        <v>15.499594756101997</v>
      </c>
      <c r="G12" s="36">
        <v>15.411970106645004</v>
      </c>
      <c r="H12" s="36">
        <v>15.255794009823004</v>
      </c>
      <c r="I12" s="36">
        <v>15.60398</v>
      </c>
      <c r="J12" s="36">
        <v>15.527430000000001</v>
      </c>
      <c r="K12" s="36">
        <v>15.70679</v>
      </c>
      <c r="L12" s="36">
        <v>15.695069999999999</v>
      </c>
      <c r="M12" s="36">
        <v>15.73996</v>
      </c>
      <c r="N12" s="36">
        <v>16.22634</v>
      </c>
      <c r="O12" s="36">
        <v>16.281790000000001</v>
      </c>
      <c r="P12" s="36">
        <v>16.488880000000002</v>
      </c>
      <c r="Q12" s="36">
        <v>16.438580000000002</v>
      </c>
      <c r="R12" s="36">
        <v>16.33785</v>
      </c>
      <c r="S12" s="36">
        <v>16.233640000000001</v>
      </c>
      <c r="T12" s="36">
        <v>16.138059999999999</v>
      </c>
      <c r="U12" s="36">
        <v>15.90185</v>
      </c>
      <c r="V12" s="36">
        <v>15.6309</v>
      </c>
      <c r="W12" s="36">
        <v>15.529159999999999</v>
      </c>
      <c r="X12" s="36">
        <v>15.07315</v>
      </c>
      <c r="Y12" s="36">
        <v>14.815569999999999</v>
      </c>
      <c r="Z12" s="36">
        <v>14.75653</v>
      </c>
      <c r="AA12" s="36">
        <v>14.73236</v>
      </c>
      <c r="AB12" s="36">
        <v>14.642250000000001</v>
      </c>
      <c r="AC12" s="36">
        <v>14.610889999999999</v>
      </c>
      <c r="AD12" s="36">
        <v>14.5862</v>
      </c>
      <c r="AE12" s="36">
        <v>14.566940000000001</v>
      </c>
      <c r="AF12" s="36">
        <v>14.54959</v>
      </c>
      <c r="AG12" s="36">
        <v>14.532439999999999</v>
      </c>
      <c r="AH12" s="36">
        <v>14.5151</v>
      </c>
      <c r="AI12" s="36">
        <v>14.590199999999999</v>
      </c>
      <c r="AJ12" s="36">
        <v>14.57432</v>
      </c>
      <c r="AK12" s="36">
        <v>14.561999999999999</v>
      </c>
      <c r="AL12" s="36">
        <v>14.554349999999999</v>
      </c>
      <c r="AM12" s="36">
        <v>14.55148</v>
      </c>
    </row>
    <row r="13" spans="1:40" ht="15" thickBot="1" x14ac:dyDescent="0.35">
      <c r="B13" s="25" t="s">
        <v>52</v>
      </c>
      <c r="C13" s="37">
        <v>0</v>
      </c>
      <c r="D13" s="37">
        <v>0</v>
      </c>
      <c r="E13" s="37">
        <v>0</v>
      </c>
      <c r="F13" s="37">
        <v>0</v>
      </c>
      <c r="G13" s="37">
        <v>0</v>
      </c>
      <c r="H13" s="37">
        <v>0</v>
      </c>
      <c r="I13" s="37">
        <v>5.7506480000000006E-3</v>
      </c>
      <c r="J13" s="37">
        <v>5.7506480000000006E-3</v>
      </c>
      <c r="K13" s="37">
        <v>5.7506480000000006E-3</v>
      </c>
      <c r="L13" s="37">
        <v>5.7506480000000006E-3</v>
      </c>
      <c r="M13" s="37">
        <v>5.7506480000000006E-3</v>
      </c>
      <c r="N13" s="37">
        <v>5.7506480000000006E-3</v>
      </c>
      <c r="O13" s="37">
        <v>0.24518594699999999</v>
      </c>
      <c r="P13" s="37">
        <v>0.68632676000000004</v>
      </c>
      <c r="Q13" s="37">
        <v>1.364489702</v>
      </c>
      <c r="R13" s="37">
        <v>2.3062470309999998</v>
      </c>
      <c r="S13" s="37">
        <v>3.5345609019999999</v>
      </c>
      <c r="T13" s="37">
        <v>4.2059725119999998</v>
      </c>
      <c r="U13" s="37">
        <v>4.8729786480000001</v>
      </c>
      <c r="V13" s="37">
        <v>5.5316297329999999</v>
      </c>
      <c r="W13" s="37">
        <v>6.1916105319999994</v>
      </c>
      <c r="X13" s="37">
        <v>6.8329076310000003</v>
      </c>
      <c r="Y13" s="37">
        <v>7.4526820319999993</v>
      </c>
      <c r="Z13" s="37">
        <v>8.4819259269999989</v>
      </c>
      <c r="AA13" s="37">
        <v>9.0986940490000006</v>
      </c>
      <c r="AB13" s="37">
        <v>9.6512356050000001</v>
      </c>
      <c r="AC13" s="37">
        <v>10.161396947999998</v>
      </c>
      <c r="AD13" s="37">
        <v>10.647118020999999</v>
      </c>
      <c r="AE13" s="37">
        <v>11.11453498</v>
      </c>
      <c r="AF13" s="37">
        <v>11.569585780000001</v>
      </c>
      <c r="AG13" s="37">
        <v>12.02768258</v>
      </c>
      <c r="AH13" s="37">
        <v>12.47786202</v>
      </c>
      <c r="AI13" s="37">
        <v>12.916095910000001</v>
      </c>
      <c r="AJ13" s="37">
        <v>13.35352142</v>
      </c>
      <c r="AK13" s="37">
        <v>13.80964438</v>
      </c>
      <c r="AL13" s="37">
        <v>14.292516900000001</v>
      </c>
      <c r="AM13" s="37">
        <v>14.81258951</v>
      </c>
    </row>
    <row r="14" spans="1:40" ht="15" thickBot="1" x14ac:dyDescent="0.35">
      <c r="B14" s="25" t="s">
        <v>53</v>
      </c>
      <c r="C14" s="36">
        <v>0</v>
      </c>
      <c r="D14" s="36">
        <v>0</v>
      </c>
      <c r="E14" s="36">
        <v>0</v>
      </c>
      <c r="F14" s="36">
        <v>0</v>
      </c>
      <c r="G14" s="36">
        <v>0</v>
      </c>
      <c r="H14" s="36">
        <v>0</v>
      </c>
      <c r="I14" s="36">
        <v>0</v>
      </c>
      <c r="J14" s="36">
        <v>6.2472199999999999E-2</v>
      </c>
      <c r="K14" s="36">
        <v>0.17898359999999999</v>
      </c>
      <c r="L14" s="36">
        <v>0.37242970000000003</v>
      </c>
      <c r="M14" s="36">
        <v>0.67681169999999991</v>
      </c>
      <c r="N14" s="36">
        <v>1.1765369999999999</v>
      </c>
      <c r="O14" s="36">
        <v>1.9152149999999999</v>
      </c>
      <c r="P14" s="36">
        <v>3.0154719999999999</v>
      </c>
      <c r="Q14" s="36">
        <v>4.0992389999999999</v>
      </c>
      <c r="R14" s="36">
        <v>4.9785339999999998</v>
      </c>
      <c r="S14" s="36">
        <v>5.87758</v>
      </c>
      <c r="T14" s="36">
        <v>6.8033869999999999</v>
      </c>
      <c r="U14" s="36">
        <v>7.7170810000000003</v>
      </c>
      <c r="V14" s="36">
        <v>8.5596329999999998</v>
      </c>
      <c r="W14" s="36">
        <v>9.3473450000000007</v>
      </c>
      <c r="X14" s="36">
        <v>9.8427959999999999</v>
      </c>
      <c r="Y14" s="36">
        <v>10.287929999999999</v>
      </c>
      <c r="Z14" s="36">
        <v>10.70707</v>
      </c>
      <c r="AA14" s="36">
        <v>11.118449999999999</v>
      </c>
      <c r="AB14" s="36">
        <v>11.38843</v>
      </c>
      <c r="AC14" s="36">
        <v>11.73597</v>
      </c>
      <c r="AD14" s="36">
        <v>12.030049999999999</v>
      </c>
      <c r="AE14" s="36">
        <v>12.341419999999999</v>
      </c>
      <c r="AF14" s="36">
        <v>12.5936</v>
      </c>
      <c r="AG14" s="36">
        <v>12.850199999999999</v>
      </c>
      <c r="AH14" s="36">
        <v>13.00056</v>
      </c>
      <c r="AI14" s="36">
        <v>13.15709</v>
      </c>
      <c r="AJ14" s="36">
        <v>13.22803</v>
      </c>
      <c r="AK14" s="36">
        <v>13.322240000000001</v>
      </c>
      <c r="AL14" s="36">
        <v>13.403040000000001</v>
      </c>
      <c r="AM14" s="36">
        <v>13.514290000000001</v>
      </c>
    </row>
    <row r="15" spans="1:40" ht="15" thickBot="1" x14ac:dyDescent="0.35">
      <c r="B15" s="25" t="s">
        <v>54</v>
      </c>
      <c r="C15" s="37">
        <v>0</v>
      </c>
      <c r="D15" s="37">
        <v>0</v>
      </c>
      <c r="E15" s="37">
        <v>0</v>
      </c>
      <c r="F15" s="37">
        <v>0</v>
      </c>
      <c r="G15" s="37">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row>
    <row r="16" spans="1:40" x14ac:dyDescent="0.3">
      <c r="B16" s="59"/>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row>
    <row r="17" spans="1:39" x14ac:dyDescent="0.3">
      <c r="L17" s="35"/>
    </row>
    <row r="19" spans="1:39" ht="17.399999999999999" x14ac:dyDescent="0.35">
      <c r="A19" s="26"/>
      <c r="B19" s="27" t="s">
        <v>55</v>
      </c>
    </row>
    <row r="20" spans="1:39" ht="15" thickBot="1" x14ac:dyDescent="0.35">
      <c r="B20" s="189" t="s">
        <v>8</v>
      </c>
      <c r="C20" s="191" t="s">
        <v>9</v>
      </c>
      <c r="D20" s="192"/>
      <c r="E20" s="192"/>
      <c r="F20" s="192"/>
      <c r="G20" s="192"/>
      <c r="H20" s="192"/>
      <c r="I20" s="192"/>
      <c r="J20" s="191" t="s">
        <v>10</v>
      </c>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row>
    <row r="21" spans="1:39" ht="15" thickBot="1" x14ac:dyDescent="0.35">
      <c r="B21" s="190"/>
      <c r="C21" s="30" t="s">
        <v>11</v>
      </c>
      <c r="D21" s="30" t="s">
        <v>12</v>
      </c>
      <c r="E21" s="30" t="s">
        <v>13</v>
      </c>
      <c r="F21" s="30" t="s">
        <v>14</v>
      </c>
      <c r="G21" s="30" t="s">
        <v>15</v>
      </c>
      <c r="H21" s="30" t="s">
        <v>16</v>
      </c>
      <c r="I21" s="30" t="s">
        <v>17</v>
      </c>
      <c r="J21" s="30" t="s">
        <v>18</v>
      </c>
      <c r="K21" s="30" t="s">
        <v>19</v>
      </c>
      <c r="L21" s="30" t="s">
        <v>20</v>
      </c>
      <c r="M21" s="30" t="s">
        <v>21</v>
      </c>
      <c r="N21" s="30" t="s">
        <v>22</v>
      </c>
      <c r="O21" s="30" t="s">
        <v>23</v>
      </c>
      <c r="P21" s="30" t="s">
        <v>24</v>
      </c>
      <c r="Q21" s="30" t="s">
        <v>25</v>
      </c>
      <c r="R21" s="30" t="s">
        <v>26</v>
      </c>
      <c r="S21" s="30" t="s">
        <v>27</v>
      </c>
      <c r="T21" s="30" t="s">
        <v>28</v>
      </c>
      <c r="U21" s="30" t="s">
        <v>29</v>
      </c>
      <c r="V21" s="30" t="s">
        <v>30</v>
      </c>
      <c r="W21" s="30" t="s">
        <v>31</v>
      </c>
      <c r="X21" s="30" t="s">
        <v>32</v>
      </c>
      <c r="Y21" s="30" t="s">
        <v>33</v>
      </c>
      <c r="Z21" s="30" t="s">
        <v>34</v>
      </c>
      <c r="AA21" s="30" t="s">
        <v>35</v>
      </c>
      <c r="AB21" s="30" t="s">
        <v>36</v>
      </c>
      <c r="AC21" s="30" t="s">
        <v>37</v>
      </c>
      <c r="AD21" s="30" t="s">
        <v>38</v>
      </c>
      <c r="AE21" s="30" t="s">
        <v>39</v>
      </c>
      <c r="AF21" s="30" t="s">
        <v>40</v>
      </c>
      <c r="AG21" s="30" t="s">
        <v>41</v>
      </c>
      <c r="AH21" s="30" t="s">
        <v>42</v>
      </c>
      <c r="AI21" s="30" t="s">
        <v>43</v>
      </c>
      <c r="AJ21" s="30" t="s">
        <v>44</v>
      </c>
      <c r="AK21" s="30" t="s">
        <v>45</v>
      </c>
      <c r="AL21" s="30" t="s">
        <v>46</v>
      </c>
      <c r="AM21" s="30" t="s">
        <v>47</v>
      </c>
    </row>
    <row r="22" spans="1:39" ht="15" thickBot="1" x14ac:dyDescent="0.35">
      <c r="B22" s="25" t="s">
        <v>48</v>
      </c>
      <c r="C22" s="37">
        <v>19.239750373616278</v>
      </c>
      <c r="D22" s="37">
        <v>18.68520481173686</v>
      </c>
      <c r="E22" s="37">
        <v>18.39188867652366</v>
      </c>
      <c r="F22" s="37">
        <v>17.05721268352227</v>
      </c>
      <c r="G22" s="37">
        <v>15.909448772384556</v>
      </c>
      <c r="H22" s="37">
        <v>15.467391818637122</v>
      </c>
      <c r="I22" s="37">
        <v>14.96838932</v>
      </c>
      <c r="J22" s="37">
        <v>14.335322400000001</v>
      </c>
      <c r="K22" s="37">
        <v>13.72658341</v>
      </c>
      <c r="L22" s="37">
        <v>13.201862172</v>
      </c>
      <c r="M22" s="37">
        <v>12.657231726000001</v>
      </c>
      <c r="N22" s="37">
        <v>12.197942264</v>
      </c>
      <c r="O22" s="37">
        <v>11.689904790000002</v>
      </c>
      <c r="P22" s="37">
        <v>11.187873289999999</v>
      </c>
      <c r="Q22" s="37">
        <v>10.66437792</v>
      </c>
      <c r="R22" s="37">
        <v>10.16305135</v>
      </c>
      <c r="S22" s="37">
        <v>9.7377155799999997</v>
      </c>
      <c r="T22" s="37">
        <v>9.3768321700000001</v>
      </c>
      <c r="U22" s="37">
        <v>9.0792462900000004</v>
      </c>
      <c r="V22" s="37">
        <v>8.6877402000000004</v>
      </c>
      <c r="W22" s="37">
        <v>8.1071511300000001</v>
      </c>
      <c r="X22" s="37">
        <v>7.5408963999999994</v>
      </c>
      <c r="Y22" s="37">
        <v>7.0669954000000006</v>
      </c>
      <c r="Z22" s="37">
        <v>6.5488718999999991</v>
      </c>
      <c r="AA22" s="37">
        <v>6.0241705000000003</v>
      </c>
      <c r="AB22" s="37">
        <v>5.7428869999999996</v>
      </c>
      <c r="AC22" s="37">
        <v>5.5887269999999996</v>
      </c>
      <c r="AD22" s="37">
        <v>5.3926551000000007</v>
      </c>
      <c r="AE22" s="37">
        <v>5.181089899999999</v>
      </c>
      <c r="AF22" s="37">
        <v>4.9660608000000002</v>
      </c>
      <c r="AG22" s="37">
        <v>4.6247137</v>
      </c>
      <c r="AH22" s="37">
        <v>4.739071</v>
      </c>
      <c r="AI22" s="37">
        <v>4.8513641999999999</v>
      </c>
      <c r="AJ22" s="37">
        <v>4.7282897999999998</v>
      </c>
      <c r="AK22" s="37">
        <v>4.4991648</v>
      </c>
      <c r="AL22" s="37">
        <v>4.4628670000000001</v>
      </c>
      <c r="AM22" s="37">
        <v>4.1441329000000007</v>
      </c>
    </row>
    <row r="23" spans="1:39" ht="15" thickBot="1" x14ac:dyDescent="0.35">
      <c r="B23" s="25" t="s">
        <v>49</v>
      </c>
      <c r="C23" s="36">
        <v>28.297355297230563</v>
      </c>
      <c r="D23" s="36">
        <v>27.803601468013145</v>
      </c>
      <c r="E23" s="36">
        <v>27.04263101842902</v>
      </c>
      <c r="F23" s="36">
        <v>27.398155466829738</v>
      </c>
      <c r="G23" s="36">
        <v>28.014646330939428</v>
      </c>
      <c r="H23" s="36">
        <v>28.075845461915886</v>
      </c>
      <c r="I23" s="36">
        <v>29.454474650999998</v>
      </c>
      <c r="J23" s="36">
        <v>30.031522199999998</v>
      </c>
      <c r="K23" s="36">
        <v>30.479193779999999</v>
      </c>
      <c r="L23" s="36">
        <v>31.081186239999997</v>
      </c>
      <c r="M23" s="36">
        <v>31.746429729999996</v>
      </c>
      <c r="N23" s="36">
        <v>32.344917609999996</v>
      </c>
      <c r="O23" s="36">
        <v>32.93931765</v>
      </c>
      <c r="P23" s="36">
        <v>33.626685899999998</v>
      </c>
      <c r="Q23" s="36">
        <v>34.109189180000001</v>
      </c>
      <c r="R23" s="36">
        <v>34.643804129999999</v>
      </c>
      <c r="S23" s="36">
        <v>35.350469140000001</v>
      </c>
      <c r="T23" s="36">
        <v>36.33829557</v>
      </c>
      <c r="U23" s="36">
        <v>37.311353200000006</v>
      </c>
      <c r="V23" s="36">
        <v>38.466382340000003</v>
      </c>
      <c r="W23" s="36">
        <v>39.580142520000003</v>
      </c>
      <c r="X23" s="36">
        <v>40.686646119999999</v>
      </c>
      <c r="Y23" s="36">
        <v>41.785383490000001</v>
      </c>
      <c r="Z23" s="36">
        <v>42.968257659999999</v>
      </c>
      <c r="AA23" s="36">
        <v>44.191313840000007</v>
      </c>
      <c r="AB23" s="36">
        <v>45.146564249999997</v>
      </c>
      <c r="AC23" s="36">
        <v>46.260264280000001</v>
      </c>
      <c r="AD23" s="36">
        <v>47.368118770000002</v>
      </c>
      <c r="AE23" s="36">
        <v>48.51103586</v>
      </c>
      <c r="AF23" s="36">
        <v>49.57765508</v>
      </c>
      <c r="AG23" s="36">
        <v>50.698966970000001</v>
      </c>
      <c r="AH23" s="36">
        <v>51.909725359999996</v>
      </c>
      <c r="AI23" s="36">
        <v>53.145709909999994</v>
      </c>
      <c r="AJ23" s="36">
        <v>54.230510389999999</v>
      </c>
      <c r="AK23" s="36">
        <v>55.384261630000005</v>
      </c>
      <c r="AL23" s="36">
        <v>56.53298599</v>
      </c>
      <c r="AM23" s="36">
        <v>57.45411558</v>
      </c>
    </row>
    <row r="24" spans="1:39" ht="15" thickBot="1" x14ac:dyDescent="0.35">
      <c r="B24" s="25" t="s">
        <v>50</v>
      </c>
      <c r="C24" s="37">
        <v>1.4191511241999999</v>
      </c>
      <c r="D24" s="37">
        <v>1.6568084288960006</v>
      </c>
      <c r="E24" s="37">
        <v>1.9114565986609999</v>
      </c>
      <c r="F24" s="37">
        <v>2.1460116283249993</v>
      </c>
      <c r="G24" s="37">
        <v>2.4124915079460005</v>
      </c>
      <c r="H24" s="37">
        <v>2.8945726578029993</v>
      </c>
      <c r="I24" s="37">
        <v>3.2902054999999999</v>
      </c>
      <c r="J24" s="37">
        <v>4.3252055999999994</v>
      </c>
      <c r="K24" s="37">
        <v>5.4543669000000001</v>
      </c>
      <c r="L24" s="37">
        <v>6.9507934000000002</v>
      </c>
      <c r="M24" s="37">
        <v>8.5678429000000005</v>
      </c>
      <c r="N24" s="37">
        <v>10.3830159</v>
      </c>
      <c r="O24" s="37">
        <v>12.4083576</v>
      </c>
      <c r="P24" s="37">
        <v>14.124598199999999</v>
      </c>
      <c r="Q24" s="37">
        <v>15.456451900000001</v>
      </c>
      <c r="R24" s="37">
        <v>16.466238799999999</v>
      </c>
      <c r="S24" s="37">
        <v>17.229029399999998</v>
      </c>
      <c r="T24" s="37">
        <v>17.689662899999998</v>
      </c>
      <c r="U24" s="37">
        <v>18.043437300000001</v>
      </c>
      <c r="V24" s="37">
        <v>18.352771300000001</v>
      </c>
      <c r="W24" s="37">
        <v>18.6816648</v>
      </c>
      <c r="X24" s="37">
        <v>18.938617399999998</v>
      </c>
      <c r="Y24" s="37">
        <v>19.220389000000001</v>
      </c>
      <c r="Z24" s="37">
        <v>19.504109600000003</v>
      </c>
      <c r="AA24" s="37">
        <v>19.814479200000001</v>
      </c>
      <c r="AB24" s="37">
        <v>20.057377899999999</v>
      </c>
      <c r="AC24" s="37">
        <v>20.322866300000001</v>
      </c>
      <c r="AD24" s="37">
        <v>20.586804399999998</v>
      </c>
      <c r="AE24" s="37">
        <v>20.8746528</v>
      </c>
      <c r="AF24" s="37">
        <v>21.112002</v>
      </c>
      <c r="AG24" s="37">
        <v>21.373732499999999</v>
      </c>
      <c r="AH24" s="37">
        <v>21.6354349</v>
      </c>
      <c r="AI24" s="37">
        <v>21.921569899999998</v>
      </c>
      <c r="AJ24" s="37">
        <v>22.158809300000001</v>
      </c>
      <c r="AK24" s="37">
        <v>22.420504300000001</v>
      </c>
      <c r="AL24" s="37">
        <v>22.682205199999999</v>
      </c>
      <c r="AM24" s="37">
        <v>22.968372200000001</v>
      </c>
    </row>
    <row r="25" spans="1:39" ht="15" thickBot="1" x14ac:dyDescent="0.35">
      <c r="B25" s="25" t="s">
        <v>51</v>
      </c>
      <c r="C25" s="36">
        <v>15.562968759139002</v>
      </c>
      <c r="D25" s="36">
        <v>15.300774288456001</v>
      </c>
      <c r="E25" s="36">
        <v>15.146087518177993</v>
      </c>
      <c r="F25" s="36">
        <v>15.499594756101997</v>
      </c>
      <c r="G25" s="36">
        <v>15.411970106645004</v>
      </c>
      <c r="H25" s="36">
        <v>15.255794009823004</v>
      </c>
      <c r="I25" s="36">
        <v>15.60398</v>
      </c>
      <c r="J25" s="36">
        <v>15.527430000000001</v>
      </c>
      <c r="K25" s="36">
        <v>15.70679</v>
      </c>
      <c r="L25" s="36">
        <v>15.695069999999999</v>
      </c>
      <c r="M25" s="36">
        <v>15.73996</v>
      </c>
      <c r="N25" s="36">
        <v>16.22634</v>
      </c>
      <c r="O25" s="36">
        <v>16.281790000000001</v>
      </c>
      <c r="P25" s="36">
        <v>16.488880000000002</v>
      </c>
      <c r="Q25" s="36">
        <v>16.438580000000002</v>
      </c>
      <c r="R25" s="36">
        <v>16.33785</v>
      </c>
      <c r="S25" s="36">
        <v>16.233640000000001</v>
      </c>
      <c r="T25" s="36">
        <v>16.138059999999999</v>
      </c>
      <c r="U25" s="36">
        <v>15.90185</v>
      </c>
      <c r="V25" s="36">
        <v>15.6309</v>
      </c>
      <c r="W25" s="36">
        <v>15.529159999999999</v>
      </c>
      <c r="X25" s="36">
        <v>15.07315</v>
      </c>
      <c r="Y25" s="36">
        <v>14.815569999999999</v>
      </c>
      <c r="Z25" s="36">
        <v>14.75653</v>
      </c>
      <c r="AA25" s="36">
        <v>14.73236</v>
      </c>
      <c r="AB25" s="36">
        <v>14.642250000000001</v>
      </c>
      <c r="AC25" s="36">
        <v>14.610889999999999</v>
      </c>
      <c r="AD25" s="36">
        <v>14.5862</v>
      </c>
      <c r="AE25" s="36">
        <v>14.566940000000001</v>
      </c>
      <c r="AF25" s="36">
        <v>14.54959</v>
      </c>
      <c r="AG25" s="36">
        <v>14.532439999999999</v>
      </c>
      <c r="AH25" s="36">
        <v>14.5151</v>
      </c>
      <c r="AI25" s="36">
        <v>14.590199999999999</v>
      </c>
      <c r="AJ25" s="36">
        <v>14.57432</v>
      </c>
      <c r="AK25" s="36">
        <v>14.561999999999999</v>
      </c>
      <c r="AL25" s="36">
        <v>14.554349999999999</v>
      </c>
      <c r="AM25" s="36">
        <v>14.55148</v>
      </c>
    </row>
    <row r="26" spans="1:39" ht="15" thickBot="1" x14ac:dyDescent="0.35">
      <c r="B26" s="25" t="s">
        <v>52</v>
      </c>
      <c r="C26" s="37">
        <v>0</v>
      </c>
      <c r="D26" s="37">
        <v>0</v>
      </c>
      <c r="E26" s="37">
        <v>0</v>
      </c>
      <c r="F26" s="37">
        <v>0</v>
      </c>
      <c r="G26" s="37">
        <v>0</v>
      </c>
      <c r="H26" s="37">
        <v>0</v>
      </c>
      <c r="I26" s="37">
        <v>5.7506480000000006E-3</v>
      </c>
      <c r="J26" s="37">
        <v>5.7506480000000006E-3</v>
      </c>
      <c r="K26" s="37">
        <v>5.7506480000000006E-3</v>
      </c>
      <c r="L26" s="37">
        <v>5.7506480000000006E-3</v>
      </c>
      <c r="M26" s="37">
        <v>5.7506480000000006E-3</v>
      </c>
      <c r="N26" s="37">
        <v>5.7506480000000006E-3</v>
      </c>
      <c r="O26" s="37">
        <v>0.24518594699999999</v>
      </c>
      <c r="P26" s="37">
        <v>0.68632676000000004</v>
      </c>
      <c r="Q26" s="37">
        <v>1.364489702</v>
      </c>
      <c r="R26" s="37">
        <v>2.3062470309999998</v>
      </c>
      <c r="S26" s="37">
        <v>3.5345609019999999</v>
      </c>
      <c r="T26" s="37">
        <v>4.2059725119999998</v>
      </c>
      <c r="U26" s="37">
        <v>4.8729786480000001</v>
      </c>
      <c r="V26" s="37">
        <v>5.5316297329999999</v>
      </c>
      <c r="W26" s="37">
        <v>6.1916105319999994</v>
      </c>
      <c r="X26" s="37">
        <v>6.8329076310000003</v>
      </c>
      <c r="Y26" s="37">
        <v>7.4526820319999993</v>
      </c>
      <c r="Z26" s="37">
        <v>8.4819259269999989</v>
      </c>
      <c r="AA26" s="37">
        <v>9.0986940490000006</v>
      </c>
      <c r="AB26" s="37">
        <v>9.6512356050000001</v>
      </c>
      <c r="AC26" s="37">
        <v>10.161396947999998</v>
      </c>
      <c r="AD26" s="37">
        <v>10.647118020999999</v>
      </c>
      <c r="AE26" s="37">
        <v>11.11453498</v>
      </c>
      <c r="AF26" s="37">
        <v>11.569585780000001</v>
      </c>
      <c r="AG26" s="37">
        <v>12.02768258</v>
      </c>
      <c r="AH26" s="37">
        <v>12.47786202</v>
      </c>
      <c r="AI26" s="37">
        <v>12.916095910000001</v>
      </c>
      <c r="AJ26" s="37">
        <v>13.35352142</v>
      </c>
      <c r="AK26" s="37">
        <v>13.80964438</v>
      </c>
      <c r="AL26" s="37">
        <v>14.292516900000001</v>
      </c>
      <c r="AM26" s="37">
        <v>14.81258951</v>
      </c>
    </row>
    <row r="27" spans="1:39" ht="15" thickBot="1" x14ac:dyDescent="0.35">
      <c r="B27" s="25" t="s">
        <v>53</v>
      </c>
      <c r="C27" s="36">
        <v>0</v>
      </c>
      <c r="D27" s="36">
        <v>0</v>
      </c>
      <c r="E27" s="36">
        <v>0</v>
      </c>
      <c r="F27" s="36">
        <v>0</v>
      </c>
      <c r="G27" s="36">
        <v>0</v>
      </c>
      <c r="H27" s="36">
        <v>0</v>
      </c>
      <c r="I27" s="36">
        <v>0</v>
      </c>
      <c r="J27" s="36">
        <v>6.2472199999999999E-2</v>
      </c>
      <c r="K27" s="36">
        <v>0.17898359999999999</v>
      </c>
      <c r="L27" s="36">
        <v>0.37242970000000003</v>
      </c>
      <c r="M27" s="36">
        <v>0.67681169999999991</v>
      </c>
      <c r="N27" s="36">
        <v>1.1765369999999999</v>
      </c>
      <c r="O27" s="36">
        <v>1.9152149999999999</v>
      </c>
      <c r="P27" s="36">
        <v>3.0154719999999999</v>
      </c>
      <c r="Q27" s="36">
        <v>4.0992389999999999</v>
      </c>
      <c r="R27" s="36">
        <v>4.9785339999999998</v>
      </c>
      <c r="S27" s="36">
        <v>5.87758</v>
      </c>
      <c r="T27" s="36">
        <v>6.8033869999999999</v>
      </c>
      <c r="U27" s="36">
        <v>7.7170810000000003</v>
      </c>
      <c r="V27" s="36">
        <v>8.5596329999999998</v>
      </c>
      <c r="W27" s="36">
        <v>9.3473450000000007</v>
      </c>
      <c r="X27" s="36">
        <v>9.8427959999999999</v>
      </c>
      <c r="Y27" s="36">
        <v>10.287929999999999</v>
      </c>
      <c r="Z27" s="36">
        <v>10.70707</v>
      </c>
      <c r="AA27" s="36">
        <v>11.118449999999999</v>
      </c>
      <c r="AB27" s="36">
        <v>11.38843</v>
      </c>
      <c r="AC27" s="36">
        <v>11.73597</v>
      </c>
      <c r="AD27" s="36">
        <v>12.030049999999999</v>
      </c>
      <c r="AE27" s="36">
        <v>12.341419999999999</v>
      </c>
      <c r="AF27" s="36">
        <v>12.5936</v>
      </c>
      <c r="AG27" s="36">
        <v>12.850199999999999</v>
      </c>
      <c r="AH27" s="36">
        <v>13.00056</v>
      </c>
      <c r="AI27" s="36">
        <v>13.15709</v>
      </c>
      <c r="AJ27" s="36">
        <v>13.22803</v>
      </c>
      <c r="AK27" s="36">
        <v>13.322240000000001</v>
      </c>
      <c r="AL27" s="36">
        <v>13.403040000000001</v>
      </c>
      <c r="AM27" s="36">
        <v>13.514290000000001</v>
      </c>
    </row>
    <row r="28" spans="1:39" ht="15" thickBot="1" x14ac:dyDescent="0.35">
      <c r="B28" s="25" t="s">
        <v>54</v>
      </c>
      <c r="C28" s="37">
        <v>0</v>
      </c>
      <c r="D28" s="37">
        <v>0</v>
      </c>
      <c r="E28" s="37">
        <v>0</v>
      </c>
      <c r="F28" s="37">
        <v>0</v>
      </c>
      <c r="G28" s="37">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row>
    <row r="29" spans="1:39" x14ac:dyDescent="0.3">
      <c r="B29" s="59"/>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row>
    <row r="39" spans="3:39" x14ac:dyDescent="0.3">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row>
    <row r="40" spans="3:39" x14ac:dyDescent="0.3">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row>
    <row r="41" spans="3:39" x14ac:dyDescent="0.3">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row>
    <row r="42" spans="3:39" x14ac:dyDescent="0.3">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row>
    <row r="43" spans="3:39" x14ac:dyDescent="0.3">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row>
    <row r="44" spans="3:39" x14ac:dyDescent="0.3">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row>
    <row r="45" spans="3:39" x14ac:dyDescent="0.3">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sheetData>
  <mergeCells count="6">
    <mergeCell ref="C7:I7"/>
    <mergeCell ref="J7:AM7"/>
    <mergeCell ref="C20:I20"/>
    <mergeCell ref="J20:AM20"/>
    <mergeCell ref="B7:B8"/>
    <mergeCell ref="B20:B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4080-1EC4-4446-A6AA-481B310272EA}">
  <dimension ref="A2:AN45"/>
  <sheetViews>
    <sheetView zoomScale="85" zoomScaleNormal="85" workbookViewId="0">
      <selection activeCell="D41" sqref="D41"/>
    </sheetView>
  </sheetViews>
  <sheetFormatPr defaultRowHeight="14.4" x14ac:dyDescent="0.3"/>
  <cols>
    <col min="2" max="2" width="60.44140625" customWidth="1"/>
    <col min="3" max="39" width="13.88671875" customWidth="1"/>
    <col min="40" max="42" width="16.44140625" customWidth="1"/>
    <col min="43" max="43" width="6.109375" customWidth="1"/>
    <col min="44" max="45" width="19.44140625" customWidth="1"/>
    <col min="46" max="52" width="19.44140625" bestFit="1" customWidth="1"/>
    <col min="53" max="53" width="19.109375" bestFit="1" customWidth="1"/>
    <col min="54" max="54" width="19.44140625" bestFit="1" customWidth="1"/>
    <col min="55" max="55" width="19.109375" bestFit="1" customWidth="1"/>
    <col min="56" max="57" width="19.44140625" bestFit="1" customWidth="1"/>
    <col min="58" max="58" width="11.44140625" bestFit="1" customWidth="1"/>
    <col min="59" max="59" width="13.44140625" bestFit="1" customWidth="1"/>
  </cols>
  <sheetData>
    <row r="2" spans="1:40" ht="20.399999999999999" thickBot="1" x14ac:dyDescent="0.45">
      <c r="A2" s="26"/>
      <c r="B2" s="16" t="s">
        <v>71</v>
      </c>
      <c r="C2" s="16"/>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0" ht="20.399999999999999" thickTop="1" x14ac:dyDescent="0.4">
      <c r="A3" s="26"/>
      <c r="B3" s="29"/>
      <c r="C3" s="23"/>
      <c r="D3" s="24"/>
      <c r="E3" s="24"/>
      <c r="F3" s="24"/>
      <c r="G3" s="24"/>
      <c r="H3" s="24"/>
    </row>
    <row r="4" spans="1:40" ht="14.1" customHeight="1" x14ac:dyDescent="0.4">
      <c r="A4" s="26"/>
      <c r="C4" s="23"/>
      <c r="D4" s="24"/>
      <c r="E4" s="24"/>
      <c r="F4" s="24"/>
      <c r="G4" s="24"/>
      <c r="H4" s="24"/>
    </row>
    <row r="5" spans="1:40" ht="14.1" customHeight="1" x14ac:dyDescent="0.4">
      <c r="A5" s="26"/>
      <c r="C5" s="23"/>
      <c r="D5" s="24"/>
      <c r="E5" s="24"/>
      <c r="F5" s="24"/>
      <c r="G5" s="24"/>
      <c r="H5" s="24"/>
    </row>
    <row r="6" spans="1:40" ht="14.1" customHeight="1" x14ac:dyDescent="0.35">
      <c r="A6" s="26"/>
      <c r="B6" s="27" t="s">
        <v>7</v>
      </c>
    </row>
    <row r="7" spans="1:40" ht="15.75" customHeight="1" thickBot="1" x14ac:dyDescent="0.35">
      <c r="B7" s="189" t="s">
        <v>8</v>
      </c>
      <c r="C7" s="191" t="s">
        <v>9</v>
      </c>
      <c r="D7" s="192"/>
      <c r="E7" s="192"/>
      <c r="F7" s="192"/>
      <c r="G7" s="192"/>
      <c r="H7" s="192"/>
      <c r="I7" s="192"/>
      <c r="J7" s="191" t="s">
        <v>10</v>
      </c>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row>
    <row r="8" spans="1:40" ht="15" thickBot="1" x14ac:dyDescent="0.35">
      <c r="B8" s="190"/>
      <c r="C8" s="30" t="s">
        <v>11</v>
      </c>
      <c r="D8" s="30" t="s">
        <v>12</v>
      </c>
      <c r="E8" s="30" t="s">
        <v>13</v>
      </c>
      <c r="F8" s="30" t="s">
        <v>14</v>
      </c>
      <c r="G8" s="30" t="s">
        <v>15</v>
      </c>
      <c r="H8" s="30" t="s">
        <v>16</v>
      </c>
      <c r="I8" s="30" t="s">
        <v>17</v>
      </c>
      <c r="J8" s="30" t="s">
        <v>18</v>
      </c>
      <c r="K8" s="30" t="s">
        <v>19</v>
      </c>
      <c r="L8" s="30" t="s">
        <v>20</v>
      </c>
      <c r="M8" s="30" t="s">
        <v>21</v>
      </c>
      <c r="N8" s="30" t="s">
        <v>22</v>
      </c>
      <c r="O8" s="30" t="s">
        <v>23</v>
      </c>
      <c r="P8" s="30" t="s">
        <v>24</v>
      </c>
      <c r="Q8" s="30" t="s">
        <v>25</v>
      </c>
      <c r="R8" s="30" t="s">
        <v>26</v>
      </c>
      <c r="S8" s="30" t="s">
        <v>27</v>
      </c>
      <c r="T8" s="30" t="s">
        <v>28</v>
      </c>
      <c r="U8" s="30" t="s">
        <v>29</v>
      </c>
      <c r="V8" s="30" t="s">
        <v>30</v>
      </c>
      <c r="W8" s="30" t="s">
        <v>31</v>
      </c>
      <c r="X8" s="30" t="s">
        <v>32</v>
      </c>
      <c r="Y8" s="30" t="s">
        <v>33</v>
      </c>
      <c r="Z8" s="30" t="s">
        <v>34</v>
      </c>
      <c r="AA8" s="30" t="s">
        <v>35</v>
      </c>
      <c r="AB8" s="30" t="s">
        <v>36</v>
      </c>
      <c r="AC8" s="30" t="s">
        <v>37</v>
      </c>
      <c r="AD8" s="30" t="s">
        <v>38</v>
      </c>
      <c r="AE8" s="30" t="s">
        <v>39</v>
      </c>
      <c r="AF8" s="30" t="s">
        <v>40</v>
      </c>
      <c r="AG8" s="30" t="s">
        <v>41</v>
      </c>
      <c r="AH8" s="30" t="s">
        <v>42</v>
      </c>
      <c r="AI8" s="30" t="s">
        <v>43</v>
      </c>
      <c r="AJ8" s="30" t="s">
        <v>44</v>
      </c>
      <c r="AK8" s="30" t="s">
        <v>45</v>
      </c>
      <c r="AL8" s="30" t="s">
        <v>46</v>
      </c>
      <c r="AM8" s="30" t="s">
        <v>47</v>
      </c>
    </row>
    <row r="9" spans="1:40" ht="15" thickBot="1" x14ac:dyDescent="0.35">
      <c r="B9" s="25" t="s">
        <v>48</v>
      </c>
      <c r="C9" s="37">
        <v>13.28843584262869</v>
      </c>
      <c r="D9" s="37">
        <v>13.771451888073496</v>
      </c>
      <c r="E9" s="37">
        <v>14.494964365365821</v>
      </c>
      <c r="F9" s="37">
        <v>14.702705494158948</v>
      </c>
      <c r="G9" s="37">
        <v>15.20361719399004</v>
      </c>
      <c r="H9" s="37">
        <v>15.770819889867768</v>
      </c>
      <c r="I9" s="37">
        <v>15.67979723</v>
      </c>
      <c r="J9" s="37">
        <v>16.2531386</v>
      </c>
      <c r="K9" s="37">
        <v>16.769424527000002</v>
      </c>
      <c r="L9" s="37">
        <v>17.316506779000001</v>
      </c>
      <c r="M9" s="37">
        <v>17.843558785999999</v>
      </c>
      <c r="N9" s="37">
        <v>18.406853458000001</v>
      </c>
      <c r="O9" s="37">
        <v>18.930601043999999</v>
      </c>
      <c r="P9" s="37">
        <v>19.429945080000003</v>
      </c>
      <c r="Q9" s="37">
        <v>19.91888767</v>
      </c>
      <c r="R9" s="37">
        <v>20.450372559999998</v>
      </c>
      <c r="S9" s="37">
        <v>21.024987429999999</v>
      </c>
      <c r="T9" s="37">
        <v>21.620172140000001</v>
      </c>
      <c r="U9" s="37">
        <v>22.20571082</v>
      </c>
      <c r="V9" s="37">
        <v>22.73801559</v>
      </c>
      <c r="W9" s="37">
        <v>23.123417889999999</v>
      </c>
      <c r="X9" s="37">
        <v>23.455632749999999</v>
      </c>
      <c r="Y9" s="37">
        <v>23.77124792</v>
      </c>
      <c r="Z9" s="37">
        <v>24.063288</v>
      </c>
      <c r="AA9" s="37">
        <v>24.346410799999997</v>
      </c>
      <c r="AB9" s="37">
        <v>24.728810200000002</v>
      </c>
      <c r="AC9" s="37">
        <v>25.124833299999995</v>
      </c>
      <c r="AD9" s="37">
        <v>25.5080326</v>
      </c>
      <c r="AE9" s="37">
        <v>25.896288100000003</v>
      </c>
      <c r="AF9" s="37">
        <v>26.238188999999998</v>
      </c>
      <c r="AG9" s="37">
        <v>26.380540700000005</v>
      </c>
      <c r="AH9" s="37">
        <v>26.486854999999998</v>
      </c>
      <c r="AI9" s="37">
        <v>26.606810099999997</v>
      </c>
      <c r="AJ9" s="37">
        <v>26.663506300000002</v>
      </c>
      <c r="AK9" s="37">
        <v>26.728547899999999</v>
      </c>
      <c r="AL9" s="37">
        <v>26.976623699999998</v>
      </c>
      <c r="AM9" s="37">
        <v>27.1136324</v>
      </c>
    </row>
    <row r="10" spans="1:40" ht="15" thickBot="1" x14ac:dyDescent="0.35">
      <c r="B10" s="25" t="s">
        <v>49</v>
      </c>
      <c r="C10" s="36">
        <v>21.889049250040951</v>
      </c>
      <c r="D10" s="36">
        <v>21.101444686558747</v>
      </c>
      <c r="E10" s="36">
        <v>21.593864722131272</v>
      </c>
      <c r="F10" s="36">
        <v>21.853024814548526</v>
      </c>
      <c r="G10" s="36">
        <v>22.953670603760671</v>
      </c>
      <c r="H10" s="36">
        <v>22.982028710283899</v>
      </c>
      <c r="I10" s="36">
        <v>23.952138095000002</v>
      </c>
      <c r="J10" s="36">
        <v>24.368719200000001</v>
      </c>
      <c r="K10" s="36">
        <v>24.819726210000002</v>
      </c>
      <c r="L10" s="36">
        <v>25.408518749999999</v>
      </c>
      <c r="M10" s="36">
        <v>25.931121949999998</v>
      </c>
      <c r="N10" s="36">
        <v>26.5137076</v>
      </c>
      <c r="O10" s="36">
        <v>27.10895996</v>
      </c>
      <c r="P10" s="36">
        <v>27.757893639999999</v>
      </c>
      <c r="Q10" s="36">
        <v>28.324307109999999</v>
      </c>
      <c r="R10" s="36">
        <v>28.8809225</v>
      </c>
      <c r="S10" s="36">
        <v>29.567665460000001</v>
      </c>
      <c r="T10" s="36">
        <v>30.35811532</v>
      </c>
      <c r="U10" s="36">
        <v>31.139652999999999</v>
      </c>
      <c r="V10" s="36">
        <v>31.931451210000002</v>
      </c>
      <c r="W10" s="36">
        <v>32.735165199999997</v>
      </c>
      <c r="X10" s="36">
        <v>33.552589900000001</v>
      </c>
      <c r="Y10" s="36">
        <v>34.411811289999996</v>
      </c>
      <c r="Z10" s="36">
        <v>35.294785950000005</v>
      </c>
      <c r="AA10" s="36">
        <v>36.193200299999994</v>
      </c>
      <c r="AB10" s="36">
        <v>36.940062220000002</v>
      </c>
      <c r="AC10" s="36">
        <v>37.776618479999996</v>
      </c>
      <c r="AD10" s="36">
        <v>38.613368389999998</v>
      </c>
      <c r="AE10" s="36">
        <v>39.474753630000002</v>
      </c>
      <c r="AF10" s="36">
        <v>40.296570170000003</v>
      </c>
      <c r="AG10" s="36">
        <v>41.14107027</v>
      </c>
      <c r="AH10" s="36">
        <v>41.991730950000004</v>
      </c>
      <c r="AI10" s="36">
        <v>42.872074229999996</v>
      </c>
      <c r="AJ10" s="36">
        <v>43.695571749999999</v>
      </c>
      <c r="AK10" s="36">
        <v>44.549948799999996</v>
      </c>
      <c r="AL10" s="36">
        <v>45.407580530000004</v>
      </c>
      <c r="AM10" s="36">
        <v>46.148489409999996</v>
      </c>
    </row>
    <row r="11" spans="1:40" ht="15" thickBot="1" x14ac:dyDescent="0.35">
      <c r="B11" s="25" t="s">
        <v>50</v>
      </c>
      <c r="C11" s="37">
        <v>9.6221566678000067E-2</v>
      </c>
      <c r="D11" s="37">
        <v>9.7027994138999998E-2</v>
      </c>
      <c r="E11" s="37">
        <v>9.6841611016000029E-2</v>
      </c>
      <c r="F11" s="37">
        <v>9.7121839955999878E-2</v>
      </c>
      <c r="G11" s="37">
        <v>9.2354455134999958E-2</v>
      </c>
      <c r="H11" s="37">
        <v>8.4491048334999944E-2</v>
      </c>
      <c r="I11" s="37">
        <v>7.7844690000000008E-2</v>
      </c>
      <c r="J11" s="37">
        <v>7.7988450000000001E-2</v>
      </c>
      <c r="K11" s="37">
        <v>7.80444E-2</v>
      </c>
      <c r="L11" s="37">
        <v>7.8106690000000006E-2</v>
      </c>
      <c r="M11" s="37">
        <v>7.8174550000000009E-2</v>
      </c>
      <c r="N11" s="37">
        <v>7.8247609999999995E-2</v>
      </c>
      <c r="O11" s="37">
        <v>7.8325500000000006E-2</v>
      </c>
      <c r="P11" s="37">
        <v>7.8407980000000002E-2</v>
      </c>
      <c r="Q11" s="37">
        <v>7.849246E-2</v>
      </c>
      <c r="R11" s="37">
        <v>7.8577389999999997E-2</v>
      </c>
      <c r="S11" s="37">
        <v>7.8662919999999997E-2</v>
      </c>
      <c r="T11" s="37">
        <v>7.8749240000000012E-2</v>
      </c>
      <c r="U11" s="37">
        <v>7.8836279999999995E-2</v>
      </c>
      <c r="V11" s="37">
        <v>7.8923899999999991E-2</v>
      </c>
      <c r="W11" s="37">
        <v>7.9011960000000006E-2</v>
      </c>
      <c r="X11" s="37">
        <v>7.9100359999999995E-2</v>
      </c>
      <c r="Y11" s="37">
        <v>7.9189049999999997E-2</v>
      </c>
      <c r="Z11" s="37">
        <v>7.9277979999999998E-2</v>
      </c>
      <c r="AA11" s="37">
        <v>7.9367090000000001E-2</v>
      </c>
      <c r="AB11" s="37">
        <v>7.9456300000000007E-2</v>
      </c>
      <c r="AC11" s="37">
        <v>7.9545630000000006E-2</v>
      </c>
      <c r="AD11" s="37">
        <v>7.9635089999999992E-2</v>
      </c>
      <c r="AE11" s="37">
        <v>7.9724699999999996E-2</v>
      </c>
      <c r="AF11" s="37">
        <v>7.9814529999999995E-2</v>
      </c>
      <c r="AG11" s="37">
        <v>7.9904660000000002E-2</v>
      </c>
      <c r="AH11" s="37">
        <v>7.999516000000001E-2</v>
      </c>
      <c r="AI11" s="37">
        <v>8.0086199999999996E-2</v>
      </c>
      <c r="AJ11" s="37">
        <v>8.0178050000000001E-2</v>
      </c>
      <c r="AK11" s="37">
        <v>8.0270949999999994E-2</v>
      </c>
      <c r="AL11" s="37">
        <v>8.0364949999999991E-2</v>
      </c>
      <c r="AM11" s="37">
        <v>8.0460110000000001E-2</v>
      </c>
    </row>
    <row r="12" spans="1:40" ht="15" thickBot="1" x14ac:dyDescent="0.35">
      <c r="B12" s="25" t="s">
        <v>51</v>
      </c>
      <c r="C12" s="36">
        <v>12.401047826212002</v>
      </c>
      <c r="D12" s="36">
        <v>12.504398068830007</v>
      </c>
      <c r="E12" s="36">
        <v>12.080503731655002</v>
      </c>
      <c r="F12" s="36">
        <v>11.956880902166006</v>
      </c>
      <c r="G12" s="36">
        <v>12.591033194219001</v>
      </c>
      <c r="H12" s="36">
        <v>12.593538719259998</v>
      </c>
      <c r="I12" s="36">
        <v>12.573230000000001</v>
      </c>
      <c r="J12" s="36">
        <v>12.397220000000001</v>
      </c>
      <c r="K12" s="36">
        <v>12.6662</v>
      </c>
      <c r="L12" s="36">
        <v>12.74511</v>
      </c>
      <c r="M12" s="36">
        <v>12.948309999999999</v>
      </c>
      <c r="N12" s="36">
        <v>14.166880000000001</v>
      </c>
      <c r="O12" s="36">
        <v>14.26352</v>
      </c>
      <c r="P12" s="36">
        <v>14.266920000000001</v>
      </c>
      <c r="Q12" s="36">
        <v>14.29927</v>
      </c>
      <c r="R12" s="36">
        <v>14.91117</v>
      </c>
      <c r="S12" s="36">
        <v>14.73034</v>
      </c>
      <c r="T12" s="36">
        <v>14.806749999999999</v>
      </c>
      <c r="U12" s="36">
        <v>14.68793</v>
      </c>
      <c r="V12" s="36">
        <v>14.664350000000001</v>
      </c>
      <c r="W12" s="36">
        <v>14.690569999999999</v>
      </c>
      <c r="X12" s="36">
        <v>14.741490000000001</v>
      </c>
      <c r="Y12" s="36">
        <v>14.84803</v>
      </c>
      <c r="Z12" s="36">
        <v>14.995979999999999</v>
      </c>
      <c r="AA12" s="36">
        <v>15.152200000000001</v>
      </c>
      <c r="AB12" s="36">
        <v>15.303290000000001</v>
      </c>
      <c r="AC12" s="36">
        <v>15.43849</v>
      </c>
      <c r="AD12" s="36">
        <v>15.56711</v>
      </c>
      <c r="AE12" s="36">
        <v>15.695349999999999</v>
      </c>
      <c r="AF12" s="36">
        <v>15.819879999999999</v>
      </c>
      <c r="AG12" s="36">
        <v>15.929919999999999</v>
      </c>
      <c r="AH12" s="36">
        <v>16.015250000000002</v>
      </c>
      <c r="AI12" s="36">
        <v>16.074570000000001</v>
      </c>
      <c r="AJ12" s="36">
        <v>16.11647</v>
      </c>
      <c r="AK12" s="36">
        <v>16.1508</v>
      </c>
      <c r="AL12" s="36">
        <v>16.18065</v>
      </c>
      <c r="AM12" s="36">
        <v>16.207239999999999</v>
      </c>
    </row>
    <row r="13" spans="1:40" ht="15" thickBot="1" x14ac:dyDescent="0.35">
      <c r="B13" s="25" t="s">
        <v>52</v>
      </c>
      <c r="C13" s="37">
        <v>0</v>
      </c>
      <c r="D13" s="37">
        <v>0</v>
      </c>
      <c r="E13" s="37">
        <v>0</v>
      </c>
      <c r="F13" s="37">
        <v>0</v>
      </c>
      <c r="G13" s="37">
        <v>0</v>
      </c>
      <c r="H13" s="37">
        <v>0</v>
      </c>
      <c r="I13" s="37">
        <v>1.006371E-3</v>
      </c>
      <c r="J13" s="37">
        <v>1.006371E-3</v>
      </c>
      <c r="K13" s="37">
        <v>1.4807186999999999E-2</v>
      </c>
      <c r="L13" s="37">
        <v>1.4807186999999999E-2</v>
      </c>
      <c r="M13" s="37">
        <v>1.4807186999999999E-2</v>
      </c>
      <c r="N13" s="37">
        <v>1.4807186999999999E-2</v>
      </c>
      <c r="O13" s="37">
        <v>5.4281944000000006E-2</v>
      </c>
      <c r="P13" s="37">
        <v>0.13019103800000001</v>
      </c>
      <c r="Q13" s="37">
        <v>0.254537823</v>
      </c>
      <c r="R13" s="37">
        <v>0.446016354</v>
      </c>
      <c r="S13" s="37">
        <v>1.2238684820000001</v>
      </c>
      <c r="T13" s="37">
        <v>1.3956659009999999</v>
      </c>
      <c r="U13" s="37">
        <v>1.5628460410000002</v>
      </c>
      <c r="V13" s="37">
        <v>1.7448581309999998</v>
      </c>
      <c r="W13" s="37">
        <v>1.9395151479999999</v>
      </c>
      <c r="X13" s="37">
        <v>2.1520645530000002</v>
      </c>
      <c r="Y13" s="37">
        <v>2.3779914939999998</v>
      </c>
      <c r="Z13" s="37">
        <v>2.6163528880000002</v>
      </c>
      <c r="AA13" s="37">
        <v>2.8515557769999997</v>
      </c>
      <c r="AB13" s="37">
        <v>3.0884844459999998</v>
      </c>
      <c r="AC13" s="37">
        <v>3.318859631</v>
      </c>
      <c r="AD13" s="37">
        <v>3.557704975</v>
      </c>
      <c r="AE13" s="37">
        <v>3.8094858519999999</v>
      </c>
      <c r="AF13" s="37">
        <v>4.0570499770000001</v>
      </c>
      <c r="AG13" s="37">
        <v>4.2954040219999996</v>
      </c>
      <c r="AH13" s="37">
        <v>4.522815155</v>
      </c>
      <c r="AI13" s="37">
        <v>4.7283811010000001</v>
      </c>
      <c r="AJ13" s="37">
        <v>4.9152439220000002</v>
      </c>
      <c r="AK13" s="37">
        <v>5.105749844</v>
      </c>
      <c r="AL13" s="37">
        <v>5.2976294260000003</v>
      </c>
      <c r="AM13" s="37">
        <v>5.4956332369999998</v>
      </c>
    </row>
    <row r="14" spans="1:40" ht="15" thickBot="1" x14ac:dyDescent="0.35">
      <c r="B14" s="25" t="s">
        <v>53</v>
      </c>
      <c r="C14" s="36">
        <v>0</v>
      </c>
      <c r="D14" s="36">
        <v>0</v>
      </c>
      <c r="E14" s="36">
        <v>0</v>
      </c>
      <c r="F14" s="36">
        <v>0</v>
      </c>
      <c r="G14" s="36">
        <v>0</v>
      </c>
      <c r="H14" s="36">
        <v>0</v>
      </c>
      <c r="I14" s="36">
        <v>0</v>
      </c>
      <c r="J14" s="36">
        <v>7.7245270000000005E-2</v>
      </c>
      <c r="K14" s="36">
        <v>0.26878849999999999</v>
      </c>
      <c r="L14" s="36">
        <v>0.66514640000000003</v>
      </c>
      <c r="M14" s="36">
        <v>1.396657</v>
      </c>
      <c r="N14" s="36">
        <v>3.1810610000000001</v>
      </c>
      <c r="O14" s="36">
        <v>5.5668620000000004</v>
      </c>
      <c r="P14" s="36">
        <v>7.2567110000000001</v>
      </c>
      <c r="Q14" s="36">
        <v>8.6676140000000004</v>
      </c>
      <c r="R14" s="36">
        <v>9.8816600000000001</v>
      </c>
      <c r="S14" s="36">
        <v>11.126150000000001</v>
      </c>
      <c r="T14" s="36">
        <v>12.12276</v>
      </c>
      <c r="U14" s="36">
        <v>13.090870000000001</v>
      </c>
      <c r="V14" s="36">
        <v>14.08156</v>
      </c>
      <c r="W14" s="36">
        <v>15.08352</v>
      </c>
      <c r="X14" s="36">
        <v>15.9346</v>
      </c>
      <c r="Y14" s="36">
        <v>16.784610000000001</v>
      </c>
      <c r="Z14" s="36">
        <v>17.615639999999999</v>
      </c>
      <c r="AA14" s="36">
        <v>18.407360000000001</v>
      </c>
      <c r="AB14" s="36">
        <v>18.778479999999998</v>
      </c>
      <c r="AC14" s="36">
        <v>19.175419999999999</v>
      </c>
      <c r="AD14" s="36">
        <v>19.472729999999999</v>
      </c>
      <c r="AE14" s="36">
        <v>19.778009999999998</v>
      </c>
      <c r="AF14" s="36">
        <v>19.96387</v>
      </c>
      <c r="AG14" s="36">
        <v>20.16705</v>
      </c>
      <c r="AH14" s="36">
        <v>20.275079999999999</v>
      </c>
      <c r="AI14" s="36">
        <v>20.411079999999998</v>
      </c>
      <c r="AJ14" s="36">
        <v>20.429279999999999</v>
      </c>
      <c r="AK14" s="36">
        <v>20.493300000000001</v>
      </c>
      <c r="AL14" s="36">
        <v>20.548159999999999</v>
      </c>
      <c r="AM14" s="36">
        <v>20.655719999999999</v>
      </c>
    </row>
    <row r="15" spans="1:40" ht="15" thickBot="1" x14ac:dyDescent="0.35">
      <c r="B15" s="25" t="s">
        <v>54</v>
      </c>
      <c r="C15" s="37">
        <v>6.5365180000000001</v>
      </c>
      <c r="D15" s="37">
        <v>6.5111730000000003</v>
      </c>
      <c r="E15" s="37">
        <v>6.5607800000000003</v>
      </c>
      <c r="F15" s="37">
        <v>6.3305819999999997</v>
      </c>
      <c r="G15" s="37">
        <v>7.0165709999999999</v>
      </c>
      <c r="H15" s="37">
        <v>7.1231309999999999</v>
      </c>
      <c r="I15" s="37">
        <v>7.0559830000000003</v>
      </c>
      <c r="J15" s="37">
        <v>6.8776349999999997</v>
      </c>
      <c r="K15" s="37">
        <v>6.8234069999999996</v>
      </c>
      <c r="L15" s="37">
        <v>6.9600580000000001</v>
      </c>
      <c r="M15" s="37">
        <v>6.9618960000000003</v>
      </c>
      <c r="N15" s="37">
        <v>6.775773</v>
      </c>
      <c r="O15" s="37">
        <v>6.7621099999999998</v>
      </c>
      <c r="P15" s="37">
        <v>6.7361890000000004</v>
      </c>
      <c r="Q15" s="37">
        <v>6.6566510000000001</v>
      </c>
      <c r="R15" s="37">
        <v>6.5651719999999996</v>
      </c>
      <c r="S15" s="37">
        <v>6.285895</v>
      </c>
      <c r="T15" s="37">
        <v>6.0736299999999996</v>
      </c>
      <c r="U15" s="37">
        <v>6.0736299999999996</v>
      </c>
      <c r="V15" s="37">
        <v>6.0736299999999996</v>
      </c>
      <c r="W15" s="37">
        <v>6.0736299999999996</v>
      </c>
      <c r="X15" s="37">
        <v>5.8664519999999998</v>
      </c>
      <c r="Y15" s="37">
        <v>5.6541870000000003</v>
      </c>
      <c r="Z15" s="37">
        <v>5.6541870000000003</v>
      </c>
      <c r="AA15" s="37">
        <v>5.6541870000000003</v>
      </c>
      <c r="AB15" s="37">
        <v>5.6541870000000003</v>
      </c>
      <c r="AC15" s="37">
        <v>4.9184549999999998</v>
      </c>
      <c r="AD15" s="37">
        <v>4.1646559999999999</v>
      </c>
      <c r="AE15" s="37">
        <v>4.1646559999999999</v>
      </c>
      <c r="AF15" s="37">
        <v>4.1646559999999999</v>
      </c>
      <c r="AG15" s="37">
        <v>3.428925</v>
      </c>
      <c r="AH15" s="37">
        <v>2.6751260000000001</v>
      </c>
      <c r="AI15" s="37">
        <v>2.6751260000000001</v>
      </c>
      <c r="AJ15" s="37">
        <v>2.6751260000000001</v>
      </c>
      <c r="AK15" s="37">
        <v>2.6751260000000001</v>
      </c>
      <c r="AL15" s="37">
        <v>2.6751260000000001</v>
      </c>
      <c r="AM15" s="37">
        <v>2.6751260000000001</v>
      </c>
    </row>
    <row r="16" spans="1:40" x14ac:dyDescent="0.3">
      <c r="B16" s="59"/>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row>
    <row r="17" spans="1:39" x14ac:dyDescent="0.3">
      <c r="L17" s="35"/>
    </row>
    <row r="19" spans="1:39" ht="17.399999999999999" x14ac:dyDescent="0.35">
      <c r="A19" s="26"/>
      <c r="B19" s="27" t="s">
        <v>55</v>
      </c>
    </row>
    <row r="20" spans="1:39" ht="15.75" customHeight="1" thickBot="1" x14ac:dyDescent="0.35">
      <c r="B20" s="189" t="s">
        <v>8</v>
      </c>
      <c r="C20" s="191" t="s">
        <v>9</v>
      </c>
      <c r="D20" s="192"/>
      <c r="E20" s="192"/>
      <c r="F20" s="192"/>
      <c r="G20" s="192"/>
      <c r="H20" s="192"/>
      <c r="I20" s="192"/>
      <c r="J20" s="191" t="s">
        <v>10</v>
      </c>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row>
    <row r="21" spans="1:39" ht="15.75" customHeight="1" thickBot="1" x14ac:dyDescent="0.35">
      <c r="B21" s="190"/>
      <c r="C21" s="30" t="s">
        <v>11</v>
      </c>
      <c r="D21" s="30" t="s">
        <v>12</v>
      </c>
      <c r="E21" s="30" t="s">
        <v>13</v>
      </c>
      <c r="F21" s="30" t="s">
        <v>14</v>
      </c>
      <c r="G21" s="30" t="s">
        <v>15</v>
      </c>
      <c r="H21" s="30" t="s">
        <v>16</v>
      </c>
      <c r="I21" s="30" t="s">
        <v>17</v>
      </c>
      <c r="J21" s="30" t="s">
        <v>18</v>
      </c>
      <c r="K21" s="30" t="s">
        <v>19</v>
      </c>
      <c r="L21" s="30" t="s">
        <v>20</v>
      </c>
      <c r="M21" s="30" t="s">
        <v>21</v>
      </c>
      <c r="N21" s="30" t="s">
        <v>22</v>
      </c>
      <c r="O21" s="30" t="s">
        <v>23</v>
      </c>
      <c r="P21" s="30" t="s">
        <v>24</v>
      </c>
      <c r="Q21" s="30" t="s">
        <v>25</v>
      </c>
      <c r="R21" s="30" t="s">
        <v>26</v>
      </c>
      <c r="S21" s="30" t="s">
        <v>27</v>
      </c>
      <c r="T21" s="30" t="s">
        <v>28</v>
      </c>
      <c r="U21" s="30" t="s">
        <v>29</v>
      </c>
      <c r="V21" s="30" t="s">
        <v>30</v>
      </c>
      <c r="W21" s="30" t="s">
        <v>31</v>
      </c>
      <c r="X21" s="30" t="s">
        <v>32</v>
      </c>
      <c r="Y21" s="30" t="s">
        <v>33</v>
      </c>
      <c r="Z21" s="30" t="s">
        <v>34</v>
      </c>
      <c r="AA21" s="30" t="s">
        <v>35</v>
      </c>
      <c r="AB21" s="30" t="s">
        <v>36</v>
      </c>
      <c r="AC21" s="30" t="s">
        <v>37</v>
      </c>
      <c r="AD21" s="30" t="s">
        <v>38</v>
      </c>
      <c r="AE21" s="30" t="s">
        <v>39</v>
      </c>
      <c r="AF21" s="30" t="s">
        <v>40</v>
      </c>
      <c r="AG21" s="30" t="s">
        <v>41</v>
      </c>
      <c r="AH21" s="30" t="s">
        <v>42</v>
      </c>
      <c r="AI21" s="30" t="s">
        <v>43</v>
      </c>
      <c r="AJ21" s="30" t="s">
        <v>44</v>
      </c>
      <c r="AK21" s="30" t="s">
        <v>45</v>
      </c>
      <c r="AL21" s="30" t="s">
        <v>46</v>
      </c>
      <c r="AM21" s="30" t="s">
        <v>47</v>
      </c>
    </row>
    <row r="22" spans="1:39" ht="15" thickBot="1" x14ac:dyDescent="0.35">
      <c r="B22" s="25" t="s">
        <v>48</v>
      </c>
      <c r="C22" s="37">
        <v>10.233846295916027</v>
      </c>
      <c r="D22" s="37">
        <v>10.044609249577556</v>
      </c>
      <c r="E22" s="37">
        <v>9.9423778672036356</v>
      </c>
      <c r="F22" s="37">
        <v>9.3419800280847411</v>
      </c>
      <c r="G22" s="37">
        <v>9.2412072547592992</v>
      </c>
      <c r="H22" s="37">
        <v>9.086514174701307</v>
      </c>
      <c r="I22" s="37">
        <v>8.1445892299999993</v>
      </c>
      <c r="J22" s="37">
        <v>7.7810595999999999</v>
      </c>
      <c r="K22" s="37">
        <v>7.4507515269999995</v>
      </c>
      <c r="L22" s="37">
        <v>7.1740417790000004</v>
      </c>
      <c r="M22" s="37">
        <v>6.886258786</v>
      </c>
      <c r="N22" s="37">
        <v>6.6211214579999993</v>
      </c>
      <c r="O22" s="37">
        <v>6.2903520440000005</v>
      </c>
      <c r="P22" s="37">
        <v>5.9203040800000002</v>
      </c>
      <c r="Q22" s="37">
        <v>5.4796816699999997</v>
      </c>
      <c r="R22" s="37">
        <v>5.0305805600000006</v>
      </c>
      <c r="S22" s="37">
        <v>4.6107864300000001</v>
      </c>
      <c r="T22" s="37">
        <v>4.2416068400000002</v>
      </c>
      <c r="U22" s="37">
        <v>3.9127742199999997</v>
      </c>
      <c r="V22" s="37">
        <v>3.5532694899999999</v>
      </c>
      <c r="W22" s="37">
        <v>3.0352638899999995</v>
      </c>
      <c r="X22" s="37">
        <v>2.5593367499999999</v>
      </c>
      <c r="Y22" s="37">
        <v>2.12993692</v>
      </c>
      <c r="Z22" s="37">
        <v>1.6747700000000001</v>
      </c>
      <c r="AA22" s="37">
        <v>1.2031608</v>
      </c>
      <c r="AB22" s="37">
        <v>0.94847419999999993</v>
      </c>
      <c r="AC22" s="37">
        <v>0.7610243000000001</v>
      </c>
      <c r="AD22" s="37">
        <v>0.53915959999999996</v>
      </c>
      <c r="AE22" s="37">
        <v>0.28105609999999998</v>
      </c>
      <c r="AF22" s="37">
        <v>4.9803E-2</v>
      </c>
      <c r="AG22" s="37">
        <v>-0.31947930000000002</v>
      </c>
      <c r="AH22" s="37">
        <v>-0.72561000000000009</v>
      </c>
      <c r="AI22" s="37">
        <v>-1.1649199000000001</v>
      </c>
      <c r="AJ22" s="37">
        <v>-1.6240736999999998</v>
      </c>
      <c r="AK22" s="37">
        <v>-2.0432121000000003</v>
      </c>
      <c r="AL22" s="37">
        <v>-2.2852163000000001</v>
      </c>
      <c r="AM22" s="37">
        <v>-2.6919475999999998</v>
      </c>
    </row>
    <row r="23" spans="1:39" ht="15" thickBot="1" x14ac:dyDescent="0.35">
      <c r="B23" s="25" t="s">
        <v>49</v>
      </c>
      <c r="C23" s="36">
        <v>21.083555312109706</v>
      </c>
      <c r="D23" s="36">
        <v>20.175526564347276</v>
      </c>
      <c r="E23" s="36">
        <v>20.544772973040658</v>
      </c>
      <c r="F23" s="36">
        <v>20.673184715515259</v>
      </c>
      <c r="G23" s="36">
        <v>21.657101123560714</v>
      </c>
      <c r="H23" s="36">
        <v>21.559017791288696</v>
      </c>
      <c r="I23" s="36">
        <v>22.386678095000004</v>
      </c>
      <c r="J23" s="36">
        <v>22.689659199999998</v>
      </c>
      <c r="K23" s="36">
        <v>23.05223621</v>
      </c>
      <c r="L23" s="36">
        <v>23.557098750000002</v>
      </c>
      <c r="M23" s="36">
        <v>23.997151949999999</v>
      </c>
      <c r="N23" s="36">
        <v>24.494777600000003</v>
      </c>
      <c r="O23" s="36">
        <v>25.001149959999999</v>
      </c>
      <c r="P23" s="36">
        <v>25.571233639999999</v>
      </c>
      <c r="Q23" s="36">
        <v>26.054457109999998</v>
      </c>
      <c r="R23" s="36">
        <v>26.520452500000001</v>
      </c>
      <c r="S23" s="36">
        <v>27.114535460000003</v>
      </c>
      <c r="T23" s="36">
        <v>27.81661532</v>
      </c>
      <c r="U23" s="36">
        <v>28.515713000000002</v>
      </c>
      <c r="V23" s="36">
        <v>29.227071210000002</v>
      </c>
      <c r="W23" s="36">
        <v>29.9468152</v>
      </c>
      <c r="X23" s="36">
        <v>30.6931899</v>
      </c>
      <c r="Y23" s="36">
        <v>31.490491289999998</v>
      </c>
      <c r="Z23" s="36">
        <v>32.311765950000002</v>
      </c>
      <c r="AA23" s="36">
        <v>33.147930299999999</v>
      </c>
      <c r="AB23" s="36">
        <v>33.84756222</v>
      </c>
      <c r="AC23" s="36">
        <v>34.642828479999999</v>
      </c>
      <c r="AD23" s="36">
        <v>35.434878390000002</v>
      </c>
      <c r="AE23" s="36">
        <v>36.246023630000003</v>
      </c>
      <c r="AF23" s="36">
        <v>37.026510170000002</v>
      </c>
      <c r="AG23" s="36">
        <v>37.836280270000003</v>
      </c>
      <c r="AH23" s="36">
        <v>38.651640950000001</v>
      </c>
      <c r="AI23" s="36">
        <v>39.490904229999998</v>
      </c>
      <c r="AJ23" s="36">
        <v>40.279081750000003</v>
      </c>
      <c r="AK23" s="36">
        <v>41.101858799999995</v>
      </c>
      <c r="AL23" s="36">
        <v>41.927320530000003</v>
      </c>
      <c r="AM23" s="36">
        <v>42.629909409999996</v>
      </c>
    </row>
    <row r="24" spans="1:39" ht="15" thickBot="1" x14ac:dyDescent="0.35">
      <c r="B24" s="25" t="s">
        <v>50</v>
      </c>
      <c r="C24" s="37">
        <v>9.6221566678000067E-2</v>
      </c>
      <c r="D24" s="37">
        <v>9.7027994138999998E-2</v>
      </c>
      <c r="E24" s="37">
        <v>9.6841611016000029E-2</v>
      </c>
      <c r="F24" s="37">
        <v>9.7121839955999878E-2</v>
      </c>
      <c r="G24" s="37">
        <v>9.2354455134999958E-2</v>
      </c>
      <c r="H24" s="37">
        <v>8.4491048334999944E-2</v>
      </c>
      <c r="I24" s="37">
        <v>7.7844690000000008E-2</v>
      </c>
      <c r="J24" s="37">
        <v>7.7988450000000001E-2</v>
      </c>
      <c r="K24" s="37">
        <v>7.80444E-2</v>
      </c>
      <c r="L24" s="37">
        <v>7.8106690000000006E-2</v>
      </c>
      <c r="M24" s="37">
        <v>7.8174550000000009E-2</v>
      </c>
      <c r="N24" s="37">
        <v>7.8247609999999995E-2</v>
      </c>
      <c r="O24" s="37">
        <v>7.8325500000000006E-2</v>
      </c>
      <c r="P24" s="37">
        <v>7.8407980000000002E-2</v>
      </c>
      <c r="Q24" s="37">
        <v>7.849246E-2</v>
      </c>
      <c r="R24" s="37">
        <v>7.8577389999999997E-2</v>
      </c>
      <c r="S24" s="37">
        <v>7.8662919999999997E-2</v>
      </c>
      <c r="T24" s="37">
        <v>7.8749240000000012E-2</v>
      </c>
      <c r="U24" s="37">
        <v>7.8836279999999995E-2</v>
      </c>
      <c r="V24" s="37">
        <v>7.8923899999999991E-2</v>
      </c>
      <c r="W24" s="37">
        <v>7.9011960000000006E-2</v>
      </c>
      <c r="X24" s="37">
        <v>7.9100359999999995E-2</v>
      </c>
      <c r="Y24" s="37">
        <v>7.9189049999999997E-2</v>
      </c>
      <c r="Z24" s="37">
        <v>7.9277979999999998E-2</v>
      </c>
      <c r="AA24" s="37">
        <v>7.9367090000000001E-2</v>
      </c>
      <c r="AB24" s="37">
        <v>7.9456300000000007E-2</v>
      </c>
      <c r="AC24" s="37">
        <v>7.9545630000000006E-2</v>
      </c>
      <c r="AD24" s="37">
        <v>7.9635089999999992E-2</v>
      </c>
      <c r="AE24" s="37">
        <v>7.9724699999999996E-2</v>
      </c>
      <c r="AF24" s="37">
        <v>7.9814529999999995E-2</v>
      </c>
      <c r="AG24" s="37">
        <v>7.9904660000000002E-2</v>
      </c>
      <c r="AH24" s="37">
        <v>7.999516000000001E-2</v>
      </c>
      <c r="AI24" s="37">
        <v>8.0086199999999996E-2</v>
      </c>
      <c r="AJ24" s="37">
        <v>8.0178050000000001E-2</v>
      </c>
      <c r="AK24" s="37">
        <v>8.0270949999999994E-2</v>
      </c>
      <c r="AL24" s="37">
        <v>8.0364949999999991E-2</v>
      </c>
      <c r="AM24" s="37">
        <v>8.0460110000000001E-2</v>
      </c>
    </row>
    <row r="25" spans="1:39" ht="15" thickBot="1" x14ac:dyDescent="0.35">
      <c r="B25" s="25" t="s">
        <v>51</v>
      </c>
      <c r="C25" s="36">
        <v>12.401047826212002</v>
      </c>
      <c r="D25" s="36">
        <v>12.504398068830007</v>
      </c>
      <c r="E25" s="36">
        <v>12.080503731655002</v>
      </c>
      <c r="F25" s="36">
        <v>11.956880902166006</v>
      </c>
      <c r="G25" s="36">
        <v>12.591033194219001</v>
      </c>
      <c r="H25" s="36">
        <v>12.593538719259998</v>
      </c>
      <c r="I25" s="36">
        <v>12.573230000000001</v>
      </c>
      <c r="J25" s="36">
        <v>12.397220000000001</v>
      </c>
      <c r="K25" s="36">
        <v>12.6662</v>
      </c>
      <c r="L25" s="36">
        <v>12.74511</v>
      </c>
      <c r="M25" s="36">
        <v>12.948309999999999</v>
      </c>
      <c r="N25" s="36">
        <v>14.166880000000001</v>
      </c>
      <c r="O25" s="36">
        <v>14.26352</v>
      </c>
      <c r="P25" s="36">
        <v>14.266920000000001</v>
      </c>
      <c r="Q25" s="36">
        <v>14.29927</v>
      </c>
      <c r="R25" s="36">
        <v>14.91117</v>
      </c>
      <c r="S25" s="36">
        <v>14.73034</v>
      </c>
      <c r="T25" s="36">
        <v>14.806749999999999</v>
      </c>
      <c r="U25" s="36">
        <v>14.68793</v>
      </c>
      <c r="V25" s="36">
        <v>14.664350000000001</v>
      </c>
      <c r="W25" s="36">
        <v>14.690569999999999</v>
      </c>
      <c r="X25" s="36">
        <v>14.741490000000001</v>
      </c>
      <c r="Y25" s="36">
        <v>14.84803</v>
      </c>
      <c r="Z25" s="36">
        <v>14.995979999999999</v>
      </c>
      <c r="AA25" s="36">
        <v>15.152200000000001</v>
      </c>
      <c r="AB25" s="36">
        <v>15.303290000000001</v>
      </c>
      <c r="AC25" s="36">
        <v>15.43849</v>
      </c>
      <c r="AD25" s="36">
        <v>15.56711</v>
      </c>
      <c r="AE25" s="36">
        <v>15.695349999999999</v>
      </c>
      <c r="AF25" s="36">
        <v>15.819879999999999</v>
      </c>
      <c r="AG25" s="36">
        <v>15.929919999999999</v>
      </c>
      <c r="AH25" s="36">
        <v>16.015250000000002</v>
      </c>
      <c r="AI25" s="36">
        <v>16.074570000000001</v>
      </c>
      <c r="AJ25" s="36">
        <v>16.11647</v>
      </c>
      <c r="AK25" s="36">
        <v>16.1508</v>
      </c>
      <c r="AL25" s="36">
        <v>16.18065</v>
      </c>
      <c r="AM25" s="36">
        <v>16.207239999999999</v>
      </c>
    </row>
    <row r="26" spans="1:39" ht="15" thickBot="1" x14ac:dyDescent="0.35">
      <c r="B26" s="25" t="s">
        <v>52</v>
      </c>
      <c r="C26" s="37">
        <v>0</v>
      </c>
      <c r="D26" s="37">
        <v>0</v>
      </c>
      <c r="E26" s="37">
        <v>0</v>
      </c>
      <c r="F26" s="37">
        <v>0</v>
      </c>
      <c r="G26" s="37">
        <v>0</v>
      </c>
      <c r="H26" s="37">
        <v>0</v>
      </c>
      <c r="I26" s="37">
        <v>1.006371E-3</v>
      </c>
      <c r="J26" s="37">
        <v>1.006371E-3</v>
      </c>
      <c r="K26" s="37">
        <v>1.4807186999999999E-2</v>
      </c>
      <c r="L26" s="37">
        <v>1.4807186999999999E-2</v>
      </c>
      <c r="M26" s="37">
        <v>1.4807186999999999E-2</v>
      </c>
      <c r="N26" s="37">
        <v>1.4807186999999999E-2</v>
      </c>
      <c r="O26" s="37">
        <v>5.4281944000000006E-2</v>
      </c>
      <c r="P26" s="37">
        <v>0.13019103800000001</v>
      </c>
      <c r="Q26" s="37">
        <v>0.254537823</v>
      </c>
      <c r="R26" s="37">
        <v>0.446016354</v>
      </c>
      <c r="S26" s="37">
        <v>1.2238684820000001</v>
      </c>
      <c r="T26" s="37">
        <v>1.3956659009999999</v>
      </c>
      <c r="U26" s="37">
        <v>1.5628460410000002</v>
      </c>
      <c r="V26" s="37">
        <v>1.7448581309999998</v>
      </c>
      <c r="W26" s="37">
        <v>1.9395151479999999</v>
      </c>
      <c r="X26" s="37">
        <v>2.1520645530000002</v>
      </c>
      <c r="Y26" s="37">
        <v>2.3779914939999998</v>
      </c>
      <c r="Z26" s="37">
        <v>2.6163528880000002</v>
      </c>
      <c r="AA26" s="37">
        <v>2.8515557769999997</v>
      </c>
      <c r="AB26" s="37">
        <v>3.0884844459999998</v>
      </c>
      <c r="AC26" s="37">
        <v>3.318859631</v>
      </c>
      <c r="AD26" s="37">
        <v>3.557704975</v>
      </c>
      <c r="AE26" s="37">
        <v>3.8094858519999999</v>
      </c>
      <c r="AF26" s="37">
        <v>4.0570499770000001</v>
      </c>
      <c r="AG26" s="37">
        <v>4.2954040219999996</v>
      </c>
      <c r="AH26" s="37">
        <v>4.522815155</v>
      </c>
      <c r="AI26" s="37">
        <v>4.7283811010000001</v>
      </c>
      <c r="AJ26" s="37">
        <v>4.9152439220000002</v>
      </c>
      <c r="AK26" s="37">
        <v>5.105749844</v>
      </c>
      <c r="AL26" s="37">
        <v>5.2976294260000003</v>
      </c>
      <c r="AM26" s="37">
        <v>5.4956332369999998</v>
      </c>
    </row>
    <row r="27" spans="1:39" ht="15" thickBot="1" x14ac:dyDescent="0.35">
      <c r="B27" s="25" t="s">
        <v>53</v>
      </c>
      <c r="C27" s="36">
        <v>0</v>
      </c>
      <c r="D27" s="36">
        <v>0</v>
      </c>
      <c r="E27" s="36">
        <v>0</v>
      </c>
      <c r="F27" s="36">
        <v>0</v>
      </c>
      <c r="G27" s="36">
        <v>0</v>
      </c>
      <c r="H27" s="36">
        <v>0</v>
      </c>
      <c r="I27" s="36">
        <v>0</v>
      </c>
      <c r="J27" s="36">
        <v>7.7245270000000005E-2</v>
      </c>
      <c r="K27" s="36">
        <v>0.26878849999999999</v>
      </c>
      <c r="L27" s="36">
        <v>0.66514640000000003</v>
      </c>
      <c r="M27" s="36">
        <v>1.396657</v>
      </c>
      <c r="N27" s="36">
        <v>3.1810610000000001</v>
      </c>
      <c r="O27" s="36">
        <v>5.5668620000000004</v>
      </c>
      <c r="P27" s="36">
        <v>7.2567110000000001</v>
      </c>
      <c r="Q27" s="36">
        <v>8.6676140000000004</v>
      </c>
      <c r="R27" s="36">
        <v>9.8816600000000001</v>
      </c>
      <c r="S27" s="36">
        <v>11.126150000000001</v>
      </c>
      <c r="T27" s="36">
        <v>12.12276</v>
      </c>
      <c r="U27" s="36">
        <v>13.090870000000001</v>
      </c>
      <c r="V27" s="36">
        <v>14.08156</v>
      </c>
      <c r="W27" s="36">
        <v>15.08352</v>
      </c>
      <c r="X27" s="36">
        <v>15.9346</v>
      </c>
      <c r="Y27" s="36">
        <v>16.784610000000001</v>
      </c>
      <c r="Z27" s="36">
        <v>17.615639999999999</v>
      </c>
      <c r="AA27" s="36">
        <v>18.407360000000001</v>
      </c>
      <c r="AB27" s="36">
        <v>18.778479999999998</v>
      </c>
      <c r="AC27" s="36">
        <v>19.175419999999999</v>
      </c>
      <c r="AD27" s="36">
        <v>19.472729999999999</v>
      </c>
      <c r="AE27" s="36">
        <v>19.778009999999998</v>
      </c>
      <c r="AF27" s="36">
        <v>19.96387</v>
      </c>
      <c r="AG27" s="36">
        <v>20.16705</v>
      </c>
      <c r="AH27" s="36">
        <v>20.275079999999999</v>
      </c>
      <c r="AI27" s="36">
        <v>20.411079999999998</v>
      </c>
      <c r="AJ27" s="36">
        <v>20.429279999999999</v>
      </c>
      <c r="AK27" s="36">
        <v>20.493300000000001</v>
      </c>
      <c r="AL27" s="36">
        <v>20.548159999999999</v>
      </c>
      <c r="AM27" s="36">
        <v>20.655719999999999</v>
      </c>
    </row>
    <row r="28" spans="1:39" ht="15" thickBot="1" x14ac:dyDescent="0.35">
      <c r="B28" s="25" t="s">
        <v>54</v>
      </c>
      <c r="C28" s="37">
        <v>6.5365180000000001</v>
      </c>
      <c r="D28" s="37">
        <v>6.5111730000000003</v>
      </c>
      <c r="E28" s="37">
        <v>6.5607800000000003</v>
      </c>
      <c r="F28" s="37">
        <v>6.3305819999999997</v>
      </c>
      <c r="G28" s="37">
        <v>7.0165709999999999</v>
      </c>
      <c r="H28" s="37">
        <v>7.1231309999999999</v>
      </c>
      <c r="I28" s="37">
        <v>7.0559830000000003</v>
      </c>
      <c r="J28" s="37">
        <v>6.8776349999999997</v>
      </c>
      <c r="K28" s="37">
        <v>6.8234069999999996</v>
      </c>
      <c r="L28" s="37">
        <v>6.9600580000000001</v>
      </c>
      <c r="M28" s="37">
        <v>6.9618960000000003</v>
      </c>
      <c r="N28" s="37">
        <v>6.775773</v>
      </c>
      <c r="O28" s="37">
        <v>6.7621099999999998</v>
      </c>
      <c r="P28" s="37">
        <v>6.7361890000000004</v>
      </c>
      <c r="Q28" s="37">
        <v>6.6566510000000001</v>
      </c>
      <c r="R28" s="37">
        <v>6.5651719999999996</v>
      </c>
      <c r="S28" s="37">
        <v>6.285895</v>
      </c>
      <c r="T28" s="37">
        <v>6.0736299999999996</v>
      </c>
      <c r="U28" s="37">
        <v>6.0736299999999996</v>
      </c>
      <c r="V28" s="37">
        <v>6.0736299999999996</v>
      </c>
      <c r="W28" s="37">
        <v>6.0736299999999996</v>
      </c>
      <c r="X28" s="37">
        <v>5.8664519999999998</v>
      </c>
      <c r="Y28" s="37">
        <v>5.6541870000000003</v>
      </c>
      <c r="Z28" s="37">
        <v>5.6541870000000003</v>
      </c>
      <c r="AA28" s="37">
        <v>5.6541870000000003</v>
      </c>
      <c r="AB28" s="37">
        <v>5.6541870000000003</v>
      </c>
      <c r="AC28" s="37">
        <v>4.9184549999999998</v>
      </c>
      <c r="AD28" s="37">
        <v>4.1646559999999999</v>
      </c>
      <c r="AE28" s="37">
        <v>4.1646559999999999</v>
      </c>
      <c r="AF28" s="37">
        <v>4.1646559999999999</v>
      </c>
      <c r="AG28" s="37">
        <v>3.428925</v>
      </c>
      <c r="AH28" s="37">
        <v>2.6751260000000001</v>
      </c>
      <c r="AI28" s="37">
        <v>2.6751260000000001</v>
      </c>
      <c r="AJ28" s="37">
        <v>2.6751260000000001</v>
      </c>
      <c r="AK28" s="37">
        <v>2.6751260000000001</v>
      </c>
      <c r="AL28" s="37">
        <v>2.6751260000000001</v>
      </c>
      <c r="AM28" s="37">
        <v>2.6751260000000001</v>
      </c>
    </row>
    <row r="29" spans="1:39" x14ac:dyDescent="0.3">
      <c r="B29" s="59"/>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row>
    <row r="39" spans="3:39" x14ac:dyDescent="0.3">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row>
    <row r="40" spans="3:39" x14ac:dyDescent="0.3">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row>
    <row r="41" spans="3:39" x14ac:dyDescent="0.3">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row>
    <row r="42" spans="3:39" x14ac:dyDescent="0.3">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row>
    <row r="43" spans="3:39" x14ac:dyDescent="0.3">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row>
    <row r="44" spans="3:39" x14ac:dyDescent="0.3">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row>
    <row r="45" spans="3:39" x14ac:dyDescent="0.3">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sheetData>
  <mergeCells count="6">
    <mergeCell ref="B7:B8"/>
    <mergeCell ref="B20:B21"/>
    <mergeCell ref="C7:I7"/>
    <mergeCell ref="J7:AM7"/>
    <mergeCell ref="C20:I20"/>
    <mergeCell ref="J20:AM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0067B-03DB-4D7F-9AEF-FFADCCED5203}">
  <dimension ref="A2:AN45"/>
  <sheetViews>
    <sheetView topLeftCell="A3" zoomScaleNormal="100" workbookViewId="0">
      <selection activeCell="AF33" sqref="A25:AF33"/>
    </sheetView>
  </sheetViews>
  <sheetFormatPr defaultRowHeight="14.4" x14ac:dyDescent="0.3"/>
  <cols>
    <col min="2" max="2" width="60.44140625" customWidth="1"/>
    <col min="3" max="39" width="13.88671875" customWidth="1"/>
    <col min="40" max="42" width="16.44140625" customWidth="1"/>
    <col min="43" max="43" width="6.109375" customWidth="1"/>
    <col min="44" max="45" width="19.44140625" customWidth="1"/>
    <col min="46" max="52" width="19.44140625" bestFit="1" customWidth="1"/>
    <col min="53" max="53" width="19.109375" bestFit="1" customWidth="1"/>
    <col min="54" max="54" width="19.44140625" bestFit="1" customWidth="1"/>
    <col min="55" max="55" width="19.109375" bestFit="1" customWidth="1"/>
    <col min="56" max="57" width="19.44140625" bestFit="1" customWidth="1"/>
    <col min="58" max="58" width="11.44140625" bestFit="1" customWidth="1"/>
    <col min="59" max="59" width="13.44140625" bestFit="1" customWidth="1"/>
  </cols>
  <sheetData>
    <row r="2" spans="1:40" ht="20.399999999999999" thickBot="1" x14ac:dyDescent="0.45">
      <c r="A2" s="26"/>
      <c r="B2" s="16" t="s">
        <v>72</v>
      </c>
      <c r="C2" s="16"/>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0" ht="20.399999999999999" thickTop="1" x14ac:dyDescent="0.4">
      <c r="A3" s="26"/>
      <c r="B3" s="29"/>
      <c r="C3" s="23"/>
      <c r="D3" s="24"/>
      <c r="E3" s="24"/>
      <c r="F3" s="24"/>
      <c r="G3" s="24"/>
      <c r="H3" s="24"/>
    </row>
    <row r="4" spans="1:40" ht="14.1" customHeight="1" x14ac:dyDescent="0.4">
      <c r="A4" s="26"/>
      <c r="C4" s="23"/>
      <c r="D4" s="24"/>
      <c r="E4" s="24"/>
      <c r="F4" s="24"/>
      <c r="G4" s="24"/>
      <c r="H4" s="24"/>
    </row>
    <row r="5" spans="1:40" ht="14.1" customHeight="1" x14ac:dyDescent="0.4">
      <c r="A5" s="26"/>
      <c r="C5" s="23"/>
      <c r="D5" s="24"/>
      <c r="E5" s="24"/>
      <c r="F5" s="24"/>
      <c r="G5" s="24"/>
      <c r="H5" s="24"/>
    </row>
    <row r="6" spans="1:40" ht="14.1" customHeight="1" x14ac:dyDescent="0.35">
      <c r="A6" s="26"/>
      <c r="B6" s="27" t="s">
        <v>7</v>
      </c>
    </row>
    <row r="7" spans="1:40" ht="15.75" customHeight="1" thickBot="1" x14ac:dyDescent="0.35">
      <c r="B7" s="189" t="s">
        <v>8</v>
      </c>
      <c r="C7" s="191" t="s">
        <v>9</v>
      </c>
      <c r="D7" s="192"/>
      <c r="E7" s="192"/>
      <c r="F7" s="192"/>
      <c r="G7" s="192"/>
      <c r="H7" s="192"/>
      <c r="I7" s="192"/>
      <c r="J7" s="191" t="s">
        <v>10</v>
      </c>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row>
    <row r="8" spans="1:40" ht="15" thickBot="1" x14ac:dyDescent="0.35">
      <c r="B8" s="190"/>
      <c r="C8" s="30" t="s">
        <v>11</v>
      </c>
      <c r="D8" s="30" t="s">
        <v>12</v>
      </c>
      <c r="E8" s="30" t="s">
        <v>13</v>
      </c>
      <c r="F8" s="30" t="s">
        <v>14</v>
      </c>
      <c r="G8" s="30" t="s">
        <v>15</v>
      </c>
      <c r="H8" s="30" t="s">
        <v>16</v>
      </c>
      <c r="I8" s="30" t="s">
        <v>17</v>
      </c>
      <c r="J8" s="30" t="s">
        <v>18</v>
      </c>
      <c r="K8" s="30" t="s">
        <v>19</v>
      </c>
      <c r="L8" s="30" t="s">
        <v>20</v>
      </c>
      <c r="M8" s="30" t="s">
        <v>21</v>
      </c>
      <c r="N8" s="30" t="s">
        <v>22</v>
      </c>
      <c r="O8" s="30" t="s">
        <v>23</v>
      </c>
      <c r="P8" s="30" t="s">
        <v>24</v>
      </c>
      <c r="Q8" s="30" t="s">
        <v>25</v>
      </c>
      <c r="R8" s="30" t="s">
        <v>26</v>
      </c>
      <c r="S8" s="30" t="s">
        <v>27</v>
      </c>
      <c r="T8" s="30" t="s">
        <v>28</v>
      </c>
      <c r="U8" s="30" t="s">
        <v>29</v>
      </c>
      <c r="V8" s="30" t="s">
        <v>30</v>
      </c>
      <c r="W8" s="30" t="s">
        <v>31</v>
      </c>
      <c r="X8" s="30" t="s">
        <v>32</v>
      </c>
      <c r="Y8" s="30" t="s">
        <v>33</v>
      </c>
      <c r="Z8" s="30" t="s">
        <v>34</v>
      </c>
      <c r="AA8" s="30" t="s">
        <v>35</v>
      </c>
      <c r="AB8" s="30" t="s">
        <v>36</v>
      </c>
      <c r="AC8" s="30" t="s">
        <v>37</v>
      </c>
      <c r="AD8" s="30" t="s">
        <v>38</v>
      </c>
      <c r="AE8" s="30" t="s">
        <v>39</v>
      </c>
      <c r="AF8" s="30" t="s">
        <v>40</v>
      </c>
      <c r="AG8" s="30" t="s">
        <v>41</v>
      </c>
      <c r="AH8" s="30" t="s">
        <v>42</v>
      </c>
      <c r="AI8" s="30" t="s">
        <v>43</v>
      </c>
      <c r="AJ8" s="30" t="s">
        <v>44</v>
      </c>
      <c r="AK8" s="30" t="s">
        <v>45</v>
      </c>
      <c r="AL8" s="30" t="s">
        <v>46</v>
      </c>
      <c r="AM8" s="30" t="s">
        <v>47</v>
      </c>
    </row>
    <row r="9" spans="1:40" ht="15" thickBot="1" x14ac:dyDescent="0.35">
      <c r="B9" s="25" t="s">
        <v>48</v>
      </c>
      <c r="C9" s="37">
        <v>4.1763018881548089</v>
      </c>
      <c r="D9" s="37">
        <v>4.3098506396204641</v>
      </c>
      <c r="E9" s="37">
        <v>4.3022731842028694</v>
      </c>
      <c r="F9" s="37">
        <v>4.4587367925116643</v>
      </c>
      <c r="G9" s="37">
        <v>4.2330257714093174</v>
      </c>
      <c r="H9" s="37">
        <v>4.4644014244977637</v>
      </c>
      <c r="I9" s="37">
        <v>4.5849186099999999</v>
      </c>
      <c r="J9" s="37">
        <v>4.6946708100000007</v>
      </c>
      <c r="K9" s="37">
        <v>4.7971493919999997</v>
      </c>
      <c r="L9" s="37">
        <v>4.8942020590000004</v>
      </c>
      <c r="M9" s="37">
        <v>4.9841474379999999</v>
      </c>
      <c r="N9" s="37">
        <v>5.1275426020000001</v>
      </c>
      <c r="O9" s="37">
        <v>5.2400743750000007</v>
      </c>
      <c r="P9" s="37">
        <v>5.3417747699999998</v>
      </c>
      <c r="Q9" s="37">
        <v>5.4382276579999997</v>
      </c>
      <c r="R9" s="37">
        <v>5.5447464420000001</v>
      </c>
      <c r="S9" s="37">
        <v>5.6716311699999995</v>
      </c>
      <c r="T9" s="37">
        <v>5.8180843499999995</v>
      </c>
      <c r="U9" s="37">
        <v>5.9646833800000003</v>
      </c>
      <c r="V9" s="37">
        <v>6.1036981199999998</v>
      </c>
      <c r="W9" s="37">
        <v>6.2218957600000007</v>
      </c>
      <c r="X9" s="37">
        <v>6.3216452700000003</v>
      </c>
      <c r="Y9" s="37">
        <v>6.4228120899999999</v>
      </c>
      <c r="Z9" s="37">
        <v>6.52331255</v>
      </c>
      <c r="AA9" s="37">
        <v>6.6269604400000004</v>
      </c>
      <c r="AB9" s="37">
        <v>6.7444316600000001</v>
      </c>
      <c r="AC9" s="37">
        <v>6.8717935300000006</v>
      </c>
      <c r="AD9" s="37">
        <v>6.9991886300000008</v>
      </c>
      <c r="AE9" s="37">
        <v>7.1320795800000001</v>
      </c>
      <c r="AF9" s="37">
        <v>7.2530582199999998</v>
      </c>
      <c r="AG9" s="37">
        <v>7.3462169500000005</v>
      </c>
      <c r="AH9" s="37">
        <v>7.43120417</v>
      </c>
      <c r="AI9" s="37">
        <v>7.5247856200000003</v>
      </c>
      <c r="AJ9" s="37">
        <v>7.6022600600000008</v>
      </c>
      <c r="AK9" s="37">
        <v>7.686221119999999</v>
      </c>
      <c r="AL9" s="37">
        <v>7.7941788500000007</v>
      </c>
      <c r="AM9" s="37">
        <v>7.8616643000000002</v>
      </c>
    </row>
    <row r="10" spans="1:40" ht="15" thickBot="1" x14ac:dyDescent="0.35">
      <c r="B10" s="25" t="s">
        <v>49</v>
      </c>
      <c r="C10" s="36">
        <v>5.36014680205336</v>
      </c>
      <c r="D10" s="36">
        <v>5.4958459381289799</v>
      </c>
      <c r="E10" s="36">
        <v>5.8816493435254076</v>
      </c>
      <c r="F10" s="36">
        <v>6.0255333778256119</v>
      </c>
      <c r="G10" s="36">
        <v>6.1151818342864042</v>
      </c>
      <c r="H10" s="36">
        <v>6.3756195055591531</v>
      </c>
      <c r="I10" s="36">
        <v>6.4589977489999999</v>
      </c>
      <c r="J10" s="36">
        <v>6.5723836950000001</v>
      </c>
      <c r="K10" s="36">
        <v>6.6700350829999993</v>
      </c>
      <c r="L10" s="36">
        <v>6.7555082600000009</v>
      </c>
      <c r="M10" s="36">
        <v>6.8425731599999988</v>
      </c>
      <c r="N10" s="36">
        <v>6.9541488200000003</v>
      </c>
      <c r="O10" s="36">
        <v>7.0677126699999997</v>
      </c>
      <c r="P10" s="36">
        <v>7.1740321999999992</v>
      </c>
      <c r="Q10" s="36">
        <v>7.2492157400000004</v>
      </c>
      <c r="R10" s="36">
        <v>7.3108277600000005</v>
      </c>
      <c r="S10" s="36">
        <v>7.43798899</v>
      </c>
      <c r="T10" s="36">
        <v>7.654036800000001</v>
      </c>
      <c r="U10" s="36">
        <v>7.8593247000000002</v>
      </c>
      <c r="V10" s="36">
        <v>8.1035382499999997</v>
      </c>
      <c r="W10" s="36">
        <v>8.3344205799999997</v>
      </c>
      <c r="X10" s="36">
        <v>8.5655810799999994</v>
      </c>
      <c r="Y10" s="36">
        <v>8.7919101300000015</v>
      </c>
      <c r="Z10" s="36">
        <v>9.0446874200000007</v>
      </c>
      <c r="AA10" s="36">
        <v>9.3189559600000003</v>
      </c>
      <c r="AB10" s="36">
        <v>9.5176317200000007</v>
      </c>
      <c r="AC10" s="36">
        <v>9.7508419899999996</v>
      </c>
      <c r="AD10" s="36">
        <v>9.98392619</v>
      </c>
      <c r="AE10" s="36">
        <v>10.22473707</v>
      </c>
      <c r="AF10" s="36">
        <v>10.450188949999999</v>
      </c>
      <c r="AG10" s="36">
        <v>10.683532420000001</v>
      </c>
      <c r="AH10" s="36">
        <v>10.918150199999999</v>
      </c>
      <c r="AI10" s="36">
        <v>11.163867470000001</v>
      </c>
      <c r="AJ10" s="36">
        <v>11.38741589</v>
      </c>
      <c r="AK10" s="36">
        <v>11.62211525</v>
      </c>
      <c r="AL10" s="36">
        <v>11.85663796</v>
      </c>
      <c r="AM10" s="36">
        <v>12.041755090000001</v>
      </c>
    </row>
    <row r="11" spans="1:40" ht="15" thickBot="1" x14ac:dyDescent="0.35">
      <c r="B11" s="25" t="s">
        <v>50</v>
      </c>
      <c r="C11" s="37">
        <v>9.9186810439999981E-2</v>
      </c>
      <c r="D11" s="37">
        <v>0.103101700234</v>
      </c>
      <c r="E11" s="37">
        <v>0.10274209116300001</v>
      </c>
      <c r="F11" s="37">
        <v>0.10649353005799997</v>
      </c>
      <c r="G11" s="37">
        <v>0.10904802230599997</v>
      </c>
      <c r="H11" s="37">
        <v>0.11402204316800003</v>
      </c>
      <c r="I11" s="37">
        <v>0.11958727</v>
      </c>
      <c r="J11" s="37">
        <v>0.12851013999999999</v>
      </c>
      <c r="K11" s="37">
        <v>0.13543674999999999</v>
      </c>
      <c r="L11" s="37">
        <v>0.14261128000000001</v>
      </c>
      <c r="M11" s="37">
        <v>0.15005183000000002</v>
      </c>
      <c r="N11" s="37">
        <v>0.39883352999999999</v>
      </c>
      <c r="O11" s="37">
        <v>0.85439986999999995</v>
      </c>
      <c r="P11" s="37">
        <v>1.30644553</v>
      </c>
      <c r="Q11" s="37">
        <v>1.7580164700000001</v>
      </c>
      <c r="R11" s="37">
        <v>2.2233459100000004</v>
      </c>
      <c r="S11" s="37">
        <v>2.5129939300000004</v>
      </c>
      <c r="T11" s="37">
        <v>2.6315575</v>
      </c>
      <c r="U11" s="37">
        <v>2.7594914799999999</v>
      </c>
      <c r="V11" s="37">
        <v>2.8880567799999999</v>
      </c>
      <c r="W11" s="37">
        <v>3.0297603799999999</v>
      </c>
      <c r="X11" s="37">
        <v>3.1032762799999998</v>
      </c>
      <c r="Y11" s="37">
        <v>3.1363624799999998</v>
      </c>
      <c r="Z11" s="37">
        <v>3.1686719800000001</v>
      </c>
      <c r="AA11" s="37">
        <v>3.2071547699999998</v>
      </c>
      <c r="AB11" s="37">
        <v>3.2303068800000001</v>
      </c>
      <c r="AC11" s="37">
        <v>3.2599052799999999</v>
      </c>
      <c r="AD11" s="37">
        <v>3.2886649999999999</v>
      </c>
      <c r="AE11" s="37">
        <v>3.3231050899999999</v>
      </c>
      <c r="AF11" s="37">
        <v>3.3375825499999996</v>
      </c>
      <c r="AG11" s="37">
        <v>3.35928643</v>
      </c>
      <c r="AH11" s="37">
        <v>3.3808457599999997</v>
      </c>
      <c r="AI11" s="37">
        <v>3.4098066</v>
      </c>
      <c r="AJ11" s="37">
        <v>3.4239221299999998</v>
      </c>
      <c r="AK11" s="37">
        <v>3.4454274599999999</v>
      </c>
      <c r="AL11" s="37">
        <v>3.4669636000000001</v>
      </c>
      <c r="AM11" s="37">
        <v>3.4959725699999997</v>
      </c>
    </row>
    <row r="12" spans="1:40" ht="15" thickBot="1" x14ac:dyDescent="0.35">
      <c r="B12" s="25" t="s">
        <v>51</v>
      </c>
      <c r="C12" s="36">
        <v>3.3326604343899997</v>
      </c>
      <c r="D12" s="36">
        <v>3.2164775106360022</v>
      </c>
      <c r="E12" s="36">
        <v>2.9724115347889981</v>
      </c>
      <c r="F12" s="36">
        <v>3.0661872502709984</v>
      </c>
      <c r="G12" s="36">
        <v>3.1585726441529971</v>
      </c>
      <c r="H12" s="36">
        <v>3.4259670031660008</v>
      </c>
      <c r="I12" s="36">
        <v>3.401278</v>
      </c>
      <c r="J12" s="36">
        <v>3.2568640000000002</v>
      </c>
      <c r="K12" s="36">
        <v>3.3697059999999999</v>
      </c>
      <c r="L12" s="36">
        <v>4.4380350000000002</v>
      </c>
      <c r="M12" s="36">
        <v>4.6275740000000001</v>
      </c>
      <c r="N12" s="36">
        <v>6.2650629999999996</v>
      </c>
      <c r="O12" s="36">
        <v>6.384163</v>
      </c>
      <c r="P12" s="36">
        <v>7.1578970000000002</v>
      </c>
      <c r="Q12" s="36">
        <v>7.1999490000000002</v>
      </c>
      <c r="R12" s="36">
        <v>7.242667</v>
      </c>
      <c r="S12" s="36">
        <v>7.4014300000000004</v>
      </c>
      <c r="T12" s="36">
        <v>7.4679120000000001</v>
      </c>
      <c r="U12" s="36">
        <v>7.5236049999999999</v>
      </c>
      <c r="V12" s="36">
        <v>7.5850869999999997</v>
      </c>
      <c r="W12" s="36">
        <v>7.6793199999999997</v>
      </c>
      <c r="X12" s="36">
        <v>7.7323069999999996</v>
      </c>
      <c r="Y12" s="36">
        <v>7.8264760000000004</v>
      </c>
      <c r="Z12" s="36">
        <v>7.8953439999999997</v>
      </c>
      <c r="AA12" s="36">
        <v>7.9730030000000003</v>
      </c>
      <c r="AB12" s="36">
        <v>8.0422550000000008</v>
      </c>
      <c r="AC12" s="36">
        <v>8.1204210000000003</v>
      </c>
      <c r="AD12" s="36">
        <v>8.1807970000000001</v>
      </c>
      <c r="AE12" s="36">
        <v>8.2458039999999997</v>
      </c>
      <c r="AF12" s="36">
        <v>8.3096499999999995</v>
      </c>
      <c r="AG12" s="36">
        <v>8.366123</v>
      </c>
      <c r="AH12" s="36">
        <v>8.4157539999999997</v>
      </c>
      <c r="AI12" s="36">
        <v>8.4515180000000001</v>
      </c>
      <c r="AJ12" s="36">
        <v>8.478434</v>
      </c>
      <c r="AK12" s="36">
        <v>8.5008520000000001</v>
      </c>
      <c r="AL12" s="36">
        <v>8.5109239999999993</v>
      </c>
      <c r="AM12" s="36">
        <v>8.5116099999999992</v>
      </c>
    </row>
    <row r="13" spans="1:40" ht="15" thickBot="1" x14ac:dyDescent="0.35">
      <c r="B13" s="25" t="s">
        <v>52</v>
      </c>
      <c r="C13" s="37">
        <v>0</v>
      </c>
      <c r="D13" s="37">
        <v>0</v>
      </c>
      <c r="E13" s="37">
        <v>0</v>
      </c>
      <c r="F13" s="37">
        <v>0</v>
      </c>
      <c r="G13" s="37">
        <v>0</v>
      </c>
      <c r="H13" s="37">
        <v>0</v>
      </c>
      <c r="I13" s="37">
        <v>8.1105679999999986E-3</v>
      </c>
      <c r="J13" s="37">
        <v>8.1105679999999986E-3</v>
      </c>
      <c r="K13" s="37">
        <v>8.1105679999999986E-3</v>
      </c>
      <c r="L13" s="37">
        <v>8.1105679999999986E-3</v>
      </c>
      <c r="M13" s="37">
        <v>8.1105679999999986E-3</v>
      </c>
      <c r="N13" s="37">
        <v>8.1105679999999986E-3</v>
      </c>
      <c r="O13" s="37">
        <v>1.4070035E-2</v>
      </c>
      <c r="P13" s="37">
        <v>3.8181321999999997E-2</v>
      </c>
      <c r="Q13" s="37">
        <v>8.1384820999999996E-2</v>
      </c>
      <c r="R13" s="37">
        <v>0.14612784699999998</v>
      </c>
      <c r="S13" s="37">
        <v>0.23574543599999997</v>
      </c>
      <c r="T13" s="37">
        <v>0.29305544499999997</v>
      </c>
      <c r="U13" s="37">
        <v>0.35203112399999997</v>
      </c>
      <c r="V13" s="37">
        <v>0.41218383499999994</v>
      </c>
      <c r="W13" s="37">
        <v>0.47200956599999999</v>
      </c>
      <c r="X13" s="37">
        <v>0.52929924800000006</v>
      </c>
      <c r="Y13" s="37">
        <v>0.58633681299999996</v>
      </c>
      <c r="Z13" s="37">
        <v>1.0468966400000002</v>
      </c>
      <c r="AA13" s="37">
        <v>1.155148055</v>
      </c>
      <c r="AB13" s="37">
        <v>1.271645167</v>
      </c>
      <c r="AC13" s="37">
        <v>1.3939064560000001</v>
      </c>
      <c r="AD13" s="37">
        <v>1.5251618720000002</v>
      </c>
      <c r="AE13" s="37">
        <v>1.6655013030000001</v>
      </c>
      <c r="AF13" s="37">
        <v>1.8012490809999999</v>
      </c>
      <c r="AG13" s="37">
        <v>1.9270923689999999</v>
      </c>
      <c r="AH13" s="37">
        <v>2.0391621889999998</v>
      </c>
      <c r="AI13" s="37">
        <v>2.1307538180000001</v>
      </c>
      <c r="AJ13" s="37">
        <v>2.2009828959999997</v>
      </c>
      <c r="AK13" s="37">
        <v>2.2646918300000003</v>
      </c>
      <c r="AL13" s="37">
        <v>2.3219297979999998</v>
      </c>
      <c r="AM13" s="37">
        <v>2.37636812</v>
      </c>
    </row>
    <row r="14" spans="1:40" ht="15" thickBot="1" x14ac:dyDescent="0.35">
      <c r="B14" s="25" t="s">
        <v>53</v>
      </c>
      <c r="C14" s="36">
        <v>0</v>
      </c>
      <c r="D14" s="36">
        <v>0</v>
      </c>
      <c r="E14" s="36">
        <v>0</v>
      </c>
      <c r="F14" s="36">
        <v>0</v>
      </c>
      <c r="G14" s="36">
        <v>0</v>
      </c>
      <c r="H14" s="36">
        <v>0</v>
      </c>
      <c r="I14" s="36">
        <v>0</v>
      </c>
      <c r="J14" s="36">
        <v>2.0502509999999998E-2</v>
      </c>
      <c r="K14" s="36">
        <v>5.2284589999999999E-2</v>
      </c>
      <c r="L14" s="36">
        <v>9.5675270000000007E-2</v>
      </c>
      <c r="M14" s="36">
        <v>0.15250279999999999</v>
      </c>
      <c r="N14" s="36">
        <v>0.23310520000000001</v>
      </c>
      <c r="O14" s="36">
        <v>0.32686690000000002</v>
      </c>
      <c r="P14" s="36">
        <v>0.4368398</v>
      </c>
      <c r="Q14" s="36">
        <v>0.5670018</v>
      </c>
      <c r="R14" s="36">
        <v>0.82071730000000009</v>
      </c>
      <c r="S14" s="36">
        <v>1.077469</v>
      </c>
      <c r="T14" s="36">
        <v>1.3476269999999999</v>
      </c>
      <c r="U14" s="36">
        <v>1.6217379999999999</v>
      </c>
      <c r="V14" s="36">
        <v>1.9176249999999999</v>
      </c>
      <c r="W14" s="36">
        <v>2.2013400000000001</v>
      </c>
      <c r="X14" s="36">
        <v>2.3819859999999999</v>
      </c>
      <c r="Y14" s="36">
        <v>2.542303</v>
      </c>
      <c r="Z14" s="36">
        <v>2.6885340000000002</v>
      </c>
      <c r="AA14" s="36">
        <v>2.8299150000000002</v>
      </c>
      <c r="AB14" s="36">
        <v>2.9337610000000001</v>
      </c>
      <c r="AC14" s="36">
        <v>3.0664189999999998</v>
      </c>
      <c r="AD14" s="36">
        <v>3.1787179999999999</v>
      </c>
      <c r="AE14" s="36">
        <v>3.2942779999999998</v>
      </c>
      <c r="AF14" s="36">
        <v>3.392096</v>
      </c>
      <c r="AG14" s="36">
        <v>3.489976</v>
      </c>
      <c r="AH14" s="36">
        <v>3.5572170000000001</v>
      </c>
      <c r="AI14" s="36">
        <v>3.6273430000000002</v>
      </c>
      <c r="AJ14" s="36">
        <v>3.67692</v>
      </c>
      <c r="AK14" s="36">
        <v>3.7420930000000001</v>
      </c>
      <c r="AL14" s="36">
        <v>3.8196129999999999</v>
      </c>
      <c r="AM14" s="36">
        <v>3.9312740000000002</v>
      </c>
    </row>
    <row r="15" spans="1:40" ht="15" thickBot="1" x14ac:dyDescent="0.35">
      <c r="B15" s="25" t="s">
        <v>54</v>
      </c>
      <c r="C15" s="37">
        <v>0</v>
      </c>
      <c r="D15" s="37">
        <v>0</v>
      </c>
      <c r="E15" s="37">
        <v>0</v>
      </c>
      <c r="F15" s="37">
        <v>0</v>
      </c>
      <c r="G15" s="37">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row>
    <row r="16" spans="1:40" x14ac:dyDescent="0.3">
      <c r="B16" s="59"/>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row>
    <row r="17" spans="1:39" x14ac:dyDescent="0.3">
      <c r="L17" s="35"/>
    </row>
    <row r="19" spans="1:39" ht="17.399999999999999" x14ac:dyDescent="0.35">
      <c r="A19" s="26"/>
      <c r="B19" s="27" t="s">
        <v>55</v>
      </c>
    </row>
    <row r="20" spans="1:39" ht="15.75" customHeight="1" thickBot="1" x14ac:dyDescent="0.35">
      <c r="B20" s="189" t="s">
        <v>8</v>
      </c>
      <c r="C20" s="191" t="s">
        <v>9</v>
      </c>
      <c r="D20" s="192"/>
      <c r="E20" s="192"/>
      <c r="F20" s="192"/>
      <c r="G20" s="192"/>
      <c r="H20" s="192"/>
      <c r="I20" s="192"/>
      <c r="J20" s="191" t="s">
        <v>10</v>
      </c>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row>
    <row r="21" spans="1:39" ht="15.75" customHeight="1" thickBot="1" x14ac:dyDescent="0.35">
      <c r="B21" s="190"/>
      <c r="C21" s="30" t="s">
        <v>11</v>
      </c>
      <c r="D21" s="30" t="s">
        <v>12</v>
      </c>
      <c r="E21" s="30" t="s">
        <v>13</v>
      </c>
      <c r="F21" s="30" t="s">
        <v>14</v>
      </c>
      <c r="G21" s="30" t="s">
        <v>15</v>
      </c>
      <c r="H21" s="30" t="s">
        <v>16</v>
      </c>
      <c r="I21" s="30" t="s">
        <v>17</v>
      </c>
      <c r="J21" s="30" t="s">
        <v>18</v>
      </c>
      <c r="K21" s="30" t="s">
        <v>19</v>
      </c>
      <c r="L21" s="30" t="s">
        <v>20</v>
      </c>
      <c r="M21" s="30" t="s">
        <v>21</v>
      </c>
      <c r="N21" s="30" t="s">
        <v>22</v>
      </c>
      <c r="O21" s="30" t="s">
        <v>23</v>
      </c>
      <c r="P21" s="30" t="s">
        <v>24</v>
      </c>
      <c r="Q21" s="30" t="s">
        <v>25</v>
      </c>
      <c r="R21" s="30" t="s">
        <v>26</v>
      </c>
      <c r="S21" s="30" t="s">
        <v>27</v>
      </c>
      <c r="T21" s="30" t="s">
        <v>28</v>
      </c>
      <c r="U21" s="30" t="s">
        <v>29</v>
      </c>
      <c r="V21" s="30" t="s">
        <v>30</v>
      </c>
      <c r="W21" s="30" t="s">
        <v>31</v>
      </c>
      <c r="X21" s="30" t="s">
        <v>32</v>
      </c>
      <c r="Y21" s="30" t="s">
        <v>33</v>
      </c>
      <c r="Z21" s="30" t="s">
        <v>34</v>
      </c>
      <c r="AA21" s="30" t="s">
        <v>35</v>
      </c>
      <c r="AB21" s="30" t="s">
        <v>36</v>
      </c>
      <c r="AC21" s="30" t="s">
        <v>37</v>
      </c>
      <c r="AD21" s="30" t="s">
        <v>38</v>
      </c>
      <c r="AE21" s="30" t="s">
        <v>39</v>
      </c>
      <c r="AF21" s="30" t="s">
        <v>40</v>
      </c>
      <c r="AG21" s="30" t="s">
        <v>41</v>
      </c>
      <c r="AH21" s="30" t="s">
        <v>42</v>
      </c>
      <c r="AI21" s="30" t="s">
        <v>43</v>
      </c>
      <c r="AJ21" s="30" t="s">
        <v>44</v>
      </c>
      <c r="AK21" s="30" t="s">
        <v>45</v>
      </c>
      <c r="AL21" s="30" t="s">
        <v>46</v>
      </c>
      <c r="AM21" s="30" t="s">
        <v>47</v>
      </c>
    </row>
    <row r="22" spans="1:39" ht="15" thickBot="1" x14ac:dyDescent="0.35">
      <c r="B22" s="25" t="s">
        <v>48</v>
      </c>
      <c r="C22" s="37">
        <v>2.2868582622325286</v>
      </c>
      <c r="D22" s="37">
        <v>2.1309203725644359</v>
      </c>
      <c r="E22" s="37">
        <v>2.1429662076291232</v>
      </c>
      <c r="F22" s="37">
        <v>2.4083107055822084</v>
      </c>
      <c r="G22" s="37">
        <v>1.9093968209948335</v>
      </c>
      <c r="H22" s="37">
        <v>1.8259761076365282</v>
      </c>
      <c r="I22" s="37">
        <v>1.8908226100000001</v>
      </c>
      <c r="J22" s="37">
        <v>1.6052828099999998</v>
      </c>
      <c r="K22" s="37">
        <v>1.472777392</v>
      </c>
      <c r="L22" s="37">
        <v>1.3358440589999998</v>
      </c>
      <c r="M22" s="37">
        <v>1.204967138</v>
      </c>
      <c r="N22" s="37">
        <v>1.118446802</v>
      </c>
      <c r="O22" s="37">
        <v>0.99492657500000004</v>
      </c>
      <c r="P22" s="37">
        <v>0.87219416999999988</v>
      </c>
      <c r="Q22" s="37">
        <v>0.75037025800000001</v>
      </c>
      <c r="R22" s="37">
        <v>0.62080421200000002</v>
      </c>
      <c r="S22" s="37">
        <v>0.51367627000000005</v>
      </c>
      <c r="T22" s="37">
        <v>0.42444605000000002</v>
      </c>
      <c r="U22" s="37">
        <v>0.36699078000000002</v>
      </c>
      <c r="V22" s="37">
        <v>0.30492571999999996</v>
      </c>
      <c r="W22" s="37">
        <v>0.22389476</v>
      </c>
      <c r="X22" s="37">
        <v>0.14357727000000001</v>
      </c>
      <c r="Y22" s="37">
        <v>0.10431409</v>
      </c>
      <c r="Z22" s="37">
        <v>5.8146549999999991E-2</v>
      </c>
      <c r="AA22" s="37">
        <v>1.7843440000000002E-2</v>
      </c>
      <c r="AB22" s="37">
        <v>1.4419660000000004E-2</v>
      </c>
      <c r="AC22" s="37">
        <v>5.6997529999999998E-2</v>
      </c>
      <c r="AD22" s="37">
        <v>8.549263E-2</v>
      </c>
      <c r="AE22" s="37">
        <v>0.11173358000000001</v>
      </c>
      <c r="AF22" s="37">
        <v>0.13202622000000003</v>
      </c>
      <c r="AG22" s="37">
        <v>0.16250595000000001</v>
      </c>
      <c r="AH22" s="37">
        <v>0.17659316999999999</v>
      </c>
      <c r="AI22" s="37">
        <v>0.18951061999999999</v>
      </c>
      <c r="AJ22" s="37">
        <v>0.18092706</v>
      </c>
      <c r="AK22" s="37">
        <v>0.20857912000000001</v>
      </c>
      <c r="AL22" s="37">
        <v>0.25043084999999998</v>
      </c>
      <c r="AM22" s="37">
        <v>0.2411383</v>
      </c>
    </row>
    <row r="23" spans="1:39" ht="15" thickBot="1" x14ac:dyDescent="0.35">
      <c r="B23" s="25" t="s">
        <v>49</v>
      </c>
      <c r="C23" s="36">
        <v>4.9405961566839967</v>
      </c>
      <c r="D23" s="36">
        <v>5.0054043096810821</v>
      </c>
      <c r="E23" s="36">
        <v>5.3281701890417876</v>
      </c>
      <c r="F23" s="36">
        <v>5.4627913714137915</v>
      </c>
      <c r="G23" s="36">
        <v>5.5060823343351695</v>
      </c>
      <c r="H23" s="36">
        <v>5.7067772223614721</v>
      </c>
      <c r="I23" s="36">
        <v>5.7874367490000003</v>
      </c>
      <c r="J23" s="36">
        <v>5.8243456949999999</v>
      </c>
      <c r="K23" s="36">
        <v>5.8765300829999996</v>
      </c>
      <c r="L23" s="36">
        <v>5.9168092600000008</v>
      </c>
      <c r="M23" s="36">
        <v>5.9617551599999992</v>
      </c>
      <c r="N23" s="36">
        <v>6.0290678199999999</v>
      </c>
      <c r="O23" s="36">
        <v>6.0969216699999995</v>
      </c>
      <c r="P23" s="36">
        <v>6.1585361999999995</v>
      </c>
      <c r="Q23" s="36">
        <v>6.1898097400000003</v>
      </c>
      <c r="R23" s="36">
        <v>6.2033667600000006</v>
      </c>
      <c r="S23" s="36">
        <v>6.2817909900000002</v>
      </c>
      <c r="T23" s="36">
        <v>6.4481238000000012</v>
      </c>
      <c r="U23" s="36">
        <v>6.6100687000000002</v>
      </c>
      <c r="V23" s="36">
        <v>6.8106752500000001</v>
      </c>
      <c r="W23" s="36">
        <v>6.9971805800000002</v>
      </c>
      <c r="X23" s="36">
        <v>7.1871400799999998</v>
      </c>
      <c r="Y23" s="36">
        <v>7.3802121300000003</v>
      </c>
      <c r="Z23" s="36">
        <v>7.5973614200000004</v>
      </c>
      <c r="AA23" s="36">
        <v>7.8361689600000002</v>
      </c>
      <c r="AB23" s="36">
        <v>8.0040697200000004</v>
      </c>
      <c r="AC23" s="36">
        <v>8.2141709899999995</v>
      </c>
      <c r="AD23" s="36">
        <v>8.4209051899999992</v>
      </c>
      <c r="AE23" s="36">
        <v>8.6335350700000006</v>
      </c>
      <c r="AF23" s="36">
        <v>8.8320209499999986</v>
      </c>
      <c r="AG23" s="36">
        <v>9.0465334199999994</v>
      </c>
      <c r="AH23" s="36">
        <v>9.2601471999999987</v>
      </c>
      <c r="AI23" s="36">
        <v>9.4828234700000014</v>
      </c>
      <c r="AJ23" s="36">
        <v>9.6827398900000006</v>
      </c>
      <c r="AK23" s="36">
        <v>9.9007512500000008</v>
      </c>
      <c r="AL23" s="36">
        <v>10.116230960000001</v>
      </c>
      <c r="AM23" s="36">
        <v>10.280093089999999</v>
      </c>
    </row>
    <row r="24" spans="1:39" ht="15" thickBot="1" x14ac:dyDescent="0.35">
      <c r="B24" s="25" t="s">
        <v>50</v>
      </c>
      <c r="C24" s="37">
        <v>9.9186810439999981E-2</v>
      </c>
      <c r="D24" s="37">
        <v>0.103101700234</v>
      </c>
      <c r="E24" s="37">
        <v>0.10274209116300001</v>
      </c>
      <c r="F24" s="37">
        <v>0.10649353005799997</v>
      </c>
      <c r="G24" s="37">
        <v>0.10904802230599997</v>
      </c>
      <c r="H24" s="37">
        <v>0.11402204316800003</v>
      </c>
      <c r="I24" s="37">
        <v>0.11958727</v>
      </c>
      <c r="J24" s="37">
        <v>0.12851013999999999</v>
      </c>
      <c r="K24" s="37">
        <v>0.13543674999999999</v>
      </c>
      <c r="L24" s="37">
        <v>0.14261128000000001</v>
      </c>
      <c r="M24" s="37">
        <v>0.15005183000000002</v>
      </c>
      <c r="N24" s="37">
        <v>0.39883352999999999</v>
      </c>
      <c r="O24" s="37">
        <v>0.85439986999999995</v>
      </c>
      <c r="P24" s="37">
        <v>1.30644553</v>
      </c>
      <c r="Q24" s="37">
        <v>1.7580164700000001</v>
      </c>
      <c r="R24" s="37">
        <v>2.2233459100000004</v>
      </c>
      <c r="S24" s="37">
        <v>2.5129939300000004</v>
      </c>
      <c r="T24" s="37">
        <v>2.6315575</v>
      </c>
      <c r="U24" s="37">
        <v>2.7594914799999999</v>
      </c>
      <c r="V24" s="37">
        <v>2.8880567799999999</v>
      </c>
      <c r="W24" s="37">
        <v>3.0297603799999999</v>
      </c>
      <c r="X24" s="37">
        <v>3.1032762799999998</v>
      </c>
      <c r="Y24" s="37">
        <v>3.1363624799999998</v>
      </c>
      <c r="Z24" s="37">
        <v>3.1686719800000001</v>
      </c>
      <c r="AA24" s="37">
        <v>3.2071547699999998</v>
      </c>
      <c r="AB24" s="37">
        <v>3.2303068800000001</v>
      </c>
      <c r="AC24" s="37">
        <v>3.2599052799999999</v>
      </c>
      <c r="AD24" s="37">
        <v>3.2886649999999999</v>
      </c>
      <c r="AE24" s="37">
        <v>3.3231050899999999</v>
      </c>
      <c r="AF24" s="37">
        <v>3.3375825499999996</v>
      </c>
      <c r="AG24" s="37">
        <v>3.35928643</v>
      </c>
      <c r="AH24" s="37">
        <v>3.3808457599999997</v>
      </c>
      <c r="AI24" s="37">
        <v>3.4098066</v>
      </c>
      <c r="AJ24" s="37">
        <v>3.4239221299999998</v>
      </c>
      <c r="AK24" s="37">
        <v>3.4454274599999999</v>
      </c>
      <c r="AL24" s="37">
        <v>3.4669636000000001</v>
      </c>
      <c r="AM24" s="37">
        <v>3.4959725699999997</v>
      </c>
    </row>
    <row r="25" spans="1:39" ht="15" thickBot="1" x14ac:dyDescent="0.35">
      <c r="B25" s="25" t="s">
        <v>51</v>
      </c>
      <c r="C25" s="36">
        <v>3.3326604343899997</v>
      </c>
      <c r="D25" s="36">
        <v>3.2164775106360022</v>
      </c>
      <c r="E25" s="36">
        <v>2.9724115347889981</v>
      </c>
      <c r="F25" s="36">
        <v>3.0661872502709984</v>
      </c>
      <c r="G25" s="36">
        <v>3.1585726441529971</v>
      </c>
      <c r="H25" s="36">
        <v>3.4259670031660008</v>
      </c>
      <c r="I25" s="36">
        <v>3.401278</v>
      </c>
      <c r="J25" s="36">
        <v>3.2568640000000002</v>
      </c>
      <c r="K25" s="36">
        <v>3.3697059999999999</v>
      </c>
      <c r="L25" s="36">
        <v>4.4380350000000002</v>
      </c>
      <c r="M25" s="36">
        <v>4.6275740000000001</v>
      </c>
      <c r="N25" s="36">
        <v>6.2650629999999996</v>
      </c>
      <c r="O25" s="36">
        <v>6.384163</v>
      </c>
      <c r="P25" s="36">
        <v>7.1578970000000002</v>
      </c>
      <c r="Q25" s="36">
        <v>7.1999490000000002</v>
      </c>
      <c r="R25" s="36">
        <v>7.242667</v>
      </c>
      <c r="S25" s="36">
        <v>7.4014300000000004</v>
      </c>
      <c r="T25" s="36">
        <v>7.4679120000000001</v>
      </c>
      <c r="U25" s="36">
        <v>7.5236049999999999</v>
      </c>
      <c r="V25" s="36">
        <v>7.5850869999999997</v>
      </c>
      <c r="W25" s="36">
        <v>7.6793199999999997</v>
      </c>
      <c r="X25" s="36">
        <v>7.7323069999999996</v>
      </c>
      <c r="Y25" s="36">
        <v>7.8264760000000004</v>
      </c>
      <c r="Z25" s="36">
        <v>7.8953439999999997</v>
      </c>
      <c r="AA25" s="36">
        <v>7.9730030000000003</v>
      </c>
      <c r="AB25" s="36">
        <v>8.0422550000000008</v>
      </c>
      <c r="AC25" s="36">
        <v>8.1204210000000003</v>
      </c>
      <c r="AD25" s="36">
        <v>8.1807970000000001</v>
      </c>
      <c r="AE25" s="36">
        <v>8.2458039999999997</v>
      </c>
      <c r="AF25" s="36">
        <v>8.3096499999999995</v>
      </c>
      <c r="AG25" s="36">
        <v>8.366123</v>
      </c>
      <c r="AH25" s="36">
        <v>8.4157539999999997</v>
      </c>
      <c r="AI25" s="36">
        <v>8.4515180000000001</v>
      </c>
      <c r="AJ25" s="36">
        <v>8.478434</v>
      </c>
      <c r="AK25" s="36">
        <v>8.5008520000000001</v>
      </c>
      <c r="AL25" s="36">
        <v>8.5109239999999993</v>
      </c>
      <c r="AM25" s="36">
        <v>8.5116099999999992</v>
      </c>
    </row>
    <row r="26" spans="1:39" ht="15" thickBot="1" x14ac:dyDescent="0.35">
      <c r="B26" s="25" t="s">
        <v>52</v>
      </c>
      <c r="C26" s="37">
        <v>0</v>
      </c>
      <c r="D26" s="37">
        <v>0</v>
      </c>
      <c r="E26" s="37">
        <v>0</v>
      </c>
      <c r="F26" s="37">
        <v>0</v>
      </c>
      <c r="G26" s="37">
        <v>0</v>
      </c>
      <c r="H26" s="37">
        <v>0</v>
      </c>
      <c r="I26" s="37">
        <v>8.1105679999999986E-3</v>
      </c>
      <c r="J26" s="37">
        <v>8.1105679999999986E-3</v>
      </c>
      <c r="K26" s="37">
        <v>8.1105679999999986E-3</v>
      </c>
      <c r="L26" s="37">
        <v>8.1105679999999986E-3</v>
      </c>
      <c r="M26" s="37">
        <v>8.1105679999999986E-3</v>
      </c>
      <c r="N26" s="37">
        <v>8.1105679999999986E-3</v>
      </c>
      <c r="O26" s="37">
        <v>1.4070035E-2</v>
      </c>
      <c r="P26" s="37">
        <v>3.8181321999999997E-2</v>
      </c>
      <c r="Q26" s="37">
        <v>8.1384820999999996E-2</v>
      </c>
      <c r="R26" s="37">
        <v>0.14612784699999998</v>
      </c>
      <c r="S26" s="37">
        <v>0.23574543599999997</v>
      </c>
      <c r="T26" s="37">
        <v>0.29305544499999997</v>
      </c>
      <c r="U26" s="37">
        <v>0.35203112399999997</v>
      </c>
      <c r="V26" s="37">
        <v>0.41218383499999994</v>
      </c>
      <c r="W26" s="37">
        <v>0.47200956599999999</v>
      </c>
      <c r="X26" s="37">
        <v>0.52929924800000006</v>
      </c>
      <c r="Y26" s="37">
        <v>0.58633681299999996</v>
      </c>
      <c r="Z26" s="37">
        <v>1.0468966400000002</v>
      </c>
      <c r="AA26" s="37">
        <v>1.155148055</v>
      </c>
      <c r="AB26" s="37">
        <v>1.271645167</v>
      </c>
      <c r="AC26" s="37">
        <v>1.3939064560000001</v>
      </c>
      <c r="AD26" s="37">
        <v>1.5251618720000002</v>
      </c>
      <c r="AE26" s="37">
        <v>1.6655013030000001</v>
      </c>
      <c r="AF26" s="37">
        <v>1.8012490809999999</v>
      </c>
      <c r="AG26" s="37">
        <v>1.9270923689999999</v>
      </c>
      <c r="AH26" s="37">
        <v>2.0391621889999998</v>
      </c>
      <c r="AI26" s="37">
        <v>2.1307538180000001</v>
      </c>
      <c r="AJ26" s="37">
        <v>2.2009828959999997</v>
      </c>
      <c r="AK26" s="37">
        <v>2.2646918300000003</v>
      </c>
      <c r="AL26" s="37">
        <v>2.3219297979999998</v>
      </c>
      <c r="AM26" s="37">
        <v>2.37636812</v>
      </c>
    </row>
    <row r="27" spans="1:39" ht="15" thickBot="1" x14ac:dyDescent="0.35">
      <c r="B27" s="25" t="s">
        <v>53</v>
      </c>
      <c r="C27" s="36">
        <v>0</v>
      </c>
      <c r="D27" s="36">
        <v>0</v>
      </c>
      <c r="E27" s="36">
        <v>0</v>
      </c>
      <c r="F27" s="36">
        <v>0</v>
      </c>
      <c r="G27" s="36">
        <v>0</v>
      </c>
      <c r="H27" s="36">
        <v>0</v>
      </c>
      <c r="I27" s="36">
        <v>0</v>
      </c>
      <c r="J27" s="36">
        <v>2.0502509999999998E-2</v>
      </c>
      <c r="K27" s="36">
        <v>5.2284589999999999E-2</v>
      </c>
      <c r="L27" s="36">
        <v>9.5675270000000007E-2</v>
      </c>
      <c r="M27" s="36">
        <v>0.15250279999999999</v>
      </c>
      <c r="N27" s="36">
        <v>0.23310520000000001</v>
      </c>
      <c r="O27" s="36">
        <v>0.32686690000000002</v>
      </c>
      <c r="P27" s="36">
        <v>0.4368398</v>
      </c>
      <c r="Q27" s="36">
        <v>0.5670018</v>
      </c>
      <c r="R27" s="36">
        <v>0.82071730000000009</v>
      </c>
      <c r="S27" s="36">
        <v>1.077469</v>
      </c>
      <c r="T27" s="36">
        <v>1.3476269999999999</v>
      </c>
      <c r="U27" s="36">
        <v>1.6217379999999999</v>
      </c>
      <c r="V27" s="36">
        <v>1.9176249999999999</v>
      </c>
      <c r="W27" s="36">
        <v>2.2013400000000001</v>
      </c>
      <c r="X27" s="36">
        <v>2.3819859999999999</v>
      </c>
      <c r="Y27" s="36">
        <v>2.542303</v>
      </c>
      <c r="Z27" s="36">
        <v>2.6885340000000002</v>
      </c>
      <c r="AA27" s="36">
        <v>2.8299150000000002</v>
      </c>
      <c r="AB27" s="36">
        <v>2.9337610000000001</v>
      </c>
      <c r="AC27" s="36">
        <v>3.0664189999999998</v>
      </c>
      <c r="AD27" s="36">
        <v>3.1787179999999999</v>
      </c>
      <c r="AE27" s="36">
        <v>3.2942779999999998</v>
      </c>
      <c r="AF27" s="36">
        <v>3.392096</v>
      </c>
      <c r="AG27" s="36">
        <v>3.489976</v>
      </c>
      <c r="AH27" s="36">
        <v>3.5572170000000001</v>
      </c>
      <c r="AI27" s="36">
        <v>3.6273430000000002</v>
      </c>
      <c r="AJ27" s="36">
        <v>3.67692</v>
      </c>
      <c r="AK27" s="36">
        <v>3.7420930000000001</v>
      </c>
      <c r="AL27" s="36">
        <v>3.8196129999999999</v>
      </c>
      <c r="AM27" s="36">
        <v>3.9312740000000002</v>
      </c>
    </row>
    <row r="28" spans="1:39" ht="15" thickBot="1" x14ac:dyDescent="0.35">
      <c r="B28" s="25" t="s">
        <v>54</v>
      </c>
      <c r="C28" s="37">
        <v>0</v>
      </c>
      <c r="D28" s="37">
        <v>0</v>
      </c>
      <c r="E28" s="37">
        <v>0</v>
      </c>
      <c r="F28" s="37">
        <v>0</v>
      </c>
      <c r="G28" s="37">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row>
    <row r="29" spans="1:39" x14ac:dyDescent="0.3">
      <c r="B29" s="59"/>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row>
    <row r="39" spans="3:39" x14ac:dyDescent="0.3">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row>
    <row r="40" spans="3:39" x14ac:dyDescent="0.3">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row>
    <row r="41" spans="3:39" x14ac:dyDescent="0.3">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row>
    <row r="42" spans="3:39" x14ac:dyDescent="0.3">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row>
    <row r="43" spans="3:39" x14ac:dyDescent="0.3">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row>
    <row r="44" spans="3:39" x14ac:dyDescent="0.3">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row>
    <row r="45" spans="3:39" x14ac:dyDescent="0.3">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sheetData>
  <mergeCells count="6">
    <mergeCell ref="B7:B8"/>
    <mergeCell ref="B20:B21"/>
    <mergeCell ref="C7:I7"/>
    <mergeCell ref="J7:AM7"/>
    <mergeCell ref="C20:I20"/>
    <mergeCell ref="J20:AM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FB078-DC27-48C6-87C9-AF30ED91B02F}">
  <dimension ref="A2:AN45"/>
  <sheetViews>
    <sheetView topLeftCell="A3" zoomScaleNormal="100" workbookViewId="0">
      <selection activeCell="AD31" sqref="B24:AD31"/>
    </sheetView>
  </sheetViews>
  <sheetFormatPr defaultRowHeight="14.4" x14ac:dyDescent="0.3"/>
  <cols>
    <col min="2" max="2" width="60.44140625" customWidth="1"/>
    <col min="3" max="39" width="13.88671875" customWidth="1"/>
    <col min="40" max="42" width="16.44140625" customWidth="1"/>
    <col min="43" max="43" width="6.109375" customWidth="1"/>
    <col min="44" max="45" width="19.44140625" customWidth="1"/>
    <col min="46" max="52" width="19.44140625" bestFit="1" customWidth="1"/>
    <col min="53" max="53" width="19.109375" bestFit="1" customWidth="1"/>
    <col min="54" max="54" width="19.44140625" bestFit="1" customWidth="1"/>
    <col min="55" max="55" width="19.109375" bestFit="1" customWidth="1"/>
    <col min="56" max="57" width="19.44140625" bestFit="1" customWidth="1"/>
    <col min="58" max="58" width="11.44140625" bestFit="1" customWidth="1"/>
    <col min="59" max="59" width="13.44140625" bestFit="1" customWidth="1"/>
  </cols>
  <sheetData>
    <row r="2" spans="1:40" ht="20.399999999999999" thickBot="1" x14ac:dyDescent="0.45">
      <c r="A2" s="26"/>
      <c r="B2" s="16" t="s">
        <v>73</v>
      </c>
      <c r="C2" s="16"/>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0" ht="20.399999999999999" thickTop="1" x14ac:dyDescent="0.4">
      <c r="A3" s="26"/>
      <c r="B3" s="29"/>
      <c r="C3" s="23"/>
      <c r="D3" s="24"/>
      <c r="E3" s="24"/>
      <c r="F3" s="24"/>
      <c r="G3" s="24"/>
      <c r="H3" s="24"/>
    </row>
    <row r="4" spans="1:40" ht="14.1" customHeight="1" x14ac:dyDescent="0.4">
      <c r="A4" s="26"/>
      <c r="C4" s="23"/>
      <c r="D4" s="24"/>
      <c r="E4" s="24"/>
      <c r="F4" s="24"/>
      <c r="G4" s="24"/>
      <c r="H4" s="24"/>
    </row>
    <row r="5" spans="1:40" ht="14.1" customHeight="1" x14ac:dyDescent="0.4">
      <c r="A5" s="26"/>
      <c r="C5" s="23"/>
      <c r="D5" s="24"/>
      <c r="E5" s="24"/>
      <c r="F5" s="24"/>
      <c r="G5" s="24"/>
      <c r="H5" s="24"/>
    </row>
    <row r="6" spans="1:40" ht="14.1" customHeight="1" x14ac:dyDescent="0.35">
      <c r="A6" s="26"/>
      <c r="B6" s="27" t="s">
        <v>7</v>
      </c>
    </row>
    <row r="7" spans="1:40" ht="15.75" customHeight="1" thickBot="1" x14ac:dyDescent="0.35">
      <c r="B7" s="189" t="s">
        <v>8</v>
      </c>
      <c r="C7" s="191" t="s">
        <v>9</v>
      </c>
      <c r="D7" s="192"/>
      <c r="E7" s="192"/>
      <c r="F7" s="192"/>
      <c r="G7" s="192"/>
      <c r="H7" s="192"/>
      <c r="I7" s="192"/>
      <c r="J7" s="191" t="s">
        <v>10</v>
      </c>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row>
    <row r="8" spans="1:40" ht="15" thickBot="1" x14ac:dyDescent="0.35">
      <c r="B8" s="190"/>
      <c r="C8" s="30" t="s">
        <v>11</v>
      </c>
      <c r="D8" s="30" t="s">
        <v>12</v>
      </c>
      <c r="E8" s="30" t="s">
        <v>13</v>
      </c>
      <c r="F8" s="30" t="s">
        <v>14</v>
      </c>
      <c r="G8" s="30" t="s">
        <v>15</v>
      </c>
      <c r="H8" s="30" t="s">
        <v>16</v>
      </c>
      <c r="I8" s="30" t="s">
        <v>17</v>
      </c>
      <c r="J8" s="30" t="s">
        <v>18</v>
      </c>
      <c r="K8" s="30" t="s">
        <v>19</v>
      </c>
      <c r="L8" s="30" t="s">
        <v>20</v>
      </c>
      <c r="M8" s="30" t="s">
        <v>21</v>
      </c>
      <c r="N8" s="30" t="s">
        <v>22</v>
      </c>
      <c r="O8" s="30" t="s">
        <v>23</v>
      </c>
      <c r="P8" s="30" t="s">
        <v>24</v>
      </c>
      <c r="Q8" s="30" t="s">
        <v>25</v>
      </c>
      <c r="R8" s="30" t="s">
        <v>26</v>
      </c>
      <c r="S8" s="30" t="s">
        <v>27</v>
      </c>
      <c r="T8" s="30" t="s">
        <v>28</v>
      </c>
      <c r="U8" s="30" t="s">
        <v>29</v>
      </c>
      <c r="V8" s="30" t="s">
        <v>30</v>
      </c>
      <c r="W8" s="30" t="s">
        <v>31</v>
      </c>
      <c r="X8" s="30" t="s">
        <v>32</v>
      </c>
      <c r="Y8" s="30" t="s">
        <v>33</v>
      </c>
      <c r="Z8" s="30" t="s">
        <v>34</v>
      </c>
      <c r="AA8" s="30" t="s">
        <v>35</v>
      </c>
      <c r="AB8" s="30" t="s">
        <v>36</v>
      </c>
      <c r="AC8" s="30" t="s">
        <v>37</v>
      </c>
      <c r="AD8" s="30" t="s">
        <v>38</v>
      </c>
      <c r="AE8" s="30" t="s">
        <v>39</v>
      </c>
      <c r="AF8" s="30" t="s">
        <v>40</v>
      </c>
      <c r="AG8" s="30" t="s">
        <v>41</v>
      </c>
      <c r="AH8" s="30" t="s">
        <v>42</v>
      </c>
      <c r="AI8" s="30" t="s">
        <v>43</v>
      </c>
      <c r="AJ8" s="30" t="s">
        <v>44</v>
      </c>
      <c r="AK8" s="30" t="s">
        <v>45</v>
      </c>
      <c r="AL8" s="30" t="s">
        <v>46</v>
      </c>
      <c r="AM8" s="30" t="s">
        <v>47</v>
      </c>
    </row>
    <row r="9" spans="1:40" ht="15" thickBot="1" x14ac:dyDescent="0.35">
      <c r="B9" s="25" t="s">
        <v>48</v>
      </c>
      <c r="C9" s="37">
        <v>2.1020287622251628</v>
      </c>
      <c r="D9" s="37">
        <v>2.1982486867741873</v>
      </c>
      <c r="E9" s="37">
        <v>2.1859725699051689</v>
      </c>
      <c r="F9" s="37">
        <v>2.2219428125785181</v>
      </c>
      <c r="G9" s="37">
        <v>2.098205587238831</v>
      </c>
      <c r="H9" s="37">
        <v>2.1797984004790489</v>
      </c>
      <c r="I9" s="37">
        <v>2.2256074180000001</v>
      </c>
      <c r="J9" s="37">
        <v>2.2515847910000004</v>
      </c>
      <c r="K9" s="37">
        <v>2.2718363120000005</v>
      </c>
      <c r="L9" s="37">
        <v>2.287999321</v>
      </c>
      <c r="M9" s="37">
        <v>2.29766527</v>
      </c>
      <c r="N9" s="37">
        <v>2.30740517</v>
      </c>
      <c r="O9" s="37">
        <v>2.3158915380000002</v>
      </c>
      <c r="P9" s="37">
        <v>2.3238061590000001</v>
      </c>
      <c r="Q9" s="37">
        <v>2.3318869649999998</v>
      </c>
      <c r="R9" s="37">
        <v>2.3444645030000002</v>
      </c>
      <c r="S9" s="37">
        <v>2.3648839280000002</v>
      </c>
      <c r="T9" s="37">
        <v>2.3982446260000003</v>
      </c>
      <c r="U9" s="37">
        <v>2.4338201750000001</v>
      </c>
      <c r="V9" s="37">
        <v>2.4683968749999998</v>
      </c>
      <c r="W9" s="37">
        <v>2.4849188649999996</v>
      </c>
      <c r="X9" s="37">
        <v>2.49406733</v>
      </c>
      <c r="Y9" s="37">
        <v>2.5035687999999996</v>
      </c>
      <c r="Z9" s="37">
        <v>2.51294532</v>
      </c>
      <c r="AA9" s="37">
        <v>2.5227065499999997</v>
      </c>
      <c r="AB9" s="37">
        <v>2.5474246999999997</v>
      </c>
      <c r="AC9" s="37">
        <v>2.5768073200000003</v>
      </c>
      <c r="AD9" s="37">
        <v>2.60568892</v>
      </c>
      <c r="AE9" s="37">
        <v>2.6358930200000006</v>
      </c>
      <c r="AF9" s="37">
        <v>2.6624215699999998</v>
      </c>
      <c r="AG9" s="37">
        <v>2.6616586200000003</v>
      </c>
      <c r="AH9" s="37">
        <v>2.6574214899999999</v>
      </c>
      <c r="AI9" s="37">
        <v>2.6550918899999996</v>
      </c>
      <c r="AJ9" s="37">
        <v>2.6474634699999999</v>
      </c>
      <c r="AK9" s="37">
        <v>2.6412439999999999</v>
      </c>
      <c r="AL9" s="37">
        <v>2.6617792799999997</v>
      </c>
      <c r="AM9" s="37">
        <v>2.6683724500000001</v>
      </c>
    </row>
    <row r="10" spans="1:40" ht="15" thickBot="1" x14ac:dyDescent="0.35">
      <c r="B10" s="25" t="s">
        <v>49</v>
      </c>
      <c r="C10" s="36">
        <v>2.4147640522092217</v>
      </c>
      <c r="D10" s="36">
        <v>2.3540440504891009</v>
      </c>
      <c r="E10" s="36">
        <v>2.5702313501216842</v>
      </c>
      <c r="F10" s="36">
        <v>2.5192563789064408</v>
      </c>
      <c r="G10" s="36">
        <v>2.58255343731126</v>
      </c>
      <c r="H10" s="36">
        <v>2.5118982236070546</v>
      </c>
      <c r="I10" s="36">
        <v>2.6057136142000004</v>
      </c>
      <c r="J10" s="36">
        <v>2.6432340608999998</v>
      </c>
      <c r="K10" s="36">
        <v>2.6679525577999996</v>
      </c>
      <c r="L10" s="36">
        <v>2.6950459320000002</v>
      </c>
      <c r="M10" s="36">
        <v>2.7381169320000001</v>
      </c>
      <c r="N10" s="36">
        <v>2.7857004769999998</v>
      </c>
      <c r="O10" s="36">
        <v>2.8488483810000003</v>
      </c>
      <c r="P10" s="36">
        <v>2.8983857079999997</v>
      </c>
      <c r="Q10" s="36">
        <v>2.9397344639999998</v>
      </c>
      <c r="R10" s="36">
        <v>2.960791613</v>
      </c>
      <c r="S10" s="36">
        <v>2.9893292570000001</v>
      </c>
      <c r="T10" s="36">
        <v>3.0438230009999998</v>
      </c>
      <c r="U10" s="36">
        <v>3.1032745150000003</v>
      </c>
      <c r="V10" s="36">
        <v>3.1863379599999999</v>
      </c>
      <c r="W10" s="36">
        <v>3.2672882240000001</v>
      </c>
      <c r="X10" s="36">
        <v>3.3500668279999997</v>
      </c>
      <c r="Y10" s="36">
        <v>3.4202654649999999</v>
      </c>
      <c r="Z10" s="36">
        <v>3.4923196189999999</v>
      </c>
      <c r="AA10" s="36">
        <v>3.5674818699999999</v>
      </c>
      <c r="AB10" s="36">
        <v>3.621832312</v>
      </c>
      <c r="AC10" s="36">
        <v>3.6933864929999998</v>
      </c>
      <c r="AD10" s="36">
        <v>3.765027774</v>
      </c>
      <c r="AE10" s="36">
        <v>3.8386364409999998</v>
      </c>
      <c r="AF10" s="36">
        <v>3.9088328109999999</v>
      </c>
      <c r="AG10" s="36">
        <v>3.9807606070000001</v>
      </c>
      <c r="AH10" s="36">
        <v>4.0530849570000003</v>
      </c>
      <c r="AI10" s="36">
        <v>4.128129597</v>
      </c>
      <c r="AJ10" s="36">
        <v>4.1983700419999996</v>
      </c>
      <c r="AK10" s="36">
        <v>4.271536879000001</v>
      </c>
      <c r="AL10" s="36">
        <v>4.3450811039999993</v>
      </c>
      <c r="AM10" s="36">
        <v>4.4078458770000006</v>
      </c>
    </row>
    <row r="11" spans="1:40" ht="15" thickBot="1" x14ac:dyDescent="0.35">
      <c r="B11" s="25" t="s">
        <v>50</v>
      </c>
      <c r="C11" s="37">
        <v>2.7793262149999999E-3</v>
      </c>
      <c r="D11" s="37">
        <v>1.5103978564000019E-2</v>
      </c>
      <c r="E11" s="37">
        <v>5.5977568647000001E-2</v>
      </c>
      <c r="F11" s="37">
        <v>1.9941545147999996E-2</v>
      </c>
      <c r="G11" s="37">
        <v>4.2072239007999987E-2</v>
      </c>
      <c r="H11" s="37">
        <v>7.9610115709999978E-3</v>
      </c>
      <c r="I11" s="37">
        <v>3.9621149999999996E-3</v>
      </c>
      <c r="J11" s="37">
        <v>0.31661970200000006</v>
      </c>
      <c r="K11" s="37">
        <v>0.51134923899999996</v>
      </c>
      <c r="L11" s="37">
        <v>0.53925679999999998</v>
      </c>
      <c r="M11" s="37">
        <v>0.57183096300000003</v>
      </c>
      <c r="N11" s="37">
        <v>0.67182492000000005</v>
      </c>
      <c r="O11" s="37">
        <v>0.80301786000000008</v>
      </c>
      <c r="P11" s="37">
        <v>0.94366157899999992</v>
      </c>
      <c r="Q11" s="37">
        <v>1.08365829</v>
      </c>
      <c r="R11" s="37">
        <v>1.2214282439999999</v>
      </c>
      <c r="S11" s="37">
        <v>1.3008452500000001</v>
      </c>
      <c r="T11" s="37">
        <v>1.321324312</v>
      </c>
      <c r="U11" s="37">
        <v>1.3418274320000001</v>
      </c>
      <c r="V11" s="37">
        <v>1.3611026079999999</v>
      </c>
      <c r="W11" s="37">
        <v>1.3819228379999999</v>
      </c>
      <c r="X11" s="37">
        <v>1.3997511170000001</v>
      </c>
      <c r="Y11" s="37">
        <v>1.4194044369999999</v>
      </c>
      <c r="Z11" s="37">
        <v>1.4385907990000002</v>
      </c>
      <c r="AA11" s="37">
        <v>1.458668198</v>
      </c>
      <c r="AB11" s="37">
        <v>1.4751656340000001</v>
      </c>
      <c r="AC11" s="37">
        <v>1.4927181070000002</v>
      </c>
      <c r="AD11" s="37">
        <v>1.5097646149999999</v>
      </c>
      <c r="AE11" s="37">
        <v>1.527406158</v>
      </c>
      <c r="AF11" s="37">
        <v>1.538682739</v>
      </c>
      <c r="AG11" s="37">
        <v>1.5514833559999999</v>
      </c>
      <c r="AH11" s="37">
        <v>1.5641960130000001</v>
      </c>
      <c r="AI11" s="37">
        <v>1.5785387150000001</v>
      </c>
      <c r="AJ11" s="37">
        <v>1.589592479</v>
      </c>
      <c r="AK11" s="37">
        <v>1.6022673160000001</v>
      </c>
      <c r="AL11" s="37">
        <v>1.614961227</v>
      </c>
      <c r="AM11" s="37">
        <v>1.629326214</v>
      </c>
    </row>
    <row r="12" spans="1:40" ht="15" thickBot="1" x14ac:dyDescent="0.35">
      <c r="B12" s="25" t="s">
        <v>51</v>
      </c>
      <c r="C12" s="36">
        <v>5.7957800937580037</v>
      </c>
      <c r="D12" s="36">
        <v>5.9091366654989983</v>
      </c>
      <c r="E12" s="36">
        <v>6.1108542561669958</v>
      </c>
      <c r="F12" s="36">
        <v>6.1004891227369971</v>
      </c>
      <c r="G12" s="36">
        <v>5.9580768362860121</v>
      </c>
      <c r="H12" s="36">
        <v>5.7525251098829964</v>
      </c>
      <c r="I12" s="36">
        <v>5.1113580000000001</v>
      </c>
      <c r="J12" s="36">
        <v>5.1014489999999997</v>
      </c>
      <c r="K12" s="36">
        <v>5.1393430000000002</v>
      </c>
      <c r="L12" s="36">
        <v>5.7412840000000003</v>
      </c>
      <c r="M12" s="36">
        <v>5.7438560000000001</v>
      </c>
      <c r="N12" s="36">
        <v>5.9657920000000004</v>
      </c>
      <c r="O12" s="36">
        <v>5.9644729999999999</v>
      </c>
      <c r="P12" s="36">
        <v>5.9592489999999998</v>
      </c>
      <c r="Q12" s="36">
        <v>5.9569890000000001</v>
      </c>
      <c r="R12" s="36">
        <v>5.9453860000000001</v>
      </c>
      <c r="S12" s="36">
        <v>5.9269100000000003</v>
      </c>
      <c r="T12" s="36">
        <v>5.8998100000000004</v>
      </c>
      <c r="U12" s="36">
        <v>5.8661490000000001</v>
      </c>
      <c r="V12" s="36">
        <v>5.829491</v>
      </c>
      <c r="W12" s="36">
        <v>5.785323</v>
      </c>
      <c r="X12" s="36">
        <v>5.7400070000000003</v>
      </c>
      <c r="Y12" s="36">
        <v>5.7027210000000004</v>
      </c>
      <c r="Z12" s="36">
        <v>5.5127319999999997</v>
      </c>
      <c r="AA12" s="36">
        <v>5.4856069999999999</v>
      </c>
      <c r="AB12" s="36">
        <v>5.4606009999999996</v>
      </c>
      <c r="AC12" s="36">
        <v>5.437195</v>
      </c>
      <c r="AD12" s="36">
        <v>5.4150600000000004</v>
      </c>
      <c r="AE12" s="36">
        <v>5.3934030000000002</v>
      </c>
      <c r="AF12" s="36">
        <v>5.3716280000000003</v>
      </c>
      <c r="AG12" s="36">
        <v>5.3509140000000004</v>
      </c>
      <c r="AH12" s="36">
        <v>5.3331160000000004</v>
      </c>
      <c r="AI12" s="36">
        <v>5.3185820000000001</v>
      </c>
      <c r="AJ12" s="36">
        <v>5.3057699999999999</v>
      </c>
      <c r="AK12" s="36">
        <v>5.2933519999999996</v>
      </c>
      <c r="AL12" s="36">
        <v>5.2815130000000003</v>
      </c>
      <c r="AM12" s="36">
        <v>5.2707899999999999</v>
      </c>
    </row>
    <row r="13" spans="1:40" ht="15" thickBot="1" x14ac:dyDescent="0.35">
      <c r="B13" s="25" t="s">
        <v>52</v>
      </c>
      <c r="C13" s="37">
        <v>0</v>
      </c>
      <c r="D13" s="37">
        <v>0</v>
      </c>
      <c r="E13" s="37">
        <v>0</v>
      </c>
      <c r="F13" s="37">
        <v>0</v>
      </c>
      <c r="G13" s="37">
        <v>0</v>
      </c>
      <c r="H13" s="37">
        <v>0</v>
      </c>
      <c r="I13" s="37">
        <v>0</v>
      </c>
      <c r="J13" s="37">
        <v>0</v>
      </c>
      <c r="K13" s="37">
        <v>0</v>
      </c>
      <c r="L13" s="37">
        <v>0</v>
      </c>
      <c r="M13" s="37">
        <v>0</v>
      </c>
      <c r="N13" s="37">
        <v>0</v>
      </c>
      <c r="O13" s="37">
        <v>0.11292793700000001</v>
      </c>
      <c r="P13" s="37">
        <v>0.229862018</v>
      </c>
      <c r="Q13" s="37">
        <v>0.352486509</v>
      </c>
      <c r="R13" s="37">
        <v>0.48219581500000003</v>
      </c>
      <c r="S13" s="37">
        <v>0.62005031200000005</v>
      </c>
      <c r="T13" s="37">
        <v>0.64214735600000006</v>
      </c>
      <c r="U13" s="37">
        <v>0.6649310650000001</v>
      </c>
      <c r="V13" s="37">
        <v>0.68791597100000001</v>
      </c>
      <c r="W13" s="37">
        <v>0.71080732099999999</v>
      </c>
      <c r="X13" s="37">
        <v>0.73432241899999995</v>
      </c>
      <c r="Y13" s="37">
        <v>0.76244134799999996</v>
      </c>
      <c r="Z13" s="37">
        <v>0.79463745499999994</v>
      </c>
      <c r="AA13" s="37">
        <v>0.83019171599999986</v>
      </c>
      <c r="AB13" s="37">
        <v>0.86836237400000005</v>
      </c>
      <c r="AC13" s="37">
        <v>0.90645219500000007</v>
      </c>
      <c r="AD13" s="37">
        <v>0.93589791899999997</v>
      </c>
      <c r="AE13" s="37">
        <v>0.95785603099999994</v>
      </c>
      <c r="AF13" s="37">
        <v>0.97359064600000012</v>
      </c>
      <c r="AG13" s="37">
        <v>0.98430569800000012</v>
      </c>
      <c r="AH13" s="37">
        <v>0.99290006100000006</v>
      </c>
      <c r="AI13" s="37">
        <v>1.004787775</v>
      </c>
      <c r="AJ13" s="37">
        <v>1.0199459019999999</v>
      </c>
      <c r="AK13" s="37">
        <v>1.038031693</v>
      </c>
      <c r="AL13" s="37">
        <v>1.058259144</v>
      </c>
      <c r="AM13" s="37">
        <v>1.0784034490000001</v>
      </c>
    </row>
    <row r="14" spans="1:40" ht="15" thickBot="1" x14ac:dyDescent="0.35">
      <c r="B14" s="25" t="s">
        <v>53</v>
      </c>
      <c r="C14" s="36">
        <v>0</v>
      </c>
      <c r="D14" s="36">
        <v>0</v>
      </c>
      <c r="E14" s="36">
        <v>0</v>
      </c>
      <c r="F14" s="36">
        <v>0</v>
      </c>
      <c r="G14" s="36">
        <v>0</v>
      </c>
      <c r="H14" s="36">
        <v>0</v>
      </c>
      <c r="I14" s="36">
        <v>0</v>
      </c>
      <c r="J14" s="36">
        <v>0.115796</v>
      </c>
      <c r="K14" s="36">
        <v>0.25788329999999998</v>
      </c>
      <c r="L14" s="36">
        <v>0.39897529999999998</v>
      </c>
      <c r="M14" s="36">
        <v>0.53719609999999995</v>
      </c>
      <c r="N14" s="36">
        <v>0.62985340000000001</v>
      </c>
      <c r="O14" s="36">
        <v>0.69811409999999996</v>
      </c>
      <c r="P14" s="36">
        <v>0.74423859999999997</v>
      </c>
      <c r="Q14" s="36">
        <v>0.78031830000000002</v>
      </c>
      <c r="R14" s="36">
        <v>0.81174269999999993</v>
      </c>
      <c r="S14" s="36">
        <v>0.84548830000000008</v>
      </c>
      <c r="T14" s="36">
        <v>0.87343969999999993</v>
      </c>
      <c r="U14" s="36">
        <v>0.90201409999999993</v>
      </c>
      <c r="V14" s="36">
        <v>0.93028060000000001</v>
      </c>
      <c r="W14" s="36">
        <v>0.95983209999999997</v>
      </c>
      <c r="X14" s="36">
        <v>0.98070100000000004</v>
      </c>
      <c r="Y14" s="36">
        <v>1.002486</v>
      </c>
      <c r="Z14" s="36">
        <v>1.022208</v>
      </c>
      <c r="AA14" s="36">
        <v>1.0430919999999999</v>
      </c>
      <c r="AB14" s="36">
        <v>1.056214</v>
      </c>
      <c r="AC14" s="36">
        <v>1.0698300000000001</v>
      </c>
      <c r="AD14" s="36">
        <v>1.079812</v>
      </c>
      <c r="AE14" s="36">
        <v>1.087939</v>
      </c>
      <c r="AF14" s="36">
        <v>1.0817330000000001</v>
      </c>
      <c r="AG14" s="36">
        <v>1.0692489999999999</v>
      </c>
      <c r="AH14" s="36">
        <v>1.0255609999999999</v>
      </c>
      <c r="AI14" s="36">
        <v>0.97949900000000001</v>
      </c>
      <c r="AJ14" s="36">
        <v>0.94103049999999999</v>
      </c>
      <c r="AK14" s="36">
        <v>0.90973409999999999</v>
      </c>
      <c r="AL14" s="36">
        <v>0.88983980000000007</v>
      </c>
      <c r="AM14" s="36">
        <v>0.87892599999999999</v>
      </c>
    </row>
    <row r="15" spans="1:40" ht="15" thickBot="1" x14ac:dyDescent="0.35">
      <c r="B15" s="25" t="s">
        <v>54</v>
      </c>
      <c r="C15" s="37">
        <v>0</v>
      </c>
      <c r="D15" s="37">
        <v>0</v>
      </c>
      <c r="E15" s="37">
        <v>0</v>
      </c>
      <c r="F15" s="37">
        <v>0</v>
      </c>
      <c r="G15" s="37">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row>
    <row r="16" spans="1:40" x14ac:dyDescent="0.3">
      <c r="B16" s="59"/>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row>
    <row r="17" spans="1:39" x14ac:dyDescent="0.3">
      <c r="L17" s="35"/>
    </row>
    <row r="19" spans="1:39" ht="17.399999999999999" x14ac:dyDescent="0.35">
      <c r="A19" s="26"/>
      <c r="B19" s="27" t="s">
        <v>55</v>
      </c>
    </row>
    <row r="20" spans="1:39" ht="15.75" customHeight="1" thickBot="1" x14ac:dyDescent="0.35">
      <c r="B20" s="189" t="s">
        <v>8</v>
      </c>
      <c r="C20" s="191" t="s">
        <v>9</v>
      </c>
      <c r="D20" s="192"/>
      <c r="E20" s="192"/>
      <c r="F20" s="192"/>
      <c r="G20" s="192"/>
      <c r="H20" s="192"/>
      <c r="I20" s="192"/>
      <c r="J20" s="191" t="s">
        <v>10</v>
      </c>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row>
    <row r="21" spans="1:39" ht="15.75" customHeight="1" thickBot="1" x14ac:dyDescent="0.35">
      <c r="B21" s="190"/>
      <c r="C21" s="30" t="s">
        <v>11</v>
      </c>
      <c r="D21" s="30" t="s">
        <v>12</v>
      </c>
      <c r="E21" s="30" t="s">
        <v>13</v>
      </c>
      <c r="F21" s="30" t="s">
        <v>14</v>
      </c>
      <c r="G21" s="30" t="s">
        <v>15</v>
      </c>
      <c r="H21" s="30" t="s">
        <v>16</v>
      </c>
      <c r="I21" s="30" t="s">
        <v>17</v>
      </c>
      <c r="J21" s="30" t="s">
        <v>18</v>
      </c>
      <c r="K21" s="30" t="s">
        <v>19</v>
      </c>
      <c r="L21" s="30" t="s">
        <v>20</v>
      </c>
      <c r="M21" s="30" t="s">
        <v>21</v>
      </c>
      <c r="N21" s="30" t="s">
        <v>22</v>
      </c>
      <c r="O21" s="30" t="s">
        <v>23</v>
      </c>
      <c r="P21" s="30" t="s">
        <v>24</v>
      </c>
      <c r="Q21" s="30" t="s">
        <v>25</v>
      </c>
      <c r="R21" s="30" t="s">
        <v>26</v>
      </c>
      <c r="S21" s="30" t="s">
        <v>27</v>
      </c>
      <c r="T21" s="30" t="s">
        <v>28</v>
      </c>
      <c r="U21" s="30" t="s">
        <v>29</v>
      </c>
      <c r="V21" s="30" t="s">
        <v>30</v>
      </c>
      <c r="W21" s="30" t="s">
        <v>31</v>
      </c>
      <c r="X21" s="30" t="s">
        <v>32</v>
      </c>
      <c r="Y21" s="30" t="s">
        <v>33</v>
      </c>
      <c r="Z21" s="30" t="s">
        <v>34</v>
      </c>
      <c r="AA21" s="30" t="s">
        <v>35</v>
      </c>
      <c r="AB21" s="30" t="s">
        <v>36</v>
      </c>
      <c r="AC21" s="30" t="s">
        <v>37</v>
      </c>
      <c r="AD21" s="30" t="s">
        <v>38</v>
      </c>
      <c r="AE21" s="30" t="s">
        <v>39</v>
      </c>
      <c r="AF21" s="30" t="s">
        <v>40</v>
      </c>
      <c r="AG21" s="30" t="s">
        <v>41</v>
      </c>
      <c r="AH21" s="30" t="s">
        <v>42</v>
      </c>
      <c r="AI21" s="30" t="s">
        <v>43</v>
      </c>
      <c r="AJ21" s="30" t="s">
        <v>44</v>
      </c>
      <c r="AK21" s="30" t="s">
        <v>45</v>
      </c>
      <c r="AL21" s="30" t="s">
        <v>46</v>
      </c>
      <c r="AM21" s="30" t="s">
        <v>47</v>
      </c>
    </row>
    <row r="22" spans="1:39" ht="15" thickBot="1" x14ac:dyDescent="0.35">
      <c r="B22" s="25" t="s">
        <v>48</v>
      </c>
      <c r="C22" s="37">
        <v>1.9670800257490171</v>
      </c>
      <c r="D22" s="37">
        <v>2.0480036733830023</v>
      </c>
      <c r="E22" s="37">
        <v>2.0035560608837311</v>
      </c>
      <c r="F22" s="37">
        <v>1.9940815788913655</v>
      </c>
      <c r="G22" s="37">
        <v>1.8139412502005949</v>
      </c>
      <c r="H22" s="37">
        <v>1.8607534798322707</v>
      </c>
      <c r="I22" s="37">
        <v>1.8636924179999999</v>
      </c>
      <c r="J22" s="37">
        <v>1.853223791</v>
      </c>
      <c r="K22" s="37">
        <v>1.8364653119999998</v>
      </c>
      <c r="L22" s="37">
        <v>1.8151053209999997</v>
      </c>
      <c r="M22" s="37">
        <v>1.7897412699999999</v>
      </c>
      <c r="N22" s="37">
        <v>1.7629591700000002</v>
      </c>
      <c r="O22" s="37">
        <v>1.7342355379999999</v>
      </c>
      <c r="P22" s="37">
        <v>1.702575159</v>
      </c>
      <c r="Q22" s="37">
        <v>1.6708369650000001</v>
      </c>
      <c r="R22" s="37">
        <v>1.6394895029999998</v>
      </c>
      <c r="S22" s="37">
        <v>1.6153219279999997</v>
      </c>
      <c r="T22" s="37">
        <v>1.601845626</v>
      </c>
      <c r="U22" s="37">
        <v>1.595988175</v>
      </c>
      <c r="V22" s="37">
        <v>1.588376875</v>
      </c>
      <c r="W22" s="37">
        <v>1.5621358649999999</v>
      </c>
      <c r="X22" s="37">
        <v>1.5289863299999999</v>
      </c>
      <c r="Y22" s="37">
        <v>1.5028328</v>
      </c>
      <c r="Z22" s="37">
        <v>1.4738023200000001</v>
      </c>
      <c r="AA22" s="37">
        <v>1.4454166500000001</v>
      </c>
      <c r="AB22" s="37">
        <v>1.4337780000000002</v>
      </c>
      <c r="AC22" s="37">
        <v>1.4342441199999998</v>
      </c>
      <c r="AD22" s="37">
        <v>1.4311623200000001</v>
      </c>
      <c r="AE22" s="37">
        <v>1.4284550199999999</v>
      </c>
      <c r="AF22" s="37">
        <v>1.4212554700000002</v>
      </c>
      <c r="AG22" s="37">
        <v>1.3951662199999999</v>
      </c>
      <c r="AH22" s="37">
        <v>1.3632289900000001</v>
      </c>
      <c r="AI22" s="37">
        <v>1.3319437900000002</v>
      </c>
      <c r="AJ22" s="37">
        <v>1.29275447</v>
      </c>
      <c r="AK22" s="37">
        <v>1.2627138</v>
      </c>
      <c r="AL22" s="37">
        <v>1.2568738800000001</v>
      </c>
      <c r="AM22" s="37">
        <v>1.2358737500000001</v>
      </c>
    </row>
    <row r="23" spans="1:39" ht="15" thickBot="1" x14ac:dyDescent="0.35">
      <c r="B23" s="25" t="s">
        <v>49</v>
      </c>
      <c r="C23" s="36">
        <v>2.3717538077050002</v>
      </c>
      <c r="D23" s="36">
        <v>2.3067217823635091</v>
      </c>
      <c r="E23" s="36">
        <v>2.5163921669600269</v>
      </c>
      <c r="F23" s="36">
        <v>2.4559503067056436</v>
      </c>
      <c r="G23" s="36">
        <v>2.5095846011853906</v>
      </c>
      <c r="H23" s="36">
        <v>2.4356201596487335</v>
      </c>
      <c r="I23" s="36">
        <v>2.5245126142000003</v>
      </c>
      <c r="J23" s="36">
        <v>2.5556010608999999</v>
      </c>
      <c r="K23" s="36">
        <v>2.5725245577999996</v>
      </c>
      <c r="L23" s="36">
        <v>2.5917119319999999</v>
      </c>
      <c r="M23" s="36">
        <v>2.6274209320000002</v>
      </c>
      <c r="N23" s="36">
        <v>2.667316477</v>
      </c>
      <c r="O23" s="36">
        <v>2.722623381</v>
      </c>
      <c r="P23" s="36">
        <v>2.7636737079999998</v>
      </c>
      <c r="Q23" s="36">
        <v>2.7963974639999996</v>
      </c>
      <c r="R23" s="36">
        <v>2.8077936129999999</v>
      </c>
      <c r="S23" s="36">
        <v>2.8263082570000004</v>
      </c>
      <c r="T23" s="36">
        <v>2.8701920009999995</v>
      </c>
      <c r="U23" s="36">
        <v>2.920109515</v>
      </c>
      <c r="V23" s="36">
        <v>2.9932989600000002</v>
      </c>
      <c r="W23" s="36">
        <v>3.0639482239999998</v>
      </c>
      <c r="X23" s="36">
        <v>3.1362918279999996</v>
      </c>
      <c r="Y23" s="36">
        <v>3.1973714649999998</v>
      </c>
      <c r="Z23" s="36">
        <v>3.2594286189999999</v>
      </c>
      <c r="AA23" s="36">
        <v>3.3244388700000003</v>
      </c>
      <c r="AB23" s="36">
        <v>3.3688133119999999</v>
      </c>
      <c r="AC23" s="36">
        <v>3.4318924929999999</v>
      </c>
      <c r="AD23" s="36">
        <v>3.4942127740000002</v>
      </c>
      <c r="AE23" s="36">
        <v>3.5580884409999998</v>
      </c>
      <c r="AF23" s="36">
        <v>3.6181578109999997</v>
      </c>
      <c r="AG23" s="36">
        <v>3.6816956070000004</v>
      </c>
      <c r="AH23" s="36">
        <v>3.7448789570000001</v>
      </c>
      <c r="AI23" s="36">
        <v>3.8103705969999999</v>
      </c>
      <c r="AJ23" s="36">
        <v>3.8703710419999999</v>
      </c>
      <c r="AK23" s="36">
        <v>3.9350628789999997</v>
      </c>
      <c r="AL23" s="36">
        <v>3.999373104</v>
      </c>
      <c r="AM23" s="36">
        <v>4.0525018770000001</v>
      </c>
    </row>
    <row r="24" spans="1:39" ht="15" thickBot="1" x14ac:dyDescent="0.35">
      <c r="B24" s="25" t="s">
        <v>50</v>
      </c>
      <c r="C24" s="37">
        <v>2.7793262149999999E-3</v>
      </c>
      <c r="D24" s="37">
        <v>1.5103978564000019E-2</v>
      </c>
      <c r="E24" s="37">
        <v>5.5977568647000001E-2</v>
      </c>
      <c r="F24" s="37">
        <v>1.9941545147999996E-2</v>
      </c>
      <c r="G24" s="37">
        <v>4.2072239007999987E-2</v>
      </c>
      <c r="H24" s="37">
        <v>7.9610115709999978E-3</v>
      </c>
      <c r="I24" s="37">
        <v>3.9621149999999996E-3</v>
      </c>
      <c r="J24" s="37">
        <v>0.31661970200000006</v>
      </c>
      <c r="K24" s="37">
        <v>0.51134923899999996</v>
      </c>
      <c r="L24" s="37">
        <v>0.53925679999999998</v>
      </c>
      <c r="M24" s="37">
        <v>0.57183096300000003</v>
      </c>
      <c r="N24" s="37">
        <v>0.67182492000000005</v>
      </c>
      <c r="O24" s="37">
        <v>0.80301786000000008</v>
      </c>
      <c r="P24" s="37">
        <v>0.94366157899999992</v>
      </c>
      <c r="Q24" s="37">
        <v>1.08365829</v>
      </c>
      <c r="R24" s="37">
        <v>1.2214282439999999</v>
      </c>
      <c r="S24" s="37">
        <v>1.3008452500000001</v>
      </c>
      <c r="T24" s="37">
        <v>1.321324312</v>
      </c>
      <c r="U24" s="37">
        <v>1.3418274320000001</v>
      </c>
      <c r="V24" s="37">
        <v>1.3611026079999999</v>
      </c>
      <c r="W24" s="37">
        <v>1.3819228379999999</v>
      </c>
      <c r="X24" s="37">
        <v>1.3997511170000001</v>
      </c>
      <c r="Y24" s="37">
        <v>1.4194044369999999</v>
      </c>
      <c r="Z24" s="37">
        <v>1.4385907990000002</v>
      </c>
      <c r="AA24" s="37">
        <v>1.458668198</v>
      </c>
      <c r="AB24" s="37">
        <v>1.4751656340000001</v>
      </c>
      <c r="AC24" s="37">
        <v>1.4927181070000002</v>
      </c>
      <c r="AD24" s="37">
        <v>1.5097646149999999</v>
      </c>
      <c r="AE24" s="37">
        <v>1.527406158</v>
      </c>
      <c r="AF24" s="37">
        <v>1.538682739</v>
      </c>
      <c r="AG24" s="37">
        <v>1.5514833559999999</v>
      </c>
      <c r="AH24" s="37">
        <v>1.5641960130000001</v>
      </c>
      <c r="AI24" s="37">
        <v>1.5785387150000001</v>
      </c>
      <c r="AJ24" s="37">
        <v>1.589592479</v>
      </c>
      <c r="AK24" s="37">
        <v>1.6022673160000001</v>
      </c>
      <c r="AL24" s="37">
        <v>1.614961227</v>
      </c>
      <c r="AM24" s="37">
        <v>1.629326214</v>
      </c>
    </row>
    <row r="25" spans="1:39" ht="15" thickBot="1" x14ac:dyDescent="0.35">
      <c r="B25" s="25" t="s">
        <v>51</v>
      </c>
      <c r="C25" s="36">
        <v>5.7957800937580037</v>
      </c>
      <c r="D25" s="36">
        <v>5.9091366654989983</v>
      </c>
      <c r="E25" s="36">
        <v>6.1108542561669958</v>
      </c>
      <c r="F25" s="36">
        <v>6.1004891227369971</v>
      </c>
      <c r="G25" s="36">
        <v>5.9580768362860121</v>
      </c>
      <c r="H25" s="36">
        <v>5.7525251098829964</v>
      </c>
      <c r="I25" s="36">
        <v>5.1113580000000001</v>
      </c>
      <c r="J25" s="36">
        <v>5.1014489999999997</v>
      </c>
      <c r="K25" s="36">
        <v>5.1393430000000002</v>
      </c>
      <c r="L25" s="36">
        <v>5.7412840000000003</v>
      </c>
      <c r="M25" s="36">
        <v>5.7438560000000001</v>
      </c>
      <c r="N25" s="36">
        <v>5.9657920000000004</v>
      </c>
      <c r="O25" s="36">
        <v>5.9644729999999999</v>
      </c>
      <c r="P25" s="36">
        <v>5.9592489999999998</v>
      </c>
      <c r="Q25" s="36">
        <v>5.9569890000000001</v>
      </c>
      <c r="R25" s="36">
        <v>5.9453860000000001</v>
      </c>
      <c r="S25" s="36">
        <v>5.9269100000000003</v>
      </c>
      <c r="T25" s="36">
        <v>5.8998100000000004</v>
      </c>
      <c r="U25" s="36">
        <v>5.8661490000000001</v>
      </c>
      <c r="V25" s="36">
        <v>5.829491</v>
      </c>
      <c r="W25" s="36">
        <v>5.785323</v>
      </c>
      <c r="X25" s="36">
        <v>5.7400070000000003</v>
      </c>
      <c r="Y25" s="36">
        <v>5.7027210000000004</v>
      </c>
      <c r="Z25" s="36">
        <v>5.5127319999999997</v>
      </c>
      <c r="AA25" s="36">
        <v>5.4856069999999999</v>
      </c>
      <c r="AB25" s="36">
        <v>5.4606009999999996</v>
      </c>
      <c r="AC25" s="36">
        <v>5.437195</v>
      </c>
      <c r="AD25" s="36">
        <v>5.4150600000000004</v>
      </c>
      <c r="AE25" s="36">
        <v>5.3934030000000002</v>
      </c>
      <c r="AF25" s="36">
        <v>5.3716280000000003</v>
      </c>
      <c r="AG25" s="36">
        <v>5.3509140000000004</v>
      </c>
      <c r="AH25" s="36">
        <v>5.3331160000000004</v>
      </c>
      <c r="AI25" s="36">
        <v>5.3185820000000001</v>
      </c>
      <c r="AJ25" s="36">
        <v>5.3057699999999999</v>
      </c>
      <c r="AK25" s="36">
        <v>5.2933519999999996</v>
      </c>
      <c r="AL25" s="36">
        <v>5.2815130000000003</v>
      </c>
      <c r="AM25" s="36">
        <v>5.2707899999999999</v>
      </c>
    </row>
    <row r="26" spans="1:39" ht="15" thickBot="1" x14ac:dyDescent="0.35">
      <c r="B26" s="25" t="s">
        <v>52</v>
      </c>
      <c r="C26" s="37">
        <v>0</v>
      </c>
      <c r="D26" s="37">
        <v>0</v>
      </c>
      <c r="E26" s="37">
        <v>0</v>
      </c>
      <c r="F26" s="37">
        <v>0</v>
      </c>
      <c r="G26" s="37">
        <v>0</v>
      </c>
      <c r="H26" s="37">
        <v>0</v>
      </c>
      <c r="I26" s="37">
        <v>0</v>
      </c>
      <c r="J26" s="37">
        <v>0</v>
      </c>
      <c r="K26" s="37">
        <v>0</v>
      </c>
      <c r="L26" s="37">
        <v>0</v>
      </c>
      <c r="M26" s="37">
        <v>0</v>
      </c>
      <c r="N26" s="37">
        <v>0</v>
      </c>
      <c r="O26" s="37">
        <v>0.11292793700000001</v>
      </c>
      <c r="P26" s="37">
        <v>0.229862018</v>
      </c>
      <c r="Q26" s="37">
        <v>0.352486509</v>
      </c>
      <c r="R26" s="37">
        <v>0.48219581500000003</v>
      </c>
      <c r="S26" s="37">
        <v>0.62005031200000005</v>
      </c>
      <c r="T26" s="37">
        <v>0.64214735600000006</v>
      </c>
      <c r="U26" s="37">
        <v>0.6649310650000001</v>
      </c>
      <c r="V26" s="37">
        <v>0.68791597100000001</v>
      </c>
      <c r="W26" s="37">
        <v>0.71080732099999999</v>
      </c>
      <c r="X26" s="37">
        <v>0.73432241899999995</v>
      </c>
      <c r="Y26" s="37">
        <v>0.76244134799999996</v>
      </c>
      <c r="Z26" s="37">
        <v>0.79463745499999994</v>
      </c>
      <c r="AA26" s="37">
        <v>0.83019171599999986</v>
      </c>
      <c r="AB26" s="37">
        <v>0.86836237400000005</v>
      </c>
      <c r="AC26" s="37">
        <v>0.90645219500000007</v>
      </c>
      <c r="AD26" s="37">
        <v>0.93589791899999997</v>
      </c>
      <c r="AE26" s="37">
        <v>0.95785603099999994</v>
      </c>
      <c r="AF26" s="37">
        <v>0.97359064600000012</v>
      </c>
      <c r="AG26" s="37">
        <v>0.98430569800000012</v>
      </c>
      <c r="AH26" s="37">
        <v>0.99290006100000006</v>
      </c>
      <c r="AI26" s="37">
        <v>1.004787775</v>
      </c>
      <c r="AJ26" s="37">
        <v>1.0199459019999999</v>
      </c>
      <c r="AK26" s="37">
        <v>1.038031693</v>
      </c>
      <c r="AL26" s="37">
        <v>1.058259144</v>
      </c>
      <c r="AM26" s="37">
        <v>1.0784034490000001</v>
      </c>
    </row>
    <row r="27" spans="1:39" ht="15" thickBot="1" x14ac:dyDescent="0.35">
      <c r="B27" s="25" t="s">
        <v>53</v>
      </c>
      <c r="C27" s="36">
        <v>0</v>
      </c>
      <c r="D27" s="36">
        <v>0</v>
      </c>
      <c r="E27" s="36">
        <v>0</v>
      </c>
      <c r="F27" s="36">
        <v>0</v>
      </c>
      <c r="G27" s="36">
        <v>0</v>
      </c>
      <c r="H27" s="36">
        <v>0</v>
      </c>
      <c r="I27" s="36">
        <v>0</v>
      </c>
      <c r="J27" s="36">
        <v>0.115796</v>
      </c>
      <c r="K27" s="36">
        <v>0.25788329999999998</v>
      </c>
      <c r="L27" s="36">
        <v>0.39897529999999998</v>
      </c>
      <c r="M27" s="36">
        <v>0.53719609999999995</v>
      </c>
      <c r="N27" s="36">
        <v>0.62985340000000001</v>
      </c>
      <c r="O27" s="36">
        <v>0.69811409999999996</v>
      </c>
      <c r="P27" s="36">
        <v>0.74423859999999997</v>
      </c>
      <c r="Q27" s="36">
        <v>0.78031830000000002</v>
      </c>
      <c r="R27" s="36">
        <v>0.81174269999999993</v>
      </c>
      <c r="S27" s="36">
        <v>0.84548830000000008</v>
      </c>
      <c r="T27" s="36">
        <v>0.87343969999999993</v>
      </c>
      <c r="U27" s="36">
        <v>0.90201409999999993</v>
      </c>
      <c r="V27" s="36">
        <v>0.93028060000000001</v>
      </c>
      <c r="W27" s="36">
        <v>0.95983209999999997</v>
      </c>
      <c r="X27" s="36">
        <v>0.98070100000000004</v>
      </c>
      <c r="Y27" s="36">
        <v>1.002486</v>
      </c>
      <c r="Z27" s="36">
        <v>1.022208</v>
      </c>
      <c r="AA27" s="36">
        <v>1.0430919999999999</v>
      </c>
      <c r="AB27" s="36">
        <v>1.056214</v>
      </c>
      <c r="AC27" s="36">
        <v>1.0698300000000001</v>
      </c>
      <c r="AD27" s="36">
        <v>1.079812</v>
      </c>
      <c r="AE27" s="36">
        <v>1.087939</v>
      </c>
      <c r="AF27" s="36">
        <v>1.0817330000000001</v>
      </c>
      <c r="AG27" s="36">
        <v>1.0692489999999999</v>
      </c>
      <c r="AH27" s="36">
        <v>1.0255609999999999</v>
      </c>
      <c r="AI27" s="36">
        <v>0.97949900000000001</v>
      </c>
      <c r="AJ27" s="36">
        <v>0.94103049999999999</v>
      </c>
      <c r="AK27" s="36">
        <v>0.90973409999999999</v>
      </c>
      <c r="AL27" s="36">
        <v>0.88983980000000007</v>
      </c>
      <c r="AM27" s="36">
        <v>0.87892599999999999</v>
      </c>
    </row>
    <row r="28" spans="1:39" ht="15" thickBot="1" x14ac:dyDescent="0.35">
      <c r="B28" s="25" t="s">
        <v>54</v>
      </c>
      <c r="C28" s="37">
        <v>0</v>
      </c>
      <c r="D28" s="37">
        <v>0</v>
      </c>
      <c r="E28" s="37">
        <v>0</v>
      </c>
      <c r="F28" s="37">
        <v>0</v>
      </c>
      <c r="G28" s="37">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row>
    <row r="29" spans="1:39" x14ac:dyDescent="0.3">
      <c r="B29" s="59"/>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row>
    <row r="39" spans="3:39" x14ac:dyDescent="0.3">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row>
    <row r="40" spans="3:39" x14ac:dyDescent="0.3">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row>
    <row r="41" spans="3:39" x14ac:dyDescent="0.3">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row>
    <row r="42" spans="3:39" x14ac:dyDescent="0.3">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row>
    <row r="43" spans="3:39" x14ac:dyDescent="0.3">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row>
    <row r="44" spans="3:39" x14ac:dyDescent="0.3">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row>
    <row r="45" spans="3:39" x14ac:dyDescent="0.3">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sheetData>
  <mergeCells count="6">
    <mergeCell ref="B7:B8"/>
    <mergeCell ref="B20:B21"/>
    <mergeCell ref="C7:I7"/>
    <mergeCell ref="J7:AM7"/>
    <mergeCell ref="C20:I20"/>
    <mergeCell ref="J20:AM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B4E83-0171-435C-AA12-22C508EAC67A}">
  <dimension ref="A2:AN45"/>
  <sheetViews>
    <sheetView zoomScaleNormal="100" workbookViewId="0">
      <selection activeCell="T11" sqref="T11:AC11"/>
    </sheetView>
  </sheetViews>
  <sheetFormatPr defaultRowHeight="14.4" x14ac:dyDescent="0.3"/>
  <cols>
    <col min="2" max="2" width="60.44140625" customWidth="1"/>
    <col min="3" max="39" width="13.88671875" customWidth="1"/>
    <col min="40" max="42" width="16.44140625" customWidth="1"/>
    <col min="43" max="43" width="6.109375" customWidth="1"/>
    <col min="44" max="45" width="19.44140625" customWidth="1"/>
    <col min="46" max="52" width="19.44140625" bestFit="1" customWidth="1"/>
    <col min="53" max="53" width="19.109375" bestFit="1" customWidth="1"/>
    <col min="54" max="54" width="19.44140625" bestFit="1" customWidth="1"/>
    <col min="55" max="55" width="19.109375" bestFit="1" customWidth="1"/>
    <col min="56" max="57" width="19.44140625" bestFit="1" customWidth="1"/>
    <col min="58" max="58" width="11.44140625" bestFit="1" customWidth="1"/>
    <col min="59" max="59" width="13.44140625" bestFit="1" customWidth="1"/>
  </cols>
  <sheetData>
    <row r="2" spans="1:40" ht="20.399999999999999" thickBot="1" x14ac:dyDescent="0.45">
      <c r="A2" s="26"/>
      <c r="B2" s="16" t="s">
        <v>74</v>
      </c>
      <c r="C2" s="16"/>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0" ht="20.399999999999999" thickTop="1" x14ac:dyDescent="0.4">
      <c r="A3" s="26"/>
      <c r="B3" s="29"/>
      <c r="C3" s="23"/>
      <c r="D3" s="24"/>
      <c r="E3" s="24"/>
      <c r="F3" s="24"/>
      <c r="G3" s="24"/>
      <c r="H3" s="24"/>
    </row>
    <row r="4" spans="1:40" ht="14.1" customHeight="1" x14ac:dyDescent="0.4">
      <c r="A4" s="26"/>
      <c r="C4" s="23"/>
      <c r="D4" s="24"/>
      <c r="E4" s="24"/>
      <c r="F4" s="24"/>
      <c r="G4" s="24"/>
      <c r="H4" s="24"/>
    </row>
    <row r="5" spans="1:40" ht="14.1" customHeight="1" x14ac:dyDescent="0.4">
      <c r="A5" s="26"/>
      <c r="C5" s="23"/>
      <c r="D5" s="24"/>
      <c r="E5" s="24"/>
      <c r="F5" s="24"/>
      <c r="G5" s="24"/>
      <c r="H5" s="24"/>
    </row>
    <row r="6" spans="1:40" ht="14.1" customHeight="1" x14ac:dyDescent="0.35">
      <c r="A6" s="26"/>
      <c r="B6" s="27" t="s">
        <v>7</v>
      </c>
    </row>
    <row r="7" spans="1:40" ht="15.75" customHeight="1" thickBot="1" x14ac:dyDescent="0.35">
      <c r="B7" s="189" t="s">
        <v>8</v>
      </c>
      <c r="C7" s="191" t="s">
        <v>9</v>
      </c>
      <c r="D7" s="192"/>
      <c r="E7" s="192"/>
      <c r="F7" s="192"/>
      <c r="G7" s="192"/>
      <c r="H7" s="192"/>
      <c r="I7" s="192"/>
      <c r="J7" s="191" t="s">
        <v>10</v>
      </c>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row>
    <row r="8" spans="1:40" ht="15" thickBot="1" x14ac:dyDescent="0.35">
      <c r="B8" s="190"/>
      <c r="C8" s="30" t="s">
        <v>11</v>
      </c>
      <c r="D8" s="30" t="s">
        <v>12</v>
      </c>
      <c r="E8" s="30" t="s">
        <v>13</v>
      </c>
      <c r="F8" s="30" t="s">
        <v>14</v>
      </c>
      <c r="G8" s="30" t="s">
        <v>15</v>
      </c>
      <c r="H8" s="30" t="s">
        <v>16</v>
      </c>
      <c r="I8" s="30" t="s">
        <v>17</v>
      </c>
      <c r="J8" s="30" t="s">
        <v>18</v>
      </c>
      <c r="K8" s="30" t="s">
        <v>19</v>
      </c>
      <c r="L8" s="30" t="s">
        <v>20</v>
      </c>
      <c r="M8" s="30" t="s">
        <v>21</v>
      </c>
      <c r="N8" s="30" t="s">
        <v>22</v>
      </c>
      <c r="O8" s="30" t="s">
        <v>23</v>
      </c>
      <c r="P8" s="30" t="s">
        <v>24</v>
      </c>
      <c r="Q8" s="30" t="s">
        <v>25</v>
      </c>
      <c r="R8" s="30" t="s">
        <v>26</v>
      </c>
      <c r="S8" s="30" t="s">
        <v>27</v>
      </c>
      <c r="T8" s="30" t="s">
        <v>28</v>
      </c>
      <c r="U8" s="30" t="s">
        <v>29</v>
      </c>
      <c r="V8" s="30" t="s">
        <v>30</v>
      </c>
      <c r="W8" s="30" t="s">
        <v>31</v>
      </c>
      <c r="X8" s="30" t="s">
        <v>32</v>
      </c>
      <c r="Y8" s="30" t="s">
        <v>33</v>
      </c>
      <c r="Z8" s="30" t="s">
        <v>34</v>
      </c>
      <c r="AA8" s="30" t="s">
        <v>35</v>
      </c>
      <c r="AB8" s="30" t="s">
        <v>36</v>
      </c>
      <c r="AC8" s="30" t="s">
        <v>37</v>
      </c>
      <c r="AD8" s="30" t="s">
        <v>38</v>
      </c>
      <c r="AE8" s="30" t="s">
        <v>39</v>
      </c>
      <c r="AF8" s="30" t="s">
        <v>40</v>
      </c>
      <c r="AG8" s="30" t="s">
        <v>41</v>
      </c>
      <c r="AH8" s="30" t="s">
        <v>42</v>
      </c>
      <c r="AI8" s="30" t="s">
        <v>43</v>
      </c>
      <c r="AJ8" s="30" t="s">
        <v>44</v>
      </c>
      <c r="AK8" s="30" t="s">
        <v>45</v>
      </c>
      <c r="AL8" s="30" t="s">
        <v>46</v>
      </c>
      <c r="AM8" s="30" t="s">
        <v>47</v>
      </c>
    </row>
    <row r="9" spans="1:40" ht="15" thickBot="1" x14ac:dyDescent="0.35">
      <c r="B9" s="25" t="s">
        <v>48</v>
      </c>
      <c r="C9" s="37">
        <v>13.107504184175298</v>
      </c>
      <c r="D9" s="37">
        <v>13.566547318435935</v>
      </c>
      <c r="E9" s="37">
        <v>14.031334139520759</v>
      </c>
      <c r="F9" s="37">
        <v>14.193012133693147</v>
      </c>
      <c r="G9" s="37">
        <v>14.136884749004857</v>
      </c>
      <c r="H9" s="37">
        <v>14.942072029961658</v>
      </c>
      <c r="I9" s="37">
        <v>15.392867429999999</v>
      </c>
      <c r="J9" s="37">
        <v>16.149506800000001</v>
      </c>
      <c r="K9" s="37">
        <v>16.865032335000002</v>
      </c>
      <c r="L9" s="37">
        <v>17.635561207000002</v>
      </c>
      <c r="M9" s="37">
        <v>18.367869053</v>
      </c>
      <c r="N9" s="37">
        <v>19.165193974000001</v>
      </c>
      <c r="O9" s="37">
        <v>19.85205852</v>
      </c>
      <c r="P9" s="37">
        <v>20.503445360000004</v>
      </c>
      <c r="Q9" s="37">
        <v>21.180116300000002</v>
      </c>
      <c r="R9" s="37">
        <v>21.844286969999999</v>
      </c>
      <c r="S9" s="37">
        <v>22.532960690000003</v>
      </c>
      <c r="T9" s="37">
        <v>23.299042780000001</v>
      </c>
      <c r="U9" s="37">
        <v>24.064680320000001</v>
      </c>
      <c r="V9" s="37">
        <v>24.75066279</v>
      </c>
      <c r="W9" s="37">
        <v>25.336909990000002</v>
      </c>
      <c r="X9" s="37">
        <v>25.850190860000001</v>
      </c>
      <c r="Y9" s="37">
        <v>26.35781485</v>
      </c>
      <c r="Z9" s="37">
        <v>26.857081100000002</v>
      </c>
      <c r="AA9" s="37">
        <v>27.364394899999997</v>
      </c>
      <c r="AB9" s="37">
        <v>27.956571199999999</v>
      </c>
      <c r="AC9" s="37">
        <v>28.9031336</v>
      </c>
      <c r="AD9" s="37">
        <v>29.601616800000002</v>
      </c>
      <c r="AE9" s="37">
        <v>30.232802799999998</v>
      </c>
      <c r="AF9" s="37">
        <v>30.817077699999999</v>
      </c>
      <c r="AG9" s="37">
        <v>31.248808499999999</v>
      </c>
      <c r="AH9" s="37">
        <v>31.615384800000001</v>
      </c>
      <c r="AI9" s="37">
        <v>32.010824200000002</v>
      </c>
      <c r="AJ9" s="37">
        <v>32.362000299999998</v>
      </c>
      <c r="AK9" s="37">
        <v>32.746455900000001</v>
      </c>
      <c r="AL9" s="37">
        <v>33.276316399999999</v>
      </c>
      <c r="AM9" s="37">
        <v>33.6688768</v>
      </c>
    </row>
    <row r="10" spans="1:40" ht="15" thickBot="1" x14ac:dyDescent="0.35">
      <c r="B10" s="25" t="s">
        <v>49</v>
      </c>
      <c r="C10" s="36">
        <v>22.528584084520844</v>
      </c>
      <c r="D10" s="36">
        <v>21.696768761365952</v>
      </c>
      <c r="E10" s="36">
        <v>22.513584135043928</v>
      </c>
      <c r="F10" s="36">
        <v>22.786311214904838</v>
      </c>
      <c r="G10" s="36">
        <v>23.123097802898986</v>
      </c>
      <c r="H10" s="36">
        <v>23.739220235793336</v>
      </c>
      <c r="I10" s="36">
        <v>24.022198506000002</v>
      </c>
      <c r="J10" s="36">
        <v>24.628375590999998</v>
      </c>
      <c r="K10" s="36">
        <v>24.797384709999999</v>
      </c>
      <c r="L10" s="36">
        <v>24.9178821</v>
      </c>
      <c r="M10" s="36">
        <v>25.181599619999997</v>
      </c>
      <c r="N10" s="36">
        <v>25.51073044</v>
      </c>
      <c r="O10" s="36">
        <v>26.014729500000001</v>
      </c>
      <c r="P10" s="36">
        <v>26.366710569999999</v>
      </c>
      <c r="Q10" s="36">
        <v>26.597688899999998</v>
      </c>
      <c r="R10" s="36">
        <v>26.80111905</v>
      </c>
      <c r="S10" s="36">
        <v>27.18793161</v>
      </c>
      <c r="T10" s="36">
        <v>27.903313920000002</v>
      </c>
      <c r="U10" s="36">
        <v>28.618734510000003</v>
      </c>
      <c r="V10" s="36">
        <v>29.51573561</v>
      </c>
      <c r="W10" s="36">
        <v>30.398300550000002</v>
      </c>
      <c r="X10" s="36">
        <v>31.299687410000001</v>
      </c>
      <c r="Y10" s="36">
        <v>32.118481070000001</v>
      </c>
      <c r="Z10" s="36">
        <v>32.968109220000002</v>
      </c>
      <c r="AA10" s="36">
        <v>33.859025789999997</v>
      </c>
      <c r="AB10" s="36">
        <v>34.567854520000004</v>
      </c>
      <c r="AC10" s="36">
        <v>35.4363411</v>
      </c>
      <c r="AD10" s="36">
        <v>36.308677859999996</v>
      </c>
      <c r="AE10" s="36">
        <v>37.186294409999995</v>
      </c>
      <c r="AF10" s="36">
        <v>38.021370909999995</v>
      </c>
      <c r="AG10" s="36">
        <v>38.88588507</v>
      </c>
      <c r="AH10" s="36">
        <v>39.75328434</v>
      </c>
      <c r="AI10" s="36">
        <v>40.658191590000001</v>
      </c>
      <c r="AJ10" s="36">
        <v>41.492563200000006</v>
      </c>
      <c r="AK10" s="36">
        <v>42.364503210000002</v>
      </c>
      <c r="AL10" s="36">
        <v>43.236786950000003</v>
      </c>
      <c r="AM10" s="36">
        <v>43.951276590000006</v>
      </c>
    </row>
    <row r="11" spans="1:40" ht="15" thickBot="1" x14ac:dyDescent="0.35">
      <c r="B11" s="25" t="s">
        <v>50</v>
      </c>
      <c r="C11" s="37">
        <v>0.39355612430799974</v>
      </c>
      <c r="D11" s="37">
        <v>0.43605049015899994</v>
      </c>
      <c r="E11" s="37">
        <v>0.51099831147600017</v>
      </c>
      <c r="F11" s="37">
        <v>0.57735111868600009</v>
      </c>
      <c r="G11" s="37">
        <v>0.63299867320399983</v>
      </c>
      <c r="H11" s="37">
        <v>0.80922149398099996</v>
      </c>
      <c r="I11" s="37">
        <v>1.5373405</v>
      </c>
      <c r="J11" s="37">
        <v>2.8929765999999999</v>
      </c>
      <c r="K11" s="37">
        <v>3.9559051000000003</v>
      </c>
      <c r="L11" s="37">
        <v>5.0884039999999997</v>
      </c>
      <c r="M11" s="37">
        <v>6.0825757000000005</v>
      </c>
      <c r="N11" s="37">
        <v>7.3505045999999998</v>
      </c>
      <c r="O11" s="37">
        <v>8.7189464000000001</v>
      </c>
      <c r="P11" s="37">
        <v>9.8224371000000001</v>
      </c>
      <c r="Q11" s="37">
        <v>10.8198618</v>
      </c>
      <c r="R11" s="37">
        <v>11.7530888</v>
      </c>
      <c r="S11" s="37">
        <v>12.565216300000001</v>
      </c>
      <c r="T11" s="37">
        <v>13.2286243</v>
      </c>
      <c r="U11" s="37">
        <v>13.9039822</v>
      </c>
      <c r="V11" s="37">
        <v>14.528559599999999</v>
      </c>
      <c r="W11" s="37">
        <v>15.077176400000001</v>
      </c>
      <c r="X11" s="37">
        <v>15.4415426</v>
      </c>
      <c r="Y11" s="37">
        <v>15.680388000000001</v>
      </c>
      <c r="Z11" s="37">
        <v>15.8943826</v>
      </c>
      <c r="AA11" s="37">
        <v>16.118426299999999</v>
      </c>
      <c r="AB11" s="37">
        <v>16.306299299999999</v>
      </c>
      <c r="AC11" s="37">
        <v>16.505811699999999</v>
      </c>
      <c r="AD11" s="37">
        <v>16.700843500000001</v>
      </c>
      <c r="AE11" s="37">
        <v>16.900115</v>
      </c>
      <c r="AF11" s="37">
        <v>17.019666300000001</v>
      </c>
      <c r="AG11" s="37">
        <v>17.153187600000003</v>
      </c>
      <c r="AH11" s="37">
        <v>17.2857892</v>
      </c>
      <c r="AI11" s="37">
        <v>17.435371199999999</v>
      </c>
      <c r="AJ11" s="37">
        <v>17.550694399999998</v>
      </c>
      <c r="AK11" s="37">
        <v>17.682918999999998</v>
      </c>
      <c r="AL11" s="37">
        <v>17.8153255</v>
      </c>
      <c r="AM11" s="37">
        <v>17.965153699999998</v>
      </c>
    </row>
    <row r="12" spans="1:40" ht="15" thickBot="1" x14ac:dyDescent="0.35">
      <c r="B12" s="25" t="s">
        <v>51</v>
      </c>
      <c r="C12" s="36">
        <v>6.5509608196969999</v>
      </c>
      <c r="D12" s="36">
        <v>6.6385030030790029</v>
      </c>
      <c r="E12" s="36">
        <v>6.5122685554630042</v>
      </c>
      <c r="F12" s="36">
        <v>6.3106943726720024</v>
      </c>
      <c r="G12" s="36">
        <v>6.1152899812810038</v>
      </c>
      <c r="H12" s="36">
        <v>6.3650360457419968</v>
      </c>
      <c r="I12" s="36">
        <v>6.3259790000000002</v>
      </c>
      <c r="J12" s="36">
        <v>7.0840059999999996</v>
      </c>
      <c r="K12" s="36">
        <v>6.7976159999999997</v>
      </c>
      <c r="L12" s="36">
        <v>7.0122520000000002</v>
      </c>
      <c r="M12" s="36">
        <v>7.0910260000000003</v>
      </c>
      <c r="N12" s="36">
        <v>7.1825729999999997</v>
      </c>
      <c r="O12" s="36">
        <v>7.1805469999999998</v>
      </c>
      <c r="P12" s="36">
        <v>7.1767289999999999</v>
      </c>
      <c r="Q12" s="36">
        <v>7.1707390000000002</v>
      </c>
      <c r="R12" s="36">
        <v>7.1619910000000004</v>
      </c>
      <c r="S12" s="36">
        <v>7.1468590000000001</v>
      </c>
      <c r="T12" s="36">
        <v>7.1162559999999999</v>
      </c>
      <c r="U12" s="36">
        <v>7.0369029999999997</v>
      </c>
      <c r="V12" s="36">
        <v>6.8749380000000002</v>
      </c>
      <c r="W12" s="36">
        <v>6.6547729999999996</v>
      </c>
      <c r="X12" s="36">
        <v>6.4500279999999997</v>
      </c>
      <c r="Y12" s="36">
        <v>6.3262010000000002</v>
      </c>
      <c r="Z12" s="36">
        <v>6.269501</v>
      </c>
      <c r="AA12" s="36">
        <v>6.238791</v>
      </c>
      <c r="AB12" s="36">
        <v>6.2246009999999998</v>
      </c>
      <c r="AC12" s="36">
        <v>6.2246800000000002</v>
      </c>
      <c r="AD12" s="36">
        <v>6.2371930000000004</v>
      </c>
      <c r="AE12" s="36">
        <v>6.2605469999999999</v>
      </c>
      <c r="AF12" s="36">
        <v>6.2882259999999999</v>
      </c>
      <c r="AG12" s="36">
        <v>6.3141740000000004</v>
      </c>
      <c r="AH12" s="36">
        <v>6.3412940000000004</v>
      </c>
      <c r="AI12" s="36">
        <v>6.360563</v>
      </c>
      <c r="AJ12" s="36">
        <v>6.3749289999999998</v>
      </c>
      <c r="AK12" s="36">
        <v>6.3884280000000002</v>
      </c>
      <c r="AL12" s="36">
        <v>6.3947339999999997</v>
      </c>
      <c r="AM12" s="36">
        <v>6.4028</v>
      </c>
    </row>
    <row r="13" spans="1:40" ht="15" thickBot="1" x14ac:dyDescent="0.35">
      <c r="B13" s="25" t="s">
        <v>52</v>
      </c>
      <c r="C13" s="37">
        <v>0</v>
      </c>
      <c r="D13" s="37">
        <v>0</v>
      </c>
      <c r="E13" s="37">
        <v>0</v>
      </c>
      <c r="F13" s="37">
        <v>0</v>
      </c>
      <c r="G13" s="37">
        <v>0</v>
      </c>
      <c r="H13" s="37">
        <v>0</v>
      </c>
      <c r="I13" s="37">
        <v>1.4380360999999999E-2</v>
      </c>
      <c r="J13" s="37">
        <v>1.4380360999999999E-2</v>
      </c>
      <c r="K13" s="37">
        <v>7.5119666000000002E-2</v>
      </c>
      <c r="L13" s="37">
        <v>7.5119666000000002E-2</v>
      </c>
      <c r="M13" s="37">
        <v>7.5119666000000002E-2</v>
      </c>
      <c r="N13" s="37">
        <v>7.5119666000000002E-2</v>
      </c>
      <c r="O13" s="37">
        <v>0.24044031399999999</v>
      </c>
      <c r="P13" s="37">
        <v>0.70394986300000006</v>
      </c>
      <c r="Q13" s="37">
        <v>1.4818880830000001</v>
      </c>
      <c r="R13" s="37">
        <v>2.6191488399999998</v>
      </c>
      <c r="S13" s="37">
        <v>4.1397949479999996</v>
      </c>
      <c r="T13" s="37">
        <v>5.0433669960000005</v>
      </c>
      <c r="U13" s="37">
        <v>5.958989989</v>
      </c>
      <c r="V13" s="37">
        <v>6.876577191</v>
      </c>
      <c r="W13" s="37">
        <v>7.7869915889999994</v>
      </c>
      <c r="X13" s="37">
        <v>8.6854241400000003</v>
      </c>
      <c r="Y13" s="37">
        <v>9.5487224499999996</v>
      </c>
      <c r="Z13" s="37">
        <v>10.36059616</v>
      </c>
      <c r="AA13" s="37">
        <v>11.092638390000001</v>
      </c>
      <c r="AB13" s="37">
        <v>11.7222708</v>
      </c>
      <c r="AC13" s="37">
        <v>12.229107970000001</v>
      </c>
      <c r="AD13" s="37">
        <v>12.633916300000001</v>
      </c>
      <c r="AE13" s="37">
        <v>12.962738720000001</v>
      </c>
      <c r="AF13" s="37">
        <v>13.248837099999999</v>
      </c>
      <c r="AG13" s="37">
        <v>13.512827369999998</v>
      </c>
      <c r="AH13" s="37">
        <v>13.770198890000001</v>
      </c>
      <c r="AI13" s="37">
        <v>14.028130630000001</v>
      </c>
      <c r="AJ13" s="37">
        <v>14.30440469</v>
      </c>
      <c r="AK13" s="37">
        <v>14.603116029999999</v>
      </c>
      <c r="AL13" s="37">
        <v>14.935678640000001</v>
      </c>
      <c r="AM13" s="37">
        <v>15.715453110000002</v>
      </c>
    </row>
    <row r="14" spans="1:40" ht="15" thickBot="1" x14ac:dyDescent="0.35">
      <c r="B14" s="25" t="s">
        <v>53</v>
      </c>
      <c r="C14" s="36">
        <v>0</v>
      </c>
      <c r="D14" s="36">
        <v>0</v>
      </c>
      <c r="E14" s="36">
        <v>0</v>
      </c>
      <c r="F14" s="36">
        <v>0</v>
      </c>
      <c r="G14" s="36">
        <v>0</v>
      </c>
      <c r="H14" s="36">
        <v>0</v>
      </c>
      <c r="I14" s="36">
        <v>0</v>
      </c>
      <c r="J14" s="36">
        <v>0.20874779999999998</v>
      </c>
      <c r="K14" s="36">
        <v>0.42202629999999997</v>
      </c>
      <c r="L14" s="36">
        <v>0.69210199999999999</v>
      </c>
      <c r="M14" s="36">
        <v>1.0540909999999999</v>
      </c>
      <c r="N14" s="36">
        <v>2.2097829999999998</v>
      </c>
      <c r="O14" s="36">
        <v>2.923289</v>
      </c>
      <c r="P14" s="36">
        <v>3.396439</v>
      </c>
      <c r="Q14" s="36">
        <v>3.7526660000000001</v>
      </c>
      <c r="R14" s="36">
        <v>4.0664949999999997</v>
      </c>
      <c r="S14" s="36">
        <v>4.3932929999999999</v>
      </c>
      <c r="T14" s="36">
        <v>4.7461380000000002</v>
      </c>
      <c r="U14" s="36">
        <v>5.0970620000000002</v>
      </c>
      <c r="V14" s="36">
        <v>5.4117459999999999</v>
      </c>
      <c r="W14" s="36">
        <v>5.711252</v>
      </c>
      <c r="X14" s="36">
        <v>5.8967210000000003</v>
      </c>
      <c r="Y14" s="36">
        <v>6.0770679999999997</v>
      </c>
      <c r="Z14" s="36">
        <v>6.2970439999999996</v>
      </c>
      <c r="AA14" s="36">
        <v>6.5185490000000001</v>
      </c>
      <c r="AB14" s="36">
        <v>6.5893470000000001</v>
      </c>
      <c r="AC14" s="36">
        <v>6.7703610000000003</v>
      </c>
      <c r="AD14" s="36">
        <v>6.9031779999999996</v>
      </c>
      <c r="AE14" s="36">
        <v>7.048953</v>
      </c>
      <c r="AF14" s="36">
        <v>7.174213</v>
      </c>
      <c r="AG14" s="36">
        <v>7.305212</v>
      </c>
      <c r="AH14" s="36">
        <v>7.3695449999999996</v>
      </c>
      <c r="AI14" s="36">
        <v>7.4424440000000001</v>
      </c>
      <c r="AJ14" s="36">
        <v>7.4893929999999997</v>
      </c>
      <c r="AK14" s="36">
        <v>7.5630410000000001</v>
      </c>
      <c r="AL14" s="36">
        <v>7.643713</v>
      </c>
      <c r="AM14" s="36">
        <v>7.7663019999999996</v>
      </c>
    </row>
    <row r="15" spans="1:40" ht="15" thickBot="1" x14ac:dyDescent="0.35">
      <c r="B15" s="25" t="s">
        <v>54</v>
      </c>
      <c r="C15" s="37">
        <v>0</v>
      </c>
      <c r="D15" s="37">
        <v>0</v>
      </c>
      <c r="E15" s="37">
        <v>0</v>
      </c>
      <c r="F15" s="37">
        <v>0</v>
      </c>
      <c r="G15" s="37">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row>
    <row r="16" spans="1:40" x14ac:dyDescent="0.3">
      <c r="B16" s="59"/>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row>
    <row r="17" spans="1:39" x14ac:dyDescent="0.3">
      <c r="L17" s="35"/>
    </row>
    <row r="19" spans="1:39" ht="17.399999999999999" x14ac:dyDescent="0.35">
      <c r="A19" s="26"/>
      <c r="B19" s="27" t="s">
        <v>55</v>
      </c>
    </row>
    <row r="20" spans="1:39" ht="15.75" customHeight="1" thickBot="1" x14ac:dyDescent="0.35">
      <c r="B20" s="189" t="s">
        <v>8</v>
      </c>
      <c r="C20" s="191" t="s">
        <v>9</v>
      </c>
      <c r="D20" s="192"/>
      <c r="E20" s="192"/>
      <c r="F20" s="192"/>
      <c r="G20" s="192"/>
      <c r="H20" s="192"/>
      <c r="I20" s="192"/>
      <c r="J20" s="191" t="s">
        <v>10</v>
      </c>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row>
    <row r="21" spans="1:39" ht="15.75" customHeight="1" thickBot="1" x14ac:dyDescent="0.35">
      <c r="B21" s="190"/>
      <c r="C21" s="30" t="s">
        <v>11</v>
      </c>
      <c r="D21" s="30" t="s">
        <v>12</v>
      </c>
      <c r="E21" s="30" t="s">
        <v>13</v>
      </c>
      <c r="F21" s="30" t="s">
        <v>14</v>
      </c>
      <c r="G21" s="30" t="s">
        <v>15</v>
      </c>
      <c r="H21" s="30" t="s">
        <v>16</v>
      </c>
      <c r="I21" s="30" t="s">
        <v>17</v>
      </c>
      <c r="J21" s="30" t="s">
        <v>18</v>
      </c>
      <c r="K21" s="30" t="s">
        <v>19</v>
      </c>
      <c r="L21" s="30" t="s">
        <v>20</v>
      </c>
      <c r="M21" s="30" t="s">
        <v>21</v>
      </c>
      <c r="N21" s="30" t="s">
        <v>22</v>
      </c>
      <c r="O21" s="30" t="s">
        <v>23</v>
      </c>
      <c r="P21" s="30" t="s">
        <v>24</v>
      </c>
      <c r="Q21" s="30" t="s">
        <v>25</v>
      </c>
      <c r="R21" s="30" t="s">
        <v>26</v>
      </c>
      <c r="S21" s="30" t="s">
        <v>27</v>
      </c>
      <c r="T21" s="30" t="s">
        <v>28</v>
      </c>
      <c r="U21" s="30" t="s">
        <v>29</v>
      </c>
      <c r="V21" s="30" t="s">
        <v>30</v>
      </c>
      <c r="W21" s="30" t="s">
        <v>31</v>
      </c>
      <c r="X21" s="30" t="s">
        <v>32</v>
      </c>
      <c r="Y21" s="30" t="s">
        <v>33</v>
      </c>
      <c r="Z21" s="30" t="s">
        <v>34</v>
      </c>
      <c r="AA21" s="30" t="s">
        <v>35</v>
      </c>
      <c r="AB21" s="30" t="s">
        <v>36</v>
      </c>
      <c r="AC21" s="30" t="s">
        <v>37</v>
      </c>
      <c r="AD21" s="30" t="s">
        <v>38</v>
      </c>
      <c r="AE21" s="30" t="s">
        <v>39</v>
      </c>
      <c r="AF21" s="30" t="s">
        <v>40</v>
      </c>
      <c r="AG21" s="30" t="s">
        <v>41</v>
      </c>
      <c r="AH21" s="30" t="s">
        <v>42</v>
      </c>
      <c r="AI21" s="30" t="s">
        <v>43</v>
      </c>
      <c r="AJ21" s="30" t="s">
        <v>44</v>
      </c>
      <c r="AK21" s="30" t="s">
        <v>45</v>
      </c>
      <c r="AL21" s="30" t="s">
        <v>46</v>
      </c>
      <c r="AM21" s="30" t="s">
        <v>47</v>
      </c>
    </row>
    <row r="22" spans="1:39" ht="15" thickBot="1" x14ac:dyDescent="0.35">
      <c r="B22" s="25" t="s">
        <v>48</v>
      </c>
      <c r="C22" s="37">
        <v>11.333613069891442</v>
      </c>
      <c r="D22" s="37">
        <v>11.307882852699848</v>
      </c>
      <c r="E22" s="37">
        <v>11.178011288392145</v>
      </c>
      <c r="F22" s="37">
        <v>10.959422078685213</v>
      </c>
      <c r="G22" s="37">
        <v>10.308906962887079</v>
      </c>
      <c r="H22" s="37">
        <v>10.465624206968297</v>
      </c>
      <c r="I22" s="37">
        <v>10.79626743</v>
      </c>
      <c r="J22" s="37">
        <v>10.800606800000001</v>
      </c>
      <c r="K22" s="37">
        <v>10.978522334999999</v>
      </c>
      <c r="L22" s="37">
        <v>11.209231207</v>
      </c>
      <c r="M22" s="37">
        <v>11.430179053</v>
      </c>
      <c r="N22" s="37">
        <v>11.697982974</v>
      </c>
      <c r="O22" s="37">
        <v>11.843581520000001</v>
      </c>
      <c r="P22" s="37">
        <v>11.908715359999999</v>
      </c>
      <c r="Q22" s="37">
        <v>11.9680353</v>
      </c>
      <c r="R22" s="37">
        <v>11.946693969999998</v>
      </c>
      <c r="S22" s="37">
        <v>11.925609690000002</v>
      </c>
      <c r="T22" s="37">
        <v>11.946723780000001</v>
      </c>
      <c r="U22" s="37">
        <v>12.024857320000001</v>
      </c>
      <c r="V22" s="37">
        <v>12.004769789999999</v>
      </c>
      <c r="W22" s="37">
        <v>11.85891099</v>
      </c>
      <c r="X22" s="37">
        <v>11.63796986</v>
      </c>
      <c r="Y22" s="37">
        <v>11.478584850000001</v>
      </c>
      <c r="Z22" s="37">
        <v>11.2605731</v>
      </c>
      <c r="AA22" s="37">
        <v>11.035290899999998</v>
      </c>
      <c r="AB22" s="37">
        <v>10.924232199999999</v>
      </c>
      <c r="AC22" s="37">
        <v>11.259825599999999</v>
      </c>
      <c r="AD22" s="37">
        <v>11.297650800000001</v>
      </c>
      <c r="AE22" s="37">
        <v>11.241741800000002</v>
      </c>
      <c r="AF22" s="37">
        <v>11.133402700000001</v>
      </c>
      <c r="AG22" s="37">
        <v>10.9807845</v>
      </c>
      <c r="AH22" s="37">
        <v>10.7254424</v>
      </c>
      <c r="AI22" s="37">
        <v>10.468415999999999</v>
      </c>
      <c r="AJ22" s="37">
        <v>10.134858200000002</v>
      </c>
      <c r="AK22" s="37">
        <v>9.933238900000001</v>
      </c>
      <c r="AL22" s="37">
        <v>9.8323454000000012</v>
      </c>
      <c r="AM22" s="37">
        <v>9.5604207999999993</v>
      </c>
    </row>
    <row r="23" spans="1:39" ht="15" thickBot="1" x14ac:dyDescent="0.35">
      <c r="B23" s="25" t="s">
        <v>49</v>
      </c>
      <c r="C23" s="36">
        <v>21.88633334024745</v>
      </c>
      <c r="D23" s="36">
        <v>20.937477305055555</v>
      </c>
      <c r="E23" s="36">
        <v>21.61704129214872</v>
      </c>
      <c r="F23" s="36">
        <v>21.793104810679775</v>
      </c>
      <c r="G23" s="36">
        <v>21.980483574677894</v>
      </c>
      <c r="H23" s="36">
        <v>22.460138014025713</v>
      </c>
      <c r="I23" s="36">
        <v>22.726108505999999</v>
      </c>
      <c r="J23" s="36">
        <v>23.186965591</v>
      </c>
      <c r="K23" s="36">
        <v>23.27250471</v>
      </c>
      <c r="L23" s="36">
        <v>23.309082100000001</v>
      </c>
      <c r="M23" s="36">
        <v>23.496039619999998</v>
      </c>
      <c r="N23" s="36">
        <v>23.743810440000001</v>
      </c>
      <c r="O23" s="36">
        <v>24.163919499999999</v>
      </c>
      <c r="P23" s="36">
        <v>24.430080570000001</v>
      </c>
      <c r="Q23" s="36">
        <v>24.575508899999999</v>
      </c>
      <c r="R23" s="36">
        <v>24.681169050000001</v>
      </c>
      <c r="S23" s="36">
        <v>24.966521610000001</v>
      </c>
      <c r="T23" s="36">
        <v>25.576063920000003</v>
      </c>
      <c r="U23" s="36">
        <v>26.199784510000001</v>
      </c>
      <c r="V23" s="36">
        <v>27.002905609999999</v>
      </c>
      <c r="W23" s="36">
        <v>27.785580550000002</v>
      </c>
      <c r="X23" s="36">
        <v>28.58912741</v>
      </c>
      <c r="Y23" s="36">
        <v>29.32704107</v>
      </c>
      <c r="Z23" s="36">
        <v>30.087329219999997</v>
      </c>
      <c r="AA23" s="36">
        <v>30.887435789999998</v>
      </c>
      <c r="AB23" s="36">
        <v>31.512084519999998</v>
      </c>
      <c r="AC23" s="36">
        <v>32.313881100000003</v>
      </c>
      <c r="AD23" s="36">
        <v>33.11120786</v>
      </c>
      <c r="AE23" s="36">
        <v>33.90942441</v>
      </c>
      <c r="AF23" s="36">
        <v>34.664420909999997</v>
      </c>
      <c r="AG23" s="36">
        <v>35.46725507</v>
      </c>
      <c r="AH23" s="36">
        <v>36.266504340000004</v>
      </c>
      <c r="AI23" s="36">
        <v>37.098681590000005</v>
      </c>
      <c r="AJ23" s="36">
        <v>37.855983200000004</v>
      </c>
      <c r="AK23" s="36">
        <v>38.667673210000004</v>
      </c>
      <c r="AL23" s="36">
        <v>39.47287695</v>
      </c>
      <c r="AM23" s="36">
        <v>40.115386590000007</v>
      </c>
    </row>
    <row r="24" spans="1:39" ht="15" thickBot="1" x14ac:dyDescent="0.35">
      <c r="B24" s="25" t="s">
        <v>50</v>
      </c>
      <c r="C24" s="37">
        <v>0.39355612430799974</v>
      </c>
      <c r="D24" s="37">
        <v>0.43605049015899994</v>
      </c>
      <c r="E24" s="37">
        <v>0.51099831147600017</v>
      </c>
      <c r="F24" s="37">
        <v>0.57735111868600009</v>
      </c>
      <c r="G24" s="37">
        <v>0.63299867320399983</v>
      </c>
      <c r="H24" s="37">
        <v>0.80922149398099996</v>
      </c>
      <c r="I24" s="37">
        <v>1.5373405</v>
      </c>
      <c r="J24" s="37">
        <v>2.8929765999999999</v>
      </c>
      <c r="K24" s="37">
        <v>3.9559051000000003</v>
      </c>
      <c r="L24" s="37">
        <v>5.0884039999999997</v>
      </c>
      <c r="M24" s="37">
        <v>6.0825757000000005</v>
      </c>
      <c r="N24" s="37">
        <v>7.3505045999999998</v>
      </c>
      <c r="O24" s="37">
        <v>8.7189464000000001</v>
      </c>
      <c r="P24" s="37">
        <v>9.8224371000000001</v>
      </c>
      <c r="Q24" s="37">
        <v>10.8198618</v>
      </c>
      <c r="R24" s="37">
        <v>11.7530888</v>
      </c>
      <c r="S24" s="37">
        <v>12.565216300000001</v>
      </c>
      <c r="T24" s="37">
        <v>13.2286243</v>
      </c>
      <c r="U24" s="37">
        <v>13.9039822</v>
      </c>
      <c r="V24" s="37">
        <v>14.528559599999999</v>
      </c>
      <c r="W24" s="37">
        <v>15.077176400000001</v>
      </c>
      <c r="X24" s="37">
        <v>15.4415426</v>
      </c>
      <c r="Y24" s="37">
        <v>15.680388000000001</v>
      </c>
      <c r="Z24" s="37">
        <v>15.8943826</v>
      </c>
      <c r="AA24" s="37">
        <v>16.118426299999999</v>
      </c>
      <c r="AB24" s="37">
        <v>16.306299299999999</v>
      </c>
      <c r="AC24" s="37">
        <v>16.505811699999999</v>
      </c>
      <c r="AD24" s="37">
        <v>16.700843500000001</v>
      </c>
      <c r="AE24" s="37">
        <v>16.900115</v>
      </c>
      <c r="AF24" s="37">
        <v>17.019666300000001</v>
      </c>
      <c r="AG24" s="37">
        <v>17.153187600000003</v>
      </c>
      <c r="AH24" s="37">
        <v>17.2857892</v>
      </c>
      <c r="AI24" s="37">
        <v>17.435371199999999</v>
      </c>
      <c r="AJ24" s="37">
        <v>17.550694399999998</v>
      </c>
      <c r="AK24" s="37">
        <v>17.682918999999998</v>
      </c>
      <c r="AL24" s="37">
        <v>17.8153255</v>
      </c>
      <c r="AM24" s="37">
        <v>17.965153699999998</v>
      </c>
    </row>
    <row r="25" spans="1:39" ht="15" thickBot="1" x14ac:dyDescent="0.35">
      <c r="B25" s="25" t="s">
        <v>51</v>
      </c>
      <c r="C25" s="36">
        <v>6.5509608196969999</v>
      </c>
      <c r="D25" s="36">
        <v>6.6385030030790029</v>
      </c>
      <c r="E25" s="36">
        <v>6.5122685554630042</v>
      </c>
      <c r="F25" s="36">
        <v>6.3106943726720024</v>
      </c>
      <c r="G25" s="36">
        <v>6.1152899812810038</v>
      </c>
      <c r="H25" s="36">
        <v>6.3650360457419968</v>
      </c>
      <c r="I25" s="36">
        <v>6.3259790000000002</v>
      </c>
      <c r="J25" s="36">
        <v>7.0840059999999996</v>
      </c>
      <c r="K25" s="36">
        <v>6.7976159999999997</v>
      </c>
      <c r="L25" s="36">
        <v>7.0122520000000002</v>
      </c>
      <c r="M25" s="36">
        <v>7.0910260000000003</v>
      </c>
      <c r="N25" s="36">
        <v>7.1825729999999997</v>
      </c>
      <c r="O25" s="36">
        <v>7.1805469999999998</v>
      </c>
      <c r="P25" s="36">
        <v>7.1767289999999999</v>
      </c>
      <c r="Q25" s="36">
        <v>7.1707390000000002</v>
      </c>
      <c r="R25" s="36">
        <v>7.1619910000000004</v>
      </c>
      <c r="S25" s="36">
        <v>7.1468590000000001</v>
      </c>
      <c r="T25" s="36">
        <v>7.1162559999999999</v>
      </c>
      <c r="U25" s="36">
        <v>7.0369029999999997</v>
      </c>
      <c r="V25" s="36">
        <v>6.8749380000000002</v>
      </c>
      <c r="W25" s="36">
        <v>6.6547729999999996</v>
      </c>
      <c r="X25" s="36">
        <v>6.4500279999999997</v>
      </c>
      <c r="Y25" s="36">
        <v>6.3262010000000002</v>
      </c>
      <c r="Z25" s="36">
        <v>6.269501</v>
      </c>
      <c r="AA25" s="36">
        <v>6.238791</v>
      </c>
      <c r="AB25" s="36">
        <v>6.2246009999999998</v>
      </c>
      <c r="AC25" s="36">
        <v>6.2246800000000002</v>
      </c>
      <c r="AD25" s="36">
        <v>6.2371930000000004</v>
      </c>
      <c r="AE25" s="36">
        <v>6.2605469999999999</v>
      </c>
      <c r="AF25" s="36">
        <v>6.2882259999999999</v>
      </c>
      <c r="AG25" s="36">
        <v>6.3141740000000004</v>
      </c>
      <c r="AH25" s="36">
        <v>6.3412940000000004</v>
      </c>
      <c r="AI25" s="36">
        <v>6.360563</v>
      </c>
      <c r="AJ25" s="36">
        <v>6.3749289999999998</v>
      </c>
      <c r="AK25" s="36">
        <v>6.3884280000000002</v>
      </c>
      <c r="AL25" s="36">
        <v>6.3947339999999997</v>
      </c>
      <c r="AM25" s="36">
        <v>6.4028</v>
      </c>
    </row>
    <row r="26" spans="1:39" ht="15" thickBot="1" x14ac:dyDescent="0.35">
      <c r="B26" s="25" t="s">
        <v>52</v>
      </c>
      <c r="C26" s="37">
        <v>0</v>
      </c>
      <c r="D26" s="37">
        <v>0</v>
      </c>
      <c r="E26" s="37">
        <v>0</v>
      </c>
      <c r="F26" s="37">
        <v>0</v>
      </c>
      <c r="G26" s="37">
        <v>0</v>
      </c>
      <c r="H26" s="37">
        <v>0</v>
      </c>
      <c r="I26" s="37">
        <v>1.4380360999999999E-2</v>
      </c>
      <c r="J26" s="37">
        <v>1.4380360999999999E-2</v>
      </c>
      <c r="K26" s="37">
        <v>7.5119666000000002E-2</v>
      </c>
      <c r="L26" s="37">
        <v>7.5119666000000002E-2</v>
      </c>
      <c r="M26" s="37">
        <v>7.5119666000000002E-2</v>
      </c>
      <c r="N26" s="37">
        <v>7.5119666000000002E-2</v>
      </c>
      <c r="O26" s="37">
        <v>0.24044031399999999</v>
      </c>
      <c r="P26" s="37">
        <v>0.70394986300000006</v>
      </c>
      <c r="Q26" s="37">
        <v>1.4818880830000001</v>
      </c>
      <c r="R26" s="37">
        <v>2.6191488399999998</v>
      </c>
      <c r="S26" s="37">
        <v>4.1397949479999996</v>
      </c>
      <c r="T26" s="37">
        <v>5.0433669960000005</v>
      </c>
      <c r="U26" s="37">
        <v>5.958989989</v>
      </c>
      <c r="V26" s="37">
        <v>6.876577191</v>
      </c>
      <c r="W26" s="37">
        <v>7.7869915889999994</v>
      </c>
      <c r="X26" s="37">
        <v>8.6854241400000003</v>
      </c>
      <c r="Y26" s="37">
        <v>9.5487224499999996</v>
      </c>
      <c r="Z26" s="37">
        <v>10.36059616</v>
      </c>
      <c r="AA26" s="37">
        <v>11.092638390000001</v>
      </c>
      <c r="AB26" s="37">
        <v>11.7222708</v>
      </c>
      <c r="AC26" s="37">
        <v>12.229107970000001</v>
      </c>
      <c r="AD26" s="37">
        <v>12.633916300000001</v>
      </c>
      <c r="AE26" s="37">
        <v>12.962738720000001</v>
      </c>
      <c r="AF26" s="37">
        <v>13.248837099999999</v>
      </c>
      <c r="AG26" s="37">
        <v>13.512827369999998</v>
      </c>
      <c r="AH26" s="37">
        <v>13.770198890000001</v>
      </c>
      <c r="AI26" s="37">
        <v>14.028130630000001</v>
      </c>
      <c r="AJ26" s="37">
        <v>14.30440469</v>
      </c>
      <c r="AK26" s="37">
        <v>14.603116029999999</v>
      </c>
      <c r="AL26" s="37">
        <v>14.935678640000001</v>
      </c>
      <c r="AM26" s="37">
        <v>15.715453110000002</v>
      </c>
    </row>
    <row r="27" spans="1:39" ht="15" thickBot="1" x14ac:dyDescent="0.35">
      <c r="B27" s="25" t="s">
        <v>53</v>
      </c>
      <c r="C27" s="36">
        <v>0</v>
      </c>
      <c r="D27" s="36">
        <v>0</v>
      </c>
      <c r="E27" s="36">
        <v>0</v>
      </c>
      <c r="F27" s="36">
        <v>0</v>
      </c>
      <c r="G27" s="36">
        <v>0</v>
      </c>
      <c r="H27" s="36">
        <v>0</v>
      </c>
      <c r="I27" s="36">
        <v>0</v>
      </c>
      <c r="J27" s="36">
        <v>0.20874779999999998</v>
      </c>
      <c r="K27" s="36">
        <v>0.42202629999999997</v>
      </c>
      <c r="L27" s="36">
        <v>0.69210199999999999</v>
      </c>
      <c r="M27" s="36">
        <v>1.0540909999999999</v>
      </c>
      <c r="N27" s="36">
        <v>2.2097829999999998</v>
      </c>
      <c r="O27" s="36">
        <v>2.923289</v>
      </c>
      <c r="P27" s="36">
        <v>3.396439</v>
      </c>
      <c r="Q27" s="36">
        <v>3.7526660000000001</v>
      </c>
      <c r="R27" s="36">
        <v>4.0664949999999997</v>
      </c>
      <c r="S27" s="36">
        <v>4.3932929999999999</v>
      </c>
      <c r="T27" s="36">
        <v>4.7461380000000002</v>
      </c>
      <c r="U27" s="36">
        <v>5.0970620000000002</v>
      </c>
      <c r="V27" s="36">
        <v>5.4117459999999999</v>
      </c>
      <c r="W27" s="36">
        <v>5.711252</v>
      </c>
      <c r="X27" s="36">
        <v>5.8967210000000003</v>
      </c>
      <c r="Y27" s="36">
        <v>6.0770679999999997</v>
      </c>
      <c r="Z27" s="36">
        <v>6.2970439999999996</v>
      </c>
      <c r="AA27" s="36">
        <v>6.5185490000000001</v>
      </c>
      <c r="AB27" s="36">
        <v>6.5893470000000001</v>
      </c>
      <c r="AC27" s="36">
        <v>6.7703610000000003</v>
      </c>
      <c r="AD27" s="36">
        <v>6.9031779999999996</v>
      </c>
      <c r="AE27" s="36">
        <v>7.048953</v>
      </c>
      <c r="AF27" s="36">
        <v>7.174213</v>
      </c>
      <c r="AG27" s="36">
        <v>7.305212</v>
      </c>
      <c r="AH27" s="36">
        <v>7.3695449999999996</v>
      </c>
      <c r="AI27" s="36">
        <v>7.4424440000000001</v>
      </c>
      <c r="AJ27" s="36">
        <v>7.4893929999999997</v>
      </c>
      <c r="AK27" s="36">
        <v>7.5630410000000001</v>
      </c>
      <c r="AL27" s="36">
        <v>7.643713</v>
      </c>
      <c r="AM27" s="36">
        <v>7.7663019999999996</v>
      </c>
    </row>
    <row r="28" spans="1:39" ht="15" thickBot="1" x14ac:dyDescent="0.35">
      <c r="B28" s="25" t="s">
        <v>54</v>
      </c>
      <c r="C28" s="37">
        <v>0</v>
      </c>
      <c r="D28" s="37">
        <v>0</v>
      </c>
      <c r="E28" s="37">
        <v>0</v>
      </c>
      <c r="F28" s="37">
        <v>0</v>
      </c>
      <c r="G28" s="37">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row>
    <row r="29" spans="1:39" x14ac:dyDescent="0.3">
      <c r="B29" s="59"/>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row>
    <row r="39" spans="3:39" x14ac:dyDescent="0.3">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row>
    <row r="40" spans="3:39" x14ac:dyDescent="0.3">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row>
    <row r="41" spans="3:39" x14ac:dyDescent="0.3">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row>
    <row r="42" spans="3:39" x14ac:dyDescent="0.3">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row>
    <row r="43" spans="3:39" x14ac:dyDescent="0.3">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row>
    <row r="44" spans="3:39" x14ac:dyDescent="0.3">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row>
    <row r="45" spans="3:39" x14ac:dyDescent="0.3">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sheetData>
  <mergeCells count="6">
    <mergeCell ref="B7:B8"/>
    <mergeCell ref="B20:B21"/>
    <mergeCell ref="C7:I7"/>
    <mergeCell ref="J7:AM7"/>
    <mergeCell ref="C20:I20"/>
    <mergeCell ref="J20:AM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5525C-F2F6-4137-A92A-2EB795B578EB}">
  <dimension ref="B2:M27"/>
  <sheetViews>
    <sheetView workbookViewId="0">
      <selection activeCell="E36" sqref="E36"/>
    </sheetView>
  </sheetViews>
  <sheetFormatPr defaultRowHeight="14.4" x14ac:dyDescent="0.3"/>
  <cols>
    <col min="2" max="2" width="46.88671875" customWidth="1"/>
    <col min="3" max="6" width="12" bestFit="1" customWidth="1"/>
  </cols>
  <sheetData>
    <row r="2" spans="2:13" ht="20.399999999999999" thickBot="1" x14ac:dyDescent="0.45">
      <c r="B2" s="16" t="s">
        <v>75</v>
      </c>
      <c r="C2" s="16"/>
      <c r="D2" s="15"/>
      <c r="E2" s="15"/>
      <c r="F2" s="15"/>
      <c r="G2" s="15"/>
      <c r="H2" s="15"/>
      <c r="I2" s="15"/>
      <c r="J2" s="15"/>
      <c r="K2" s="15"/>
      <c r="L2" s="15"/>
      <c r="M2" s="15"/>
    </row>
    <row r="3" spans="2:13" ht="15" thickTop="1" x14ac:dyDescent="0.3"/>
    <row r="5" spans="2:13" ht="15" thickBot="1" x14ac:dyDescent="0.35"/>
    <row r="6" spans="2:13" ht="15" thickBot="1" x14ac:dyDescent="0.35">
      <c r="B6" s="30" t="s">
        <v>76</v>
      </c>
      <c r="C6" s="30" t="s">
        <v>77</v>
      </c>
      <c r="D6" s="30" t="s">
        <v>78</v>
      </c>
      <c r="E6" s="30" t="s">
        <v>79</v>
      </c>
      <c r="F6" s="30" t="s">
        <v>80</v>
      </c>
      <c r="G6" s="30" t="s">
        <v>81</v>
      </c>
    </row>
    <row r="7" spans="2:13" ht="15" thickBot="1" x14ac:dyDescent="0.35">
      <c r="B7" s="25" t="s">
        <v>82</v>
      </c>
      <c r="C7" s="36">
        <v>1.8906380734902875E-2</v>
      </c>
      <c r="D7" s="36">
        <v>1.3267562093622352</v>
      </c>
      <c r="E7" s="36">
        <v>1.64590285088329E-2</v>
      </c>
      <c r="F7" s="36">
        <v>2.0686044681394122E-2</v>
      </c>
      <c r="G7" s="36">
        <v>0.83529724805708017</v>
      </c>
      <c r="H7" s="69"/>
    </row>
    <row r="8" spans="2:13" ht="15" thickBot="1" x14ac:dyDescent="0.35">
      <c r="B8" s="25" t="s">
        <v>83</v>
      </c>
      <c r="C8" s="37">
        <v>0</v>
      </c>
      <c r="D8" s="37">
        <v>0.60549999999999993</v>
      </c>
      <c r="E8" s="37">
        <v>3.1E-2</v>
      </c>
      <c r="F8" s="37">
        <v>0.17599999999999999</v>
      </c>
      <c r="G8" s="37">
        <v>1.1528400000000008</v>
      </c>
      <c r="H8" s="69"/>
    </row>
    <row r="9" spans="2:13" ht="15" thickBot="1" x14ac:dyDescent="0.35">
      <c r="B9" s="25" t="s">
        <v>84</v>
      </c>
      <c r="C9" s="36">
        <v>0</v>
      </c>
      <c r="D9" s="36">
        <v>0.51800000000000002</v>
      </c>
      <c r="E9" s="36">
        <v>0</v>
      </c>
      <c r="F9" s="36">
        <v>0</v>
      </c>
      <c r="G9" s="36">
        <v>0.251</v>
      </c>
      <c r="H9" s="69"/>
    </row>
    <row r="10" spans="2:13" ht="15" thickBot="1" x14ac:dyDescent="0.35">
      <c r="B10" s="25" t="s">
        <v>85</v>
      </c>
      <c r="C10" s="37">
        <v>0</v>
      </c>
      <c r="D10" s="37">
        <v>1.7236899999999999</v>
      </c>
      <c r="E10" s="37">
        <v>0</v>
      </c>
      <c r="F10" s="37">
        <v>0</v>
      </c>
      <c r="G10" s="37">
        <v>1.8533600000000006</v>
      </c>
      <c r="H10" s="69"/>
    </row>
    <row r="11" spans="2:13" ht="15" thickBot="1" x14ac:dyDescent="0.35">
      <c r="B11" s="25" t="s">
        <v>86</v>
      </c>
      <c r="C11" s="36">
        <v>0</v>
      </c>
      <c r="D11" s="36">
        <v>10.797499999999999</v>
      </c>
      <c r="E11" s="36">
        <v>0</v>
      </c>
      <c r="F11" s="36">
        <v>0</v>
      </c>
      <c r="G11" s="36">
        <v>1.385</v>
      </c>
      <c r="H11" s="69"/>
    </row>
    <row r="12" spans="2:13" ht="15" thickBot="1" x14ac:dyDescent="0.35">
      <c r="B12" s="25" t="s">
        <v>87</v>
      </c>
      <c r="C12" s="37">
        <v>0</v>
      </c>
      <c r="D12" s="37">
        <v>3.2000000000000001E-2</v>
      </c>
      <c r="E12" s="37">
        <v>4.7</v>
      </c>
      <c r="F12" s="37">
        <v>0.45950000000000002</v>
      </c>
      <c r="G12" s="37">
        <v>1.6</v>
      </c>
    </row>
    <row r="13" spans="2:13" ht="15" thickBot="1" x14ac:dyDescent="0.35">
      <c r="B13" s="25" t="s">
        <v>88</v>
      </c>
      <c r="C13" s="37">
        <v>0</v>
      </c>
      <c r="D13" s="37">
        <v>1.66</v>
      </c>
      <c r="E13" s="37">
        <v>0</v>
      </c>
      <c r="F13" s="37">
        <v>0</v>
      </c>
      <c r="G13" s="37">
        <v>5.84</v>
      </c>
    </row>
    <row r="14" spans="2:13" ht="15" thickBot="1" x14ac:dyDescent="0.35">
      <c r="B14" s="25" t="s">
        <v>89</v>
      </c>
      <c r="C14" s="36">
        <v>0</v>
      </c>
      <c r="D14" s="36">
        <v>13.5151</v>
      </c>
      <c r="E14" s="36">
        <v>0</v>
      </c>
      <c r="F14" s="36">
        <v>0.04</v>
      </c>
      <c r="G14" s="36">
        <v>9.8360000000000003</v>
      </c>
    </row>
    <row r="15" spans="2:13" ht="15" thickBot="1" x14ac:dyDescent="0.35">
      <c r="B15" s="25" t="s">
        <v>90</v>
      </c>
      <c r="C15" s="72">
        <v>0</v>
      </c>
      <c r="D15" s="72">
        <v>1.0089999999999999</v>
      </c>
      <c r="E15" s="72">
        <v>9.8699999999999992</v>
      </c>
      <c r="F15" s="72">
        <v>0</v>
      </c>
      <c r="G15" s="72">
        <v>0</v>
      </c>
    </row>
    <row r="16" spans="2:13" ht="15" thickBot="1" x14ac:dyDescent="0.35">
      <c r="B16" s="25" t="s">
        <v>91</v>
      </c>
      <c r="C16" s="73">
        <f>SUM(C7:C11)</f>
        <v>1.8906380734902875E-2</v>
      </c>
      <c r="D16" s="73">
        <f>SUM(D7:D11)</f>
        <v>14.971446209362234</v>
      </c>
      <c r="E16" s="73">
        <f>SUM(E7:E11)</f>
        <v>4.74590285088329E-2</v>
      </c>
      <c r="F16" s="73">
        <f>SUM(F7:F11)</f>
        <v>0.19668604468139411</v>
      </c>
      <c r="G16" s="73">
        <f>SUM(G7:G11)</f>
        <v>5.4774972480570812</v>
      </c>
    </row>
    <row r="17" spans="2:13" ht="15" thickBot="1" x14ac:dyDescent="0.35">
      <c r="B17" s="25" t="s">
        <v>92</v>
      </c>
      <c r="C17" s="74">
        <f>SUM(C7:C13)</f>
        <v>1.8906380734902875E-2</v>
      </c>
      <c r="D17" s="74">
        <f>SUM(D7:D13)</f>
        <v>16.663446209362235</v>
      </c>
      <c r="E17" s="74">
        <f>SUM(E7:E13)</f>
        <v>4.7474590285088327</v>
      </c>
      <c r="F17" s="74">
        <f>SUM(F7:F13)</f>
        <v>0.65618604468139408</v>
      </c>
      <c r="G17" s="74">
        <f>SUM(G7:G13)</f>
        <v>12.917497248057082</v>
      </c>
    </row>
    <row r="18" spans="2:13" x14ac:dyDescent="0.3">
      <c r="B18" s="70" t="s">
        <v>93</v>
      </c>
      <c r="C18" s="71"/>
      <c r="D18" s="71"/>
      <c r="E18" s="71"/>
      <c r="F18" s="71"/>
      <c r="G18" s="71"/>
    </row>
    <row r="19" spans="2:13" x14ac:dyDescent="0.3">
      <c r="C19" s="71"/>
      <c r="D19" s="71"/>
      <c r="E19" s="71"/>
      <c r="F19" s="71"/>
      <c r="G19" s="71"/>
    </row>
    <row r="21" spans="2:13" ht="20.399999999999999" thickBot="1" x14ac:dyDescent="0.45">
      <c r="B21" s="16" t="s">
        <v>94</v>
      </c>
      <c r="C21" s="16"/>
      <c r="D21" s="15"/>
      <c r="E21" s="15"/>
      <c r="F21" s="15"/>
      <c r="G21" s="15"/>
      <c r="H21" s="15"/>
      <c r="I21" s="15"/>
      <c r="J21" s="15"/>
      <c r="K21" s="15"/>
      <c r="L21" s="15"/>
      <c r="M21" s="15"/>
    </row>
    <row r="22" spans="2:13" ht="15.6" thickTop="1" thickBot="1" x14ac:dyDescent="0.35"/>
    <row r="23" spans="2:13" ht="15" thickBot="1" x14ac:dyDescent="0.35">
      <c r="B23" s="30"/>
      <c r="C23" s="30" t="s">
        <v>95</v>
      </c>
      <c r="D23" s="30" t="s">
        <v>96</v>
      </c>
      <c r="E23" s="30" t="s">
        <v>97</v>
      </c>
      <c r="F23" s="30" t="s">
        <v>98</v>
      </c>
    </row>
    <row r="24" spans="2:13" ht="15" thickBot="1" x14ac:dyDescent="0.35">
      <c r="B24" s="25" t="s">
        <v>99</v>
      </c>
      <c r="C24" s="115">
        <v>0.44166666666666665</v>
      </c>
      <c r="D24" s="115">
        <v>0</v>
      </c>
      <c r="E24" s="115">
        <v>0.19166666666666668</v>
      </c>
      <c r="F24" s="115">
        <v>0.36666666666666664</v>
      </c>
    </row>
    <row r="25" spans="2:13" ht="15" thickBot="1" x14ac:dyDescent="0.35">
      <c r="B25" s="25" t="s">
        <v>100</v>
      </c>
      <c r="C25" s="116">
        <v>0.24528301886792453</v>
      </c>
      <c r="D25" s="116">
        <v>0.13207547169811321</v>
      </c>
      <c r="E25" s="116">
        <v>0.54716981132075471</v>
      </c>
      <c r="F25" s="116">
        <v>7.5471698113207544E-2</v>
      </c>
    </row>
    <row r="26" spans="2:13" ht="15" thickBot="1" x14ac:dyDescent="0.35">
      <c r="B26" s="25" t="s">
        <v>101</v>
      </c>
      <c r="C26" s="115">
        <v>0.3125</v>
      </c>
      <c r="D26" s="115">
        <v>0.15625</v>
      </c>
      <c r="E26" s="115">
        <v>0.4375</v>
      </c>
      <c r="F26" s="115">
        <v>9.375E-2</v>
      </c>
    </row>
    <row r="27" spans="2:13" ht="15" thickBot="1" x14ac:dyDescent="0.35">
      <c r="B27" s="25" t="s">
        <v>102</v>
      </c>
      <c r="C27" s="116">
        <v>0.37073170731707317</v>
      </c>
      <c r="D27" s="116">
        <v>5.8536585365853662E-2</v>
      </c>
      <c r="E27" s="116">
        <v>0.32195121951219513</v>
      </c>
      <c r="F27" s="116">
        <v>0.24878048780487805</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A0C26-B844-4230-92F0-DF686A0A45FB}">
  <dimension ref="B1:AG168"/>
  <sheetViews>
    <sheetView topLeftCell="F40" zoomScale="80" zoomScaleNormal="80" workbookViewId="0">
      <selection activeCell="M92" sqref="M92"/>
    </sheetView>
  </sheetViews>
  <sheetFormatPr defaultRowHeight="14.4" x14ac:dyDescent="0.3"/>
  <cols>
    <col min="2" max="2" width="24.88671875" customWidth="1"/>
    <col min="3" max="3" width="10.88671875" bestFit="1" customWidth="1"/>
    <col min="4" max="5" width="9.109375" bestFit="1" customWidth="1"/>
    <col min="6" max="6" width="10.88671875" bestFit="1" customWidth="1"/>
    <col min="7" max="9" width="9.109375" bestFit="1" customWidth="1"/>
    <col min="10" max="29" width="8.88671875" bestFit="1" customWidth="1"/>
    <col min="30" max="33" width="9.44140625" bestFit="1" customWidth="1"/>
  </cols>
  <sheetData>
    <row r="1" spans="2:33" x14ac:dyDescent="0.3">
      <c r="B1" s="7"/>
      <c r="C1" s="7"/>
      <c r="D1" s="7"/>
      <c r="E1" s="7"/>
      <c r="F1" s="7"/>
      <c r="G1" s="7"/>
      <c r="H1" s="8"/>
      <c r="I1" s="8"/>
    </row>
    <row r="2" spans="2:33" ht="21.6" thickBot="1" x14ac:dyDescent="0.45">
      <c r="B2" s="22"/>
      <c r="C2" s="9"/>
      <c r="D2" s="9"/>
      <c r="E2" s="9"/>
      <c r="F2" s="9"/>
      <c r="G2" s="9"/>
      <c r="H2" s="9"/>
      <c r="I2" s="9"/>
      <c r="J2" s="15"/>
      <c r="K2" s="15"/>
      <c r="L2" s="15"/>
      <c r="M2" s="15"/>
      <c r="N2" s="15"/>
      <c r="O2" s="15"/>
      <c r="P2" s="15"/>
      <c r="Q2" s="15"/>
      <c r="R2" s="15"/>
      <c r="S2" s="15"/>
      <c r="T2" s="15"/>
      <c r="U2" s="15"/>
      <c r="V2" s="15"/>
      <c r="W2" s="15"/>
      <c r="X2" s="15"/>
      <c r="Y2" s="15"/>
      <c r="Z2" s="15"/>
      <c r="AA2" s="15"/>
      <c r="AB2" s="15"/>
      <c r="AC2" s="15"/>
      <c r="AD2" s="15"/>
      <c r="AE2" s="15"/>
      <c r="AF2" s="15"/>
      <c r="AG2" s="15"/>
    </row>
    <row r="3" spans="2:33" ht="22.2" thickTop="1" thickBot="1" x14ac:dyDescent="0.45">
      <c r="B3" s="22" t="s">
        <v>103</v>
      </c>
      <c r="C3" s="9"/>
      <c r="D3" s="9"/>
      <c r="E3" s="9"/>
      <c r="F3" s="9"/>
      <c r="G3" s="9"/>
      <c r="H3" s="9"/>
      <c r="I3" s="9"/>
      <c r="J3" s="15"/>
      <c r="K3" s="15"/>
      <c r="L3" s="15"/>
      <c r="M3" s="15"/>
      <c r="N3" s="15"/>
      <c r="O3" s="15"/>
      <c r="P3" s="15"/>
      <c r="Q3" s="15"/>
      <c r="R3" s="15"/>
      <c r="S3" s="15"/>
      <c r="T3" s="15"/>
      <c r="U3" s="15"/>
      <c r="V3" s="15"/>
      <c r="W3" s="15"/>
      <c r="X3" s="15"/>
      <c r="Y3" s="15"/>
      <c r="Z3" s="15"/>
      <c r="AA3" s="15"/>
      <c r="AB3" s="15"/>
      <c r="AC3" s="15"/>
      <c r="AD3" s="15"/>
      <c r="AE3" s="15"/>
      <c r="AF3" s="15"/>
      <c r="AG3" s="15"/>
    </row>
    <row r="4" spans="2:33" ht="15" thickTop="1" x14ac:dyDescent="0.3">
      <c r="B4" t="s">
        <v>621</v>
      </c>
    </row>
    <row r="8" spans="2:33" ht="20.399999999999999" thickBot="1" x14ac:dyDescent="0.45">
      <c r="B8" s="16" t="s">
        <v>617</v>
      </c>
      <c r="J8" s="178"/>
    </row>
    <row r="9" spans="2:33" ht="15" thickTop="1" x14ac:dyDescent="0.3"/>
    <row r="10" spans="2:33" ht="18" thickBot="1" x14ac:dyDescent="0.4">
      <c r="B10" s="26" t="s">
        <v>635</v>
      </c>
      <c r="C10" s="8"/>
      <c r="D10" s="8"/>
      <c r="E10" s="123"/>
      <c r="F10" s="8"/>
      <c r="G10" s="8"/>
      <c r="H10" s="8"/>
      <c r="I10" s="8"/>
    </row>
    <row r="11" spans="2:33" ht="15" thickBot="1" x14ac:dyDescent="0.35">
      <c r="B11" s="117" t="s">
        <v>563</v>
      </c>
      <c r="C11" s="117" t="s">
        <v>17</v>
      </c>
      <c r="D11" s="117" t="s">
        <v>18</v>
      </c>
      <c r="E11" s="117" t="s">
        <v>19</v>
      </c>
      <c r="F11" s="117" t="s">
        <v>20</v>
      </c>
      <c r="G11" s="117" t="s">
        <v>21</v>
      </c>
      <c r="H11" s="117" t="s">
        <v>22</v>
      </c>
      <c r="I11" s="117" t="s">
        <v>23</v>
      </c>
      <c r="J11" s="117" t="s">
        <v>24</v>
      </c>
      <c r="K11" s="117" t="s">
        <v>25</v>
      </c>
      <c r="L11" s="117" t="s">
        <v>26</v>
      </c>
      <c r="M11" s="117" t="s">
        <v>27</v>
      </c>
      <c r="N11" s="117" t="s">
        <v>28</v>
      </c>
      <c r="O11" s="117" t="s">
        <v>29</v>
      </c>
      <c r="P11" s="117" t="s">
        <v>30</v>
      </c>
      <c r="Q11" s="117" t="s">
        <v>31</v>
      </c>
      <c r="R11" s="117" t="s">
        <v>32</v>
      </c>
      <c r="S11" s="117" t="s">
        <v>33</v>
      </c>
      <c r="T11" s="117" t="s">
        <v>34</v>
      </c>
      <c r="U11" s="117" t="s">
        <v>35</v>
      </c>
      <c r="V11" s="117" t="s">
        <v>36</v>
      </c>
      <c r="W11" s="117" t="s">
        <v>37</v>
      </c>
      <c r="X11" s="117" t="s">
        <v>38</v>
      </c>
      <c r="Y11" s="117" t="s">
        <v>39</v>
      </c>
      <c r="Z11" s="117" t="s">
        <v>40</v>
      </c>
      <c r="AA11" s="117" t="s">
        <v>41</v>
      </c>
      <c r="AB11" s="117" t="s">
        <v>42</v>
      </c>
      <c r="AC11" s="117" t="s">
        <v>43</v>
      </c>
      <c r="AD11" s="117" t="s">
        <v>44</v>
      </c>
      <c r="AE11" s="117" t="s">
        <v>45</v>
      </c>
      <c r="AF11" s="117" t="s">
        <v>46</v>
      </c>
      <c r="AG11" s="117" t="s">
        <v>47</v>
      </c>
    </row>
    <row r="12" spans="2:33" ht="15" thickBot="1" x14ac:dyDescent="0.35">
      <c r="B12" s="25" t="s">
        <v>128</v>
      </c>
      <c r="C12" s="176">
        <v>13823.23</v>
      </c>
      <c r="D12" s="176">
        <v>14048.76</v>
      </c>
      <c r="E12" s="176">
        <v>14260.39</v>
      </c>
      <c r="F12" s="176">
        <v>14534.6</v>
      </c>
      <c r="G12" s="176">
        <v>14817.53</v>
      </c>
      <c r="H12" s="176">
        <v>15200.48</v>
      </c>
      <c r="I12" s="176">
        <v>15575.38</v>
      </c>
      <c r="J12" s="176">
        <v>16010.39</v>
      </c>
      <c r="K12" s="176">
        <v>16308.68</v>
      </c>
      <c r="L12" s="176">
        <v>16567.68</v>
      </c>
      <c r="M12" s="176">
        <v>16858.25</v>
      </c>
      <c r="N12" s="176">
        <v>17133.34</v>
      </c>
      <c r="O12" s="176">
        <v>17446.32</v>
      </c>
      <c r="P12" s="176">
        <v>17658.43</v>
      </c>
      <c r="Q12" s="176">
        <v>17823.61</v>
      </c>
      <c r="R12" s="176">
        <v>17906.82</v>
      </c>
      <c r="S12" s="176">
        <v>17981.14</v>
      </c>
      <c r="T12" s="176">
        <v>18084.84</v>
      </c>
      <c r="U12" s="176">
        <v>18179.91</v>
      </c>
      <c r="V12" s="176">
        <v>18220.689999999999</v>
      </c>
      <c r="W12" s="176">
        <v>18315.55</v>
      </c>
      <c r="X12" s="176">
        <v>18399.599999999999</v>
      </c>
      <c r="Y12" s="176">
        <v>18465.48</v>
      </c>
      <c r="Z12" s="176">
        <v>18535.55</v>
      </c>
      <c r="AA12" s="176">
        <v>18521.490000000002</v>
      </c>
      <c r="AB12" s="176">
        <v>18727.759999999998</v>
      </c>
      <c r="AC12" s="176">
        <v>18933.29</v>
      </c>
      <c r="AD12" s="176">
        <v>19064.439999999999</v>
      </c>
      <c r="AE12" s="176">
        <v>19149.18</v>
      </c>
      <c r="AF12" s="176">
        <v>19310.2</v>
      </c>
      <c r="AG12" s="176">
        <v>19448.82</v>
      </c>
    </row>
    <row r="13" spans="2:33" ht="15" thickBot="1" x14ac:dyDescent="0.35">
      <c r="B13" s="25" t="s">
        <v>131</v>
      </c>
      <c r="C13" s="176">
        <v>10897.39</v>
      </c>
      <c r="D13" s="176">
        <v>11015.26</v>
      </c>
      <c r="E13" s="176">
        <v>11170.14</v>
      </c>
      <c r="F13" s="176">
        <v>11350.32</v>
      </c>
      <c r="G13" s="176">
        <v>11586.08</v>
      </c>
      <c r="H13" s="176">
        <v>12058.1</v>
      </c>
      <c r="I13" s="176">
        <v>12464.17</v>
      </c>
      <c r="J13" s="176">
        <v>12784.83</v>
      </c>
      <c r="K13" s="176">
        <v>13057.2</v>
      </c>
      <c r="L13" s="176">
        <v>13361.16</v>
      </c>
      <c r="M13" s="176">
        <v>13642.35</v>
      </c>
      <c r="N13" s="176">
        <v>13882.59</v>
      </c>
      <c r="O13" s="176">
        <v>14114.38</v>
      </c>
      <c r="P13" s="176">
        <v>14336.77</v>
      </c>
      <c r="Q13" s="176">
        <v>14517.5</v>
      </c>
      <c r="R13" s="176">
        <v>14698.37</v>
      </c>
      <c r="S13" s="176">
        <v>14866.03</v>
      </c>
      <c r="T13" s="176">
        <v>15047.09</v>
      </c>
      <c r="U13" s="176">
        <v>15224.49</v>
      </c>
      <c r="V13" s="176">
        <v>15356.5</v>
      </c>
      <c r="W13" s="176">
        <v>15501.05</v>
      </c>
      <c r="X13" s="176">
        <v>15562.82</v>
      </c>
      <c r="Y13" s="176">
        <v>15607.17</v>
      </c>
      <c r="Z13" s="176">
        <v>15749.14</v>
      </c>
      <c r="AA13" s="176">
        <v>15816.13</v>
      </c>
      <c r="AB13" s="176">
        <v>15785.24</v>
      </c>
      <c r="AC13" s="176">
        <v>15746.45</v>
      </c>
      <c r="AD13" s="176">
        <v>15823.57</v>
      </c>
      <c r="AE13" s="176">
        <v>15881.09</v>
      </c>
      <c r="AF13" s="176">
        <v>15994.87</v>
      </c>
      <c r="AG13" s="176">
        <v>16076.5</v>
      </c>
    </row>
    <row r="14" spans="2:33" ht="15" thickBot="1" x14ac:dyDescent="0.35">
      <c r="B14" s="25" t="s">
        <v>132</v>
      </c>
      <c r="C14" s="176">
        <v>3459.3389999999999</v>
      </c>
      <c r="D14" s="176">
        <v>3477.0169999999998</v>
      </c>
      <c r="E14" s="176">
        <v>3515.0639999999999</v>
      </c>
      <c r="F14" s="176">
        <v>3659.5880000000002</v>
      </c>
      <c r="G14" s="176">
        <v>3708.7979999999998</v>
      </c>
      <c r="H14" s="176">
        <v>3989.4929999999999</v>
      </c>
      <c r="I14" s="176">
        <v>4104.5739999999996</v>
      </c>
      <c r="J14" s="176">
        <v>4298.1149999999998</v>
      </c>
      <c r="K14" s="176">
        <v>4392.5649999999996</v>
      </c>
      <c r="L14" s="176">
        <v>4500.6719999999996</v>
      </c>
      <c r="M14" s="176">
        <v>4605.0720000000001</v>
      </c>
      <c r="N14" s="176">
        <v>4697.8710000000001</v>
      </c>
      <c r="O14" s="176">
        <v>4782.3919999999998</v>
      </c>
      <c r="P14" s="176">
        <v>4887.4380000000001</v>
      </c>
      <c r="Q14" s="176">
        <v>4974.6139999999996</v>
      </c>
      <c r="R14" s="176">
        <v>5033.6189999999997</v>
      </c>
      <c r="S14" s="176">
        <v>5085.0110000000004</v>
      </c>
      <c r="T14" s="176">
        <v>5133.2</v>
      </c>
      <c r="U14" s="176">
        <v>5181.7780000000002</v>
      </c>
      <c r="V14" s="176">
        <v>5212</v>
      </c>
      <c r="W14" s="176">
        <v>5258.46</v>
      </c>
      <c r="X14" s="176">
        <v>5305.55</v>
      </c>
      <c r="Y14" s="176">
        <v>5342.384</v>
      </c>
      <c r="Z14" s="176">
        <v>5375.8770000000004</v>
      </c>
      <c r="AA14" s="176">
        <v>5390.8419999999996</v>
      </c>
      <c r="AB14" s="176">
        <v>5424.59</v>
      </c>
      <c r="AC14" s="176">
        <v>5460.13</v>
      </c>
      <c r="AD14" s="176">
        <v>5492.6989999999996</v>
      </c>
      <c r="AE14" s="176">
        <v>5521.6660000000002</v>
      </c>
      <c r="AF14" s="176">
        <v>5561.7820000000002</v>
      </c>
      <c r="AG14" s="176">
        <v>5602.5749999999998</v>
      </c>
    </row>
    <row r="15" spans="2:33" ht="15" thickBot="1" x14ac:dyDescent="0.35">
      <c r="B15" s="25" t="s">
        <v>133</v>
      </c>
      <c r="C15" s="176">
        <v>1673.8620000000001</v>
      </c>
      <c r="D15" s="176">
        <v>1756.107</v>
      </c>
      <c r="E15" s="176">
        <v>1864.2929999999999</v>
      </c>
      <c r="F15" s="176">
        <v>1913.624</v>
      </c>
      <c r="G15" s="176">
        <v>1966.2</v>
      </c>
      <c r="H15" s="176">
        <v>2014.5170000000001</v>
      </c>
      <c r="I15" s="176">
        <v>2049.395</v>
      </c>
      <c r="J15" s="176">
        <v>2079.9189999999999</v>
      </c>
      <c r="K15" s="176">
        <v>2101.5630000000001</v>
      </c>
      <c r="L15" s="176">
        <v>2116.7950000000001</v>
      </c>
      <c r="M15" s="176">
        <v>2125.0410000000002</v>
      </c>
      <c r="N15" s="176">
        <v>2129.8679999999999</v>
      </c>
      <c r="O15" s="176">
        <v>2138.63</v>
      </c>
      <c r="P15" s="176">
        <v>2144.2040000000002</v>
      </c>
      <c r="Q15" s="176">
        <v>2145.23</v>
      </c>
      <c r="R15" s="176">
        <v>2143.576</v>
      </c>
      <c r="S15" s="176">
        <v>2127.8000000000002</v>
      </c>
      <c r="T15" s="176">
        <v>2119.7460000000001</v>
      </c>
      <c r="U15" s="176">
        <v>2121.7750000000001</v>
      </c>
      <c r="V15" s="176">
        <v>2124.0169999999998</v>
      </c>
      <c r="W15" s="176">
        <v>2127.3760000000002</v>
      </c>
      <c r="X15" s="176">
        <v>2128.8449999999998</v>
      </c>
      <c r="Y15" s="176">
        <v>2131.3829999999998</v>
      </c>
      <c r="Z15" s="176">
        <v>2127.8020000000001</v>
      </c>
      <c r="AA15" s="176">
        <v>2122.0320000000002</v>
      </c>
      <c r="AB15" s="176">
        <v>2116.2049999999999</v>
      </c>
      <c r="AC15" s="176">
        <v>2108.5650000000001</v>
      </c>
      <c r="AD15" s="176">
        <v>2103.9290000000001</v>
      </c>
      <c r="AE15" s="176">
        <v>2106.6880000000001</v>
      </c>
      <c r="AF15" s="176">
        <v>2111.9699999999998</v>
      </c>
      <c r="AG15" s="176">
        <v>2112.4699999999998</v>
      </c>
    </row>
    <row r="16" spans="2:33" ht="15" thickBot="1" x14ac:dyDescent="0.35">
      <c r="B16" s="25" t="s">
        <v>134</v>
      </c>
      <c r="C16" s="176">
        <v>10632.97</v>
      </c>
      <c r="D16" s="176">
        <v>11099.39</v>
      </c>
      <c r="E16" s="176">
        <v>11294.72</v>
      </c>
      <c r="F16" s="176">
        <v>11513.3</v>
      </c>
      <c r="G16" s="176">
        <v>11740.77</v>
      </c>
      <c r="H16" s="176">
        <v>12105.91</v>
      </c>
      <c r="I16" s="176">
        <v>12428.94</v>
      </c>
      <c r="J16" s="176">
        <v>12646.85</v>
      </c>
      <c r="K16" s="176">
        <v>12806.49</v>
      </c>
      <c r="L16" s="176">
        <v>12934.88</v>
      </c>
      <c r="M16" s="176">
        <v>13050.05</v>
      </c>
      <c r="N16" s="176">
        <v>13256.81</v>
      </c>
      <c r="O16" s="176">
        <v>13448.75</v>
      </c>
      <c r="P16" s="176">
        <v>13637.51</v>
      </c>
      <c r="Q16" s="176">
        <v>13757.65</v>
      </c>
      <c r="R16" s="176">
        <v>13841.44</v>
      </c>
      <c r="S16" s="176">
        <v>13882.17</v>
      </c>
      <c r="T16" s="176">
        <v>13936.75</v>
      </c>
      <c r="U16" s="176">
        <v>14068.64</v>
      </c>
      <c r="V16" s="176">
        <v>14308.59</v>
      </c>
      <c r="W16" s="176">
        <v>14546.14</v>
      </c>
      <c r="X16" s="176">
        <v>14782.39</v>
      </c>
      <c r="Y16" s="176">
        <v>14972.1</v>
      </c>
      <c r="Z16" s="176">
        <v>15140.96</v>
      </c>
      <c r="AA16" s="176">
        <v>15301.91</v>
      </c>
      <c r="AB16" s="176">
        <v>15490.16</v>
      </c>
      <c r="AC16" s="176">
        <v>15651.71</v>
      </c>
      <c r="AD16" s="176">
        <v>15835.01</v>
      </c>
      <c r="AE16" s="176">
        <v>16031.9</v>
      </c>
      <c r="AF16" s="176">
        <v>16238.92</v>
      </c>
      <c r="AG16" s="176">
        <v>16409.64</v>
      </c>
    </row>
    <row r="18" spans="2:33" ht="18" thickBot="1" x14ac:dyDescent="0.4">
      <c r="B18" s="26" t="s">
        <v>622</v>
      </c>
      <c r="C18" s="8"/>
      <c r="D18" s="8"/>
      <c r="E18" s="8"/>
      <c r="F18" s="8"/>
      <c r="G18" s="8"/>
      <c r="H18" s="8"/>
      <c r="I18" s="8"/>
    </row>
    <row r="19" spans="2:33" ht="15" thickBot="1" x14ac:dyDescent="0.35">
      <c r="B19" s="117" t="s">
        <v>563</v>
      </c>
      <c r="C19" s="117" t="s">
        <v>17</v>
      </c>
      <c r="D19" s="117" t="s">
        <v>18</v>
      </c>
      <c r="E19" s="117" t="s">
        <v>19</v>
      </c>
      <c r="F19" s="117" t="s">
        <v>20</v>
      </c>
      <c r="G19" s="117" t="s">
        <v>21</v>
      </c>
      <c r="H19" s="117" t="s">
        <v>22</v>
      </c>
      <c r="I19" s="117" t="s">
        <v>23</v>
      </c>
      <c r="J19" s="117" t="s">
        <v>24</v>
      </c>
      <c r="K19" s="117" t="s">
        <v>25</v>
      </c>
      <c r="L19" s="117" t="s">
        <v>26</v>
      </c>
      <c r="M19" s="117" t="s">
        <v>27</v>
      </c>
      <c r="N19" s="117" t="s">
        <v>28</v>
      </c>
      <c r="O19" s="117" t="s">
        <v>29</v>
      </c>
      <c r="P19" s="117" t="s">
        <v>30</v>
      </c>
      <c r="Q19" s="117" t="s">
        <v>31</v>
      </c>
      <c r="R19" s="117" t="s">
        <v>32</v>
      </c>
      <c r="S19" s="117" t="s">
        <v>33</v>
      </c>
      <c r="T19" s="117" t="s">
        <v>34</v>
      </c>
      <c r="U19" s="117" t="s">
        <v>35</v>
      </c>
      <c r="V19" s="117" t="s">
        <v>36</v>
      </c>
      <c r="W19" s="117" t="s">
        <v>37</v>
      </c>
      <c r="X19" s="117" t="s">
        <v>38</v>
      </c>
      <c r="Y19" s="117" t="s">
        <v>39</v>
      </c>
      <c r="Z19" s="117" t="s">
        <v>40</v>
      </c>
      <c r="AA19" s="117" t="s">
        <v>41</v>
      </c>
      <c r="AB19" s="117" t="s">
        <v>42</v>
      </c>
      <c r="AC19" s="117" t="s">
        <v>43</v>
      </c>
      <c r="AD19" s="117" t="s">
        <v>44</v>
      </c>
      <c r="AE19" s="117" t="s">
        <v>45</v>
      </c>
      <c r="AF19" s="117" t="s">
        <v>46</v>
      </c>
      <c r="AG19" s="117" t="s">
        <v>47</v>
      </c>
    </row>
    <row r="20" spans="2:33" ht="15" thickBot="1" x14ac:dyDescent="0.35">
      <c r="B20" s="25" t="s">
        <v>128</v>
      </c>
      <c r="C20" s="177">
        <v>13823.21</v>
      </c>
      <c r="D20" s="176">
        <v>13914.56</v>
      </c>
      <c r="E20" s="176">
        <v>14058.85</v>
      </c>
      <c r="F20" s="176">
        <v>13267.05</v>
      </c>
      <c r="G20" s="176">
        <v>13421.63</v>
      </c>
      <c r="H20" s="176">
        <v>13633.3</v>
      </c>
      <c r="I20" s="176">
        <v>13898.63</v>
      </c>
      <c r="J20" s="176">
        <v>14171.63</v>
      </c>
      <c r="K20" s="176">
        <v>14361.3</v>
      </c>
      <c r="L20" s="176">
        <v>14546.34</v>
      </c>
      <c r="M20" s="176">
        <v>14762.3</v>
      </c>
      <c r="N20" s="176">
        <v>14926.96</v>
      </c>
      <c r="O20" s="176">
        <v>15139.12</v>
      </c>
      <c r="P20" s="176">
        <v>15265</v>
      </c>
      <c r="Q20" s="176">
        <v>15400.85</v>
      </c>
      <c r="R20" s="176">
        <v>15414.38</v>
      </c>
      <c r="S20" s="176">
        <v>15462.09</v>
      </c>
      <c r="T20" s="176">
        <v>15594.91</v>
      </c>
      <c r="U20" s="176">
        <v>15821.69</v>
      </c>
      <c r="V20" s="176">
        <v>15883.99</v>
      </c>
      <c r="W20" s="176">
        <v>16094.9</v>
      </c>
      <c r="X20" s="176">
        <v>16312.6</v>
      </c>
      <c r="Y20" s="176">
        <v>16521.740000000002</v>
      </c>
      <c r="Z20" s="176">
        <v>16755.7</v>
      </c>
      <c r="AA20" s="176">
        <v>16943.98</v>
      </c>
      <c r="AB20" s="176">
        <v>17239.189999999999</v>
      </c>
      <c r="AC20" s="176">
        <v>17527.37</v>
      </c>
      <c r="AD20" s="176">
        <v>17780.169999999998</v>
      </c>
      <c r="AE20" s="176">
        <v>17950.39</v>
      </c>
      <c r="AF20" s="176">
        <v>18224.11</v>
      </c>
      <c r="AG20" s="176">
        <v>18492.97</v>
      </c>
    </row>
    <row r="21" spans="2:33" ht="15" thickBot="1" x14ac:dyDescent="0.35">
      <c r="B21" s="25" t="s">
        <v>131</v>
      </c>
      <c r="C21" s="176">
        <v>10897</v>
      </c>
      <c r="D21" s="176">
        <v>10943.64</v>
      </c>
      <c r="E21" s="176">
        <v>11071.43</v>
      </c>
      <c r="F21" s="176">
        <v>11205.62</v>
      </c>
      <c r="G21" s="176">
        <v>11351.85</v>
      </c>
      <c r="H21" s="176">
        <v>11614.26</v>
      </c>
      <c r="I21" s="176">
        <v>11819.37</v>
      </c>
      <c r="J21" s="176">
        <v>12008.52</v>
      </c>
      <c r="K21" s="176">
        <v>12226.63</v>
      </c>
      <c r="L21" s="176">
        <v>12471.84</v>
      </c>
      <c r="M21" s="176">
        <v>12737.68</v>
      </c>
      <c r="N21" s="176">
        <v>12976.41</v>
      </c>
      <c r="O21" s="176">
        <v>12941.1</v>
      </c>
      <c r="P21" s="176">
        <v>13195.85</v>
      </c>
      <c r="Q21" s="176">
        <v>13425.03</v>
      </c>
      <c r="R21" s="176">
        <v>12853.12</v>
      </c>
      <c r="S21" s="176">
        <v>13039.5</v>
      </c>
      <c r="T21" s="176">
        <v>13234.93</v>
      </c>
      <c r="U21" s="176">
        <v>13407.34</v>
      </c>
      <c r="V21" s="176">
        <v>13492.49</v>
      </c>
      <c r="W21" s="176">
        <v>13671.72</v>
      </c>
      <c r="X21" s="176">
        <v>13855.83</v>
      </c>
      <c r="Y21" s="176">
        <v>14048.99</v>
      </c>
      <c r="Z21" s="176">
        <v>14295.19</v>
      </c>
      <c r="AA21" s="176">
        <v>14520.52</v>
      </c>
      <c r="AB21" s="176">
        <v>14670.31</v>
      </c>
      <c r="AC21" s="176">
        <v>14803.09</v>
      </c>
      <c r="AD21" s="176">
        <v>14952.89</v>
      </c>
      <c r="AE21" s="176">
        <v>15068.78</v>
      </c>
      <c r="AF21" s="176">
        <v>15216.05</v>
      </c>
      <c r="AG21" s="176">
        <v>15348.95</v>
      </c>
    </row>
    <row r="22" spans="2:33" ht="15" thickBot="1" x14ac:dyDescent="0.35">
      <c r="B22" s="25" t="s">
        <v>132</v>
      </c>
      <c r="C22" s="176">
        <v>3459.2440000000001</v>
      </c>
      <c r="D22" s="176">
        <v>3441.1030000000001</v>
      </c>
      <c r="E22" s="176">
        <v>3479.19</v>
      </c>
      <c r="F22" s="176">
        <v>3504.183</v>
      </c>
      <c r="G22" s="176">
        <v>3557.4549999999999</v>
      </c>
      <c r="H22" s="176">
        <v>3613.54</v>
      </c>
      <c r="I22" s="176">
        <v>3691.835</v>
      </c>
      <c r="J22" s="176">
        <v>3740.567</v>
      </c>
      <c r="K22" s="176">
        <v>3788.4850000000001</v>
      </c>
      <c r="L22" s="176">
        <v>3822.1379999999999</v>
      </c>
      <c r="M22" s="176">
        <v>3857.04</v>
      </c>
      <c r="N22" s="176">
        <v>3903.069</v>
      </c>
      <c r="O22" s="176">
        <v>3939.7910000000002</v>
      </c>
      <c r="P22" s="176">
        <v>3989.8620000000001</v>
      </c>
      <c r="Q22" s="176">
        <v>4038.0929999999998</v>
      </c>
      <c r="R22" s="176">
        <v>4056.8609999999999</v>
      </c>
      <c r="S22" s="176">
        <v>4086.922</v>
      </c>
      <c r="T22" s="176">
        <v>4130.8729999999996</v>
      </c>
      <c r="U22" s="176">
        <v>4193.6030000000001</v>
      </c>
      <c r="V22" s="176">
        <v>4204.8980000000001</v>
      </c>
      <c r="W22" s="176">
        <v>4262.134</v>
      </c>
      <c r="X22" s="176">
        <v>4329.201</v>
      </c>
      <c r="Y22" s="176">
        <v>4392.607</v>
      </c>
      <c r="Z22" s="176">
        <v>4478.549</v>
      </c>
      <c r="AA22" s="176">
        <v>4548.9440000000004</v>
      </c>
      <c r="AB22" s="176">
        <v>4605.9080000000004</v>
      </c>
      <c r="AC22" s="176">
        <v>4662.7449999999999</v>
      </c>
      <c r="AD22" s="176">
        <v>4713.3950000000004</v>
      </c>
      <c r="AE22" s="176">
        <v>4757.1880000000001</v>
      </c>
      <c r="AF22" s="176">
        <v>4811.2139999999999</v>
      </c>
      <c r="AG22" s="176">
        <v>4862.2629999999999</v>
      </c>
    </row>
    <row r="23" spans="2:33" ht="15" thickBot="1" x14ac:dyDescent="0.35">
      <c r="B23" s="25" t="s">
        <v>133</v>
      </c>
      <c r="C23" s="176">
        <v>1674.45</v>
      </c>
      <c r="D23" s="176">
        <v>1374.586</v>
      </c>
      <c r="E23" s="176">
        <v>1293.2349999999999</v>
      </c>
      <c r="F23" s="176">
        <v>1301.0050000000001</v>
      </c>
      <c r="G23" s="176">
        <v>1319.6079999999999</v>
      </c>
      <c r="H23" s="176">
        <v>1340.502</v>
      </c>
      <c r="I23" s="176">
        <v>1357.9760000000001</v>
      </c>
      <c r="J23" s="176">
        <v>1371.213</v>
      </c>
      <c r="K23" s="176">
        <v>1355.6130000000001</v>
      </c>
      <c r="L23" s="176">
        <v>1347.6959999999999</v>
      </c>
      <c r="M23" s="176">
        <v>1351.8130000000001</v>
      </c>
      <c r="N23" s="176">
        <v>1356.57</v>
      </c>
      <c r="O23" s="176">
        <v>1340.0809999999999</v>
      </c>
      <c r="P23" s="176">
        <v>1334.9290000000001</v>
      </c>
      <c r="Q23" s="176">
        <v>1339.3989999999999</v>
      </c>
      <c r="R23" s="176">
        <v>1343.626</v>
      </c>
      <c r="S23" s="176">
        <v>1349.068</v>
      </c>
      <c r="T23" s="176">
        <v>1353.741</v>
      </c>
      <c r="U23" s="176">
        <v>1357.0429999999999</v>
      </c>
      <c r="V23" s="176">
        <v>1365.6859999999999</v>
      </c>
      <c r="W23" s="176">
        <v>1376.3420000000001</v>
      </c>
      <c r="X23" s="176">
        <v>1387.0060000000001</v>
      </c>
      <c r="Y23" s="176">
        <v>1399.8409999999999</v>
      </c>
      <c r="Z23" s="176">
        <v>1408.8910000000001</v>
      </c>
      <c r="AA23" s="176">
        <v>1415.7729999999999</v>
      </c>
      <c r="AB23" s="176">
        <v>1422.7349999999999</v>
      </c>
      <c r="AC23" s="176">
        <v>1427.626</v>
      </c>
      <c r="AD23" s="176">
        <v>1431.7560000000001</v>
      </c>
      <c r="AE23" s="176">
        <v>1440.1780000000001</v>
      </c>
      <c r="AF23" s="176">
        <v>1449.2380000000001</v>
      </c>
      <c r="AG23" s="176">
        <v>1459.133</v>
      </c>
    </row>
    <row r="24" spans="2:33" ht="15" thickBot="1" x14ac:dyDescent="0.35">
      <c r="B24" s="25" t="s">
        <v>134</v>
      </c>
      <c r="C24" s="176">
        <v>10633.2</v>
      </c>
      <c r="D24" s="176">
        <v>11024.74</v>
      </c>
      <c r="E24" s="176">
        <v>11177.63</v>
      </c>
      <c r="F24" s="176">
        <v>11333.22</v>
      </c>
      <c r="G24" s="176">
        <v>11493</v>
      </c>
      <c r="H24" s="176">
        <v>11771.24</v>
      </c>
      <c r="I24" s="176">
        <v>12024.63</v>
      </c>
      <c r="J24" s="176">
        <v>12217.89</v>
      </c>
      <c r="K24" s="176">
        <v>12401.98</v>
      </c>
      <c r="L24" s="176">
        <v>12534.94</v>
      </c>
      <c r="M24" s="176">
        <v>12148.33</v>
      </c>
      <c r="N24" s="176">
        <v>12345.74</v>
      </c>
      <c r="O24" s="176">
        <v>12528.3</v>
      </c>
      <c r="P24" s="176">
        <v>12697.12</v>
      </c>
      <c r="Q24" s="176">
        <v>12855.28</v>
      </c>
      <c r="R24" s="176">
        <v>12908.89</v>
      </c>
      <c r="S24" s="176">
        <v>12970.08</v>
      </c>
      <c r="T24" s="176">
        <v>13064.16</v>
      </c>
      <c r="U24" s="176">
        <v>13218.73</v>
      </c>
      <c r="V24" s="176">
        <v>13191.43</v>
      </c>
      <c r="W24" s="176">
        <v>13445.36</v>
      </c>
      <c r="X24" s="176">
        <v>13624.97</v>
      </c>
      <c r="Y24" s="176">
        <v>13781.86</v>
      </c>
      <c r="Z24" s="176">
        <v>13942.21</v>
      </c>
      <c r="AA24" s="176">
        <v>14052.55</v>
      </c>
      <c r="AB24" s="176">
        <v>14175.91</v>
      </c>
      <c r="AC24" s="176">
        <v>14303.59</v>
      </c>
      <c r="AD24" s="176">
        <v>14471.28</v>
      </c>
      <c r="AE24" s="176">
        <v>14639.77</v>
      </c>
      <c r="AF24" s="176">
        <v>14848.99</v>
      </c>
      <c r="AG24" s="176">
        <v>15032.8</v>
      </c>
    </row>
    <row r="26" spans="2:33" ht="18" thickBot="1" x14ac:dyDescent="0.4">
      <c r="B26" s="26" t="s">
        <v>623</v>
      </c>
      <c r="C26" s="8"/>
      <c r="D26" s="8"/>
      <c r="E26" s="8"/>
      <c r="F26" s="8"/>
      <c r="G26" s="8"/>
      <c r="H26" s="8"/>
      <c r="I26" s="8"/>
    </row>
    <row r="27" spans="2:33" ht="15" thickBot="1" x14ac:dyDescent="0.35">
      <c r="B27" s="117" t="s">
        <v>563</v>
      </c>
      <c r="C27" s="117" t="s">
        <v>17</v>
      </c>
      <c r="D27" s="117" t="s">
        <v>18</v>
      </c>
      <c r="E27" s="117" t="s">
        <v>19</v>
      </c>
      <c r="F27" s="117" t="s">
        <v>20</v>
      </c>
      <c r="G27" s="117" t="s">
        <v>21</v>
      </c>
      <c r="H27" s="117" t="s">
        <v>22</v>
      </c>
      <c r="I27" s="117" t="s">
        <v>23</v>
      </c>
      <c r="J27" s="117" t="s">
        <v>24</v>
      </c>
      <c r="K27" s="117" t="s">
        <v>25</v>
      </c>
      <c r="L27" s="117" t="s">
        <v>26</v>
      </c>
      <c r="M27" s="117" t="s">
        <v>27</v>
      </c>
      <c r="N27" s="117" t="s">
        <v>28</v>
      </c>
      <c r="O27" s="117" t="s">
        <v>29</v>
      </c>
      <c r="P27" s="117" t="s">
        <v>30</v>
      </c>
      <c r="Q27" s="117" t="s">
        <v>31</v>
      </c>
      <c r="R27" s="117" t="s">
        <v>32</v>
      </c>
      <c r="S27" s="117" t="s">
        <v>33</v>
      </c>
      <c r="T27" s="117" t="s">
        <v>34</v>
      </c>
      <c r="U27" s="117" t="s">
        <v>35</v>
      </c>
      <c r="V27" s="117" t="s">
        <v>36</v>
      </c>
      <c r="W27" s="117" t="s">
        <v>37</v>
      </c>
      <c r="X27" s="117" t="s">
        <v>38</v>
      </c>
      <c r="Y27" s="117" t="s">
        <v>39</v>
      </c>
      <c r="Z27" s="117" t="s">
        <v>40</v>
      </c>
      <c r="AA27" s="117" t="s">
        <v>41</v>
      </c>
      <c r="AB27" s="117" t="s">
        <v>42</v>
      </c>
      <c r="AC27" s="117" t="s">
        <v>43</v>
      </c>
      <c r="AD27" s="117" t="s">
        <v>44</v>
      </c>
      <c r="AE27" s="117" t="s">
        <v>45</v>
      </c>
      <c r="AF27" s="117" t="s">
        <v>46</v>
      </c>
      <c r="AG27" s="117" t="s">
        <v>47</v>
      </c>
    </row>
    <row r="28" spans="2:33" ht="15" thickBot="1" x14ac:dyDescent="0.35">
      <c r="B28" s="25" t="s">
        <v>618</v>
      </c>
      <c r="C28" s="177">
        <v>13820.15</v>
      </c>
      <c r="D28" s="176">
        <v>14254.18</v>
      </c>
      <c r="E28" s="176">
        <v>14570.36</v>
      </c>
      <c r="F28" s="176">
        <v>15027.2</v>
      </c>
      <c r="G28" s="176">
        <v>15432.48</v>
      </c>
      <c r="H28" s="176">
        <v>15922.69</v>
      </c>
      <c r="I28" s="176">
        <v>16536.13</v>
      </c>
      <c r="J28" s="176">
        <v>17223.95</v>
      </c>
      <c r="K28" s="176">
        <v>17819.89</v>
      </c>
      <c r="L28" s="176">
        <v>18325.03</v>
      </c>
      <c r="M28" s="176">
        <v>18814.97</v>
      </c>
      <c r="N28" s="176">
        <v>19234.490000000002</v>
      </c>
      <c r="O28" s="176">
        <v>19694.88</v>
      </c>
      <c r="P28" s="176">
        <v>19945.82</v>
      </c>
      <c r="Q28" s="176">
        <v>20108.38</v>
      </c>
      <c r="R28" s="176">
        <v>20268.98</v>
      </c>
      <c r="S28" s="176">
        <v>20441.84</v>
      </c>
      <c r="T28" s="176">
        <v>20635.310000000001</v>
      </c>
      <c r="U28" s="176">
        <v>20822.28</v>
      </c>
      <c r="V28" s="176">
        <v>21047.26</v>
      </c>
      <c r="W28" s="176">
        <v>21278.26</v>
      </c>
      <c r="X28" s="176">
        <v>21479.4</v>
      </c>
      <c r="Y28" s="176">
        <v>21690.13</v>
      </c>
      <c r="Z28" s="176">
        <v>21875.4</v>
      </c>
      <c r="AA28" s="176">
        <v>21965.22</v>
      </c>
      <c r="AB28" s="176">
        <v>22311.35</v>
      </c>
      <c r="AC28" s="176">
        <v>22645.02</v>
      </c>
      <c r="AD28" s="176">
        <v>22943.24</v>
      </c>
      <c r="AE28" s="176">
        <v>23162.79</v>
      </c>
      <c r="AF28" s="176">
        <v>23489.98</v>
      </c>
      <c r="AG28" s="176">
        <v>23823.97</v>
      </c>
    </row>
    <row r="29" spans="2:33" ht="15" thickBot="1" x14ac:dyDescent="0.35">
      <c r="B29" s="25" t="s">
        <v>131</v>
      </c>
      <c r="C29" s="176">
        <v>10895.51</v>
      </c>
      <c r="D29" s="176">
        <v>11111.31</v>
      </c>
      <c r="E29" s="176">
        <v>11303.26</v>
      </c>
      <c r="F29" s="176">
        <v>11585.78</v>
      </c>
      <c r="G29" s="176">
        <v>12047.02</v>
      </c>
      <c r="H29" s="176">
        <v>12447.03</v>
      </c>
      <c r="I29" s="176">
        <v>12795.38</v>
      </c>
      <c r="J29" s="176">
        <v>13124.62</v>
      </c>
      <c r="K29" s="176">
        <v>13406.14</v>
      </c>
      <c r="L29" s="176">
        <v>13964.67</v>
      </c>
      <c r="M29" s="176">
        <v>14303.69</v>
      </c>
      <c r="N29" s="176">
        <v>14626.79</v>
      </c>
      <c r="O29" s="176">
        <v>14981.32</v>
      </c>
      <c r="P29" s="176">
        <v>15328.17</v>
      </c>
      <c r="Q29" s="176">
        <v>15603.27</v>
      </c>
      <c r="R29" s="176">
        <v>15896.55</v>
      </c>
      <c r="S29" s="176">
        <v>16227.56</v>
      </c>
      <c r="T29" s="176">
        <v>16532.759999999998</v>
      </c>
      <c r="U29" s="176">
        <v>16818.21</v>
      </c>
      <c r="V29" s="176">
        <v>17140.23</v>
      </c>
      <c r="W29" s="176">
        <v>17433.8</v>
      </c>
      <c r="X29" s="176">
        <v>17728.16</v>
      </c>
      <c r="Y29" s="176">
        <v>18062.830000000002</v>
      </c>
      <c r="Z29" s="176">
        <v>18392.62</v>
      </c>
      <c r="AA29" s="176">
        <v>18629.11</v>
      </c>
      <c r="AB29" s="176">
        <v>18776.87</v>
      </c>
      <c r="AC29" s="176">
        <v>18909.259999999998</v>
      </c>
      <c r="AD29" s="176">
        <v>19139.900000000001</v>
      </c>
      <c r="AE29" s="176">
        <v>19333.18</v>
      </c>
      <c r="AF29" s="176">
        <v>19596.060000000001</v>
      </c>
      <c r="AG29" s="176">
        <v>19786.13</v>
      </c>
    </row>
    <row r="30" spans="2:33" ht="15" thickBot="1" x14ac:dyDescent="0.35">
      <c r="B30" s="25" t="s">
        <v>132</v>
      </c>
      <c r="C30" s="176">
        <v>3459.462</v>
      </c>
      <c r="D30" s="176">
        <v>3524.2950000000001</v>
      </c>
      <c r="E30" s="176">
        <v>3629.9050000000002</v>
      </c>
      <c r="F30" s="176">
        <v>3965.5540000000001</v>
      </c>
      <c r="G30" s="176">
        <v>4040.6729999999998</v>
      </c>
      <c r="H30" s="176">
        <v>4195.0839999999998</v>
      </c>
      <c r="I30" s="176">
        <v>4475.0730000000003</v>
      </c>
      <c r="J30" s="176">
        <v>4825.9979999999996</v>
      </c>
      <c r="K30" s="176">
        <v>5024.9189999999999</v>
      </c>
      <c r="L30" s="176">
        <v>5207.7169999999996</v>
      </c>
      <c r="M30" s="176">
        <v>5388.3940000000002</v>
      </c>
      <c r="N30" s="176">
        <v>5567.0290000000005</v>
      </c>
      <c r="O30" s="176">
        <v>6063.5559999999996</v>
      </c>
      <c r="P30" s="176">
        <v>6219.0910000000003</v>
      </c>
      <c r="Q30" s="176">
        <v>6346.3850000000002</v>
      </c>
      <c r="R30" s="176">
        <v>6498.1559999999999</v>
      </c>
      <c r="S30" s="176">
        <v>6667.1040000000003</v>
      </c>
      <c r="T30" s="176">
        <v>6849.0870000000004</v>
      </c>
      <c r="U30" s="176">
        <v>7058.2039999999997</v>
      </c>
      <c r="V30" s="176">
        <v>7284.59</v>
      </c>
      <c r="W30" s="176">
        <v>7514.2629999999999</v>
      </c>
      <c r="X30" s="176">
        <v>7756.7950000000001</v>
      </c>
      <c r="Y30" s="176">
        <v>7996.7969999999996</v>
      </c>
      <c r="Z30" s="176">
        <v>8229.8909999999996</v>
      </c>
      <c r="AA30" s="176">
        <v>8429.7530000000006</v>
      </c>
      <c r="AB30" s="176">
        <v>8634.1059999999998</v>
      </c>
      <c r="AC30" s="176">
        <v>8813.98</v>
      </c>
      <c r="AD30" s="176">
        <v>8963.5280000000002</v>
      </c>
      <c r="AE30" s="176">
        <v>9100.3829999999998</v>
      </c>
      <c r="AF30" s="176">
        <v>9235.8880000000008</v>
      </c>
      <c r="AG30" s="176">
        <v>9355.8420000000006</v>
      </c>
    </row>
    <row r="31" spans="2:33" ht="15" thickBot="1" x14ac:dyDescent="0.35">
      <c r="B31" s="25" t="s">
        <v>133</v>
      </c>
      <c r="C31" s="176">
        <v>1673.586</v>
      </c>
      <c r="D31" s="176">
        <v>1836.097</v>
      </c>
      <c r="E31" s="176">
        <v>1933.1420000000001</v>
      </c>
      <c r="F31" s="176">
        <v>1990.5419999999999</v>
      </c>
      <c r="G31" s="176">
        <v>2038.04</v>
      </c>
      <c r="H31" s="176">
        <v>2095.0430000000001</v>
      </c>
      <c r="I31" s="176">
        <v>2136.7890000000002</v>
      </c>
      <c r="J31" s="176">
        <v>2178.154</v>
      </c>
      <c r="K31" s="176">
        <v>2217.5659999999998</v>
      </c>
      <c r="L31" s="176">
        <v>2243.413</v>
      </c>
      <c r="M31" s="176">
        <v>2262.8620000000001</v>
      </c>
      <c r="N31" s="176">
        <v>2288.2060000000001</v>
      </c>
      <c r="O31" s="176">
        <v>2316.1979999999999</v>
      </c>
      <c r="P31" s="176">
        <v>2346.9430000000002</v>
      </c>
      <c r="Q31" s="176">
        <v>2371.7249999999999</v>
      </c>
      <c r="R31" s="176">
        <v>2397.933</v>
      </c>
      <c r="S31" s="176">
        <v>2423.8850000000002</v>
      </c>
      <c r="T31" s="176">
        <v>2449.855</v>
      </c>
      <c r="U31" s="176">
        <v>2479.0590000000002</v>
      </c>
      <c r="V31" s="176">
        <v>2512.9389999999999</v>
      </c>
      <c r="W31" s="176">
        <v>2544.7190000000001</v>
      </c>
      <c r="X31" s="176">
        <v>2580.6219999999998</v>
      </c>
      <c r="Y31" s="176">
        <v>2617.6610000000001</v>
      </c>
      <c r="Z31" s="176">
        <v>2654.895</v>
      </c>
      <c r="AA31" s="176">
        <v>2683.2190000000001</v>
      </c>
      <c r="AB31" s="176">
        <v>2707.5320000000002</v>
      </c>
      <c r="AC31" s="176">
        <v>2723.7150000000001</v>
      </c>
      <c r="AD31" s="176">
        <v>2736.6959999999999</v>
      </c>
      <c r="AE31" s="176">
        <v>2751.299</v>
      </c>
      <c r="AF31" s="176">
        <v>2770.8029999999999</v>
      </c>
      <c r="AG31" s="176">
        <v>2793.8690000000001</v>
      </c>
    </row>
    <row r="32" spans="2:33" ht="15" thickBot="1" x14ac:dyDescent="0.35">
      <c r="B32" s="25" t="s">
        <v>134</v>
      </c>
      <c r="C32" s="176">
        <v>10632.77</v>
      </c>
      <c r="D32" s="176">
        <v>11250.66</v>
      </c>
      <c r="E32" s="176">
        <v>11553.82</v>
      </c>
      <c r="F32" s="176">
        <v>11913.84</v>
      </c>
      <c r="G32" s="176">
        <v>12187.49</v>
      </c>
      <c r="H32" s="176">
        <v>12551.96</v>
      </c>
      <c r="I32" s="176">
        <v>12957.5</v>
      </c>
      <c r="J32" s="176">
        <v>13320.98</v>
      </c>
      <c r="K32" s="176">
        <v>13643.16</v>
      </c>
      <c r="L32" s="176">
        <v>14020.49</v>
      </c>
      <c r="M32" s="176">
        <v>14349.25</v>
      </c>
      <c r="N32" s="176">
        <v>14729.32</v>
      </c>
      <c r="O32" s="176">
        <v>15095.77</v>
      </c>
      <c r="P32" s="176">
        <v>15342.04</v>
      </c>
      <c r="Q32" s="176">
        <v>15490.56</v>
      </c>
      <c r="R32" s="176">
        <v>15626.49</v>
      </c>
      <c r="S32" s="176">
        <v>15771.63</v>
      </c>
      <c r="T32" s="176">
        <v>15904.02</v>
      </c>
      <c r="U32" s="176">
        <v>16150.79</v>
      </c>
      <c r="V32" s="176">
        <v>16501.580000000002</v>
      </c>
      <c r="W32" s="176">
        <v>16884.34</v>
      </c>
      <c r="X32" s="176">
        <v>17210.55</v>
      </c>
      <c r="Y32" s="176">
        <v>17502.810000000001</v>
      </c>
      <c r="Z32" s="176">
        <v>17744.73</v>
      </c>
      <c r="AA32" s="176">
        <v>17966.82</v>
      </c>
      <c r="AB32" s="176">
        <v>18203.8</v>
      </c>
      <c r="AC32" s="176">
        <v>18464.16</v>
      </c>
      <c r="AD32" s="176">
        <v>18698.78</v>
      </c>
      <c r="AE32" s="176">
        <v>19003.759999999998</v>
      </c>
      <c r="AF32" s="176">
        <v>19306.73</v>
      </c>
      <c r="AG32" s="176">
        <v>19627.11</v>
      </c>
    </row>
    <row r="34" spans="2:33" ht="20.399999999999999" thickBot="1" x14ac:dyDescent="0.45">
      <c r="B34" s="16" t="s">
        <v>619</v>
      </c>
    </row>
    <row r="35" spans="2:33" ht="15" thickTop="1" x14ac:dyDescent="0.3"/>
    <row r="36" spans="2:33" ht="18" thickBot="1" x14ac:dyDescent="0.4">
      <c r="B36" s="26" t="s">
        <v>635</v>
      </c>
      <c r="C36" s="8"/>
      <c r="D36" s="8"/>
      <c r="E36" s="123"/>
      <c r="F36" s="8"/>
      <c r="G36" s="8"/>
      <c r="H36" s="8"/>
      <c r="I36" s="8"/>
    </row>
    <row r="37" spans="2:33" ht="15" thickBot="1" x14ac:dyDescent="0.35">
      <c r="B37" s="117" t="s">
        <v>563</v>
      </c>
      <c r="C37" s="117" t="s">
        <v>17</v>
      </c>
      <c r="D37" s="117" t="s">
        <v>18</v>
      </c>
      <c r="E37" s="117" t="s">
        <v>19</v>
      </c>
      <c r="F37" s="117" t="s">
        <v>20</v>
      </c>
      <c r="G37" s="117" t="s">
        <v>21</v>
      </c>
      <c r="H37" s="117" t="s">
        <v>22</v>
      </c>
      <c r="I37" s="117" t="s">
        <v>23</v>
      </c>
      <c r="J37" s="117" t="s">
        <v>24</v>
      </c>
      <c r="K37" s="117" t="s">
        <v>25</v>
      </c>
      <c r="L37" s="117" t="s">
        <v>26</v>
      </c>
      <c r="M37" s="117" t="s">
        <v>27</v>
      </c>
      <c r="N37" s="117" t="s">
        <v>28</v>
      </c>
      <c r="O37" s="117" t="s">
        <v>29</v>
      </c>
      <c r="P37" s="117" t="s">
        <v>30</v>
      </c>
      <c r="Q37" s="117" t="s">
        <v>31</v>
      </c>
      <c r="R37" s="117" t="s">
        <v>32</v>
      </c>
      <c r="S37" s="117" t="s">
        <v>33</v>
      </c>
      <c r="T37" s="117" t="s">
        <v>34</v>
      </c>
      <c r="U37" s="117" t="s">
        <v>35</v>
      </c>
      <c r="V37" s="117" t="s">
        <v>36</v>
      </c>
      <c r="W37" s="117" t="s">
        <v>37</v>
      </c>
      <c r="X37" s="117" t="s">
        <v>38</v>
      </c>
      <c r="Y37" s="117" t="s">
        <v>39</v>
      </c>
      <c r="Z37" s="117" t="s">
        <v>40</v>
      </c>
      <c r="AA37" s="117" t="s">
        <v>41</v>
      </c>
      <c r="AB37" s="117" t="s">
        <v>42</v>
      </c>
      <c r="AC37" s="117" t="s">
        <v>43</v>
      </c>
      <c r="AD37" s="117" t="s">
        <v>44</v>
      </c>
      <c r="AE37" s="117" t="s">
        <v>45</v>
      </c>
      <c r="AF37" s="117" t="s">
        <v>46</v>
      </c>
      <c r="AG37" s="117" t="s">
        <v>47</v>
      </c>
    </row>
    <row r="38" spans="2:33" ht="15" thickBot="1" x14ac:dyDescent="0.35">
      <c r="B38" s="25" t="s">
        <v>128</v>
      </c>
      <c r="C38" s="176">
        <v>12961.57</v>
      </c>
      <c r="D38" s="176">
        <v>13168.98</v>
      </c>
      <c r="E38" s="176">
        <v>13371.19</v>
      </c>
      <c r="F38" s="176">
        <v>13625.78</v>
      </c>
      <c r="G38" s="176">
        <v>13906.6</v>
      </c>
      <c r="H38" s="176">
        <v>14265</v>
      </c>
      <c r="I38" s="176">
        <v>14629.84</v>
      </c>
      <c r="J38" s="176">
        <v>15052.85</v>
      </c>
      <c r="K38" s="176">
        <v>15344.8</v>
      </c>
      <c r="L38" s="176">
        <v>15584.78</v>
      </c>
      <c r="M38" s="176">
        <v>15848.4</v>
      </c>
      <c r="N38" s="176">
        <v>16114.09</v>
      </c>
      <c r="O38" s="176">
        <v>16376.83</v>
      </c>
      <c r="P38" s="176">
        <v>16590.740000000002</v>
      </c>
      <c r="Q38" s="176">
        <v>16742.07</v>
      </c>
      <c r="R38" s="176">
        <v>16811.439999999999</v>
      </c>
      <c r="S38" s="176">
        <v>16881.759999999998</v>
      </c>
      <c r="T38" s="176">
        <v>16977.93</v>
      </c>
      <c r="U38" s="176">
        <v>17072.41</v>
      </c>
      <c r="V38" s="176">
        <v>17120.91</v>
      </c>
      <c r="W38" s="176">
        <v>17209.66</v>
      </c>
      <c r="X38" s="176">
        <v>17288.169999999998</v>
      </c>
      <c r="Y38" s="176">
        <v>17359.599999999999</v>
      </c>
      <c r="Z38" s="176">
        <v>17424.939999999999</v>
      </c>
      <c r="AA38" s="176">
        <v>17442.84</v>
      </c>
      <c r="AB38" s="176">
        <v>17643.63</v>
      </c>
      <c r="AC38" s="176">
        <v>17846.689999999999</v>
      </c>
      <c r="AD38" s="176">
        <v>17983.71</v>
      </c>
      <c r="AE38" s="176">
        <v>18071.73</v>
      </c>
      <c r="AF38" s="176">
        <v>18208.75</v>
      </c>
      <c r="AG38" s="176">
        <v>18341.63</v>
      </c>
    </row>
    <row r="39" spans="2:33" ht="15" thickBot="1" x14ac:dyDescent="0.35">
      <c r="B39" s="25" t="s">
        <v>131</v>
      </c>
      <c r="C39" s="176">
        <v>10270.120000000001</v>
      </c>
      <c r="D39" s="176">
        <v>10375.129999999999</v>
      </c>
      <c r="E39" s="176">
        <v>10524.31</v>
      </c>
      <c r="F39" s="176">
        <v>10689.19</v>
      </c>
      <c r="G39" s="176">
        <v>10905.59</v>
      </c>
      <c r="H39" s="176">
        <v>11375.73</v>
      </c>
      <c r="I39" s="176">
        <v>11756.36</v>
      </c>
      <c r="J39" s="176">
        <v>12077.48</v>
      </c>
      <c r="K39" s="176">
        <v>12345.34</v>
      </c>
      <c r="L39" s="176">
        <v>12646.02</v>
      </c>
      <c r="M39" s="176">
        <v>12884.76</v>
      </c>
      <c r="N39" s="176">
        <v>13116.15</v>
      </c>
      <c r="O39" s="176">
        <v>13340.53</v>
      </c>
      <c r="P39" s="176">
        <v>13562</v>
      </c>
      <c r="Q39" s="176">
        <v>13752.64</v>
      </c>
      <c r="R39" s="176">
        <v>13941.48</v>
      </c>
      <c r="S39" s="176">
        <v>14116.03</v>
      </c>
      <c r="T39" s="176">
        <v>14285.07</v>
      </c>
      <c r="U39" s="176">
        <v>14444.22</v>
      </c>
      <c r="V39" s="176">
        <v>14580.9</v>
      </c>
      <c r="W39" s="176">
        <v>14728.77</v>
      </c>
      <c r="X39" s="176">
        <v>14779.22</v>
      </c>
      <c r="Y39" s="176">
        <v>14819.79</v>
      </c>
      <c r="Z39" s="176">
        <v>14924.73</v>
      </c>
      <c r="AA39" s="176">
        <v>15000.77</v>
      </c>
      <c r="AB39" s="176">
        <v>14972.15</v>
      </c>
      <c r="AC39" s="176">
        <v>14949.38</v>
      </c>
      <c r="AD39" s="176">
        <v>15014.24</v>
      </c>
      <c r="AE39" s="176">
        <v>15053.49</v>
      </c>
      <c r="AF39" s="176">
        <v>15139.85</v>
      </c>
      <c r="AG39" s="176">
        <v>15232.19</v>
      </c>
    </row>
    <row r="40" spans="2:33" ht="15" thickBot="1" x14ac:dyDescent="0.35">
      <c r="B40" s="25" t="s">
        <v>132</v>
      </c>
      <c r="C40" s="176">
        <v>3068.7959999999998</v>
      </c>
      <c r="D40" s="176">
        <v>3080.3829999999998</v>
      </c>
      <c r="E40" s="176">
        <v>3113.9870000000001</v>
      </c>
      <c r="F40" s="176">
        <v>3244.8710000000001</v>
      </c>
      <c r="G40" s="176">
        <v>3282.0390000000002</v>
      </c>
      <c r="H40" s="176">
        <v>3548.6790000000001</v>
      </c>
      <c r="I40" s="176">
        <v>3676.0279999999998</v>
      </c>
      <c r="J40" s="176">
        <v>3858.7979999999998</v>
      </c>
      <c r="K40" s="176">
        <v>3945.846</v>
      </c>
      <c r="L40" s="176">
        <v>4044.4810000000002</v>
      </c>
      <c r="M40" s="176">
        <v>4140.8069999999998</v>
      </c>
      <c r="N40" s="176">
        <v>4228.6279999999997</v>
      </c>
      <c r="O40" s="176">
        <v>4307.875</v>
      </c>
      <c r="P40" s="176">
        <v>4399.415</v>
      </c>
      <c r="Q40" s="176">
        <v>4485.4120000000003</v>
      </c>
      <c r="R40" s="176">
        <v>4541.1769999999997</v>
      </c>
      <c r="S40" s="176">
        <v>4588.4290000000001</v>
      </c>
      <c r="T40" s="176">
        <v>4638.4960000000001</v>
      </c>
      <c r="U40" s="176">
        <v>4684.9859999999999</v>
      </c>
      <c r="V40" s="176">
        <v>4718.2089999999998</v>
      </c>
      <c r="W40" s="176">
        <v>4759.9380000000001</v>
      </c>
      <c r="X40" s="176">
        <v>4804.2150000000001</v>
      </c>
      <c r="Y40" s="176">
        <v>4848.7079999999996</v>
      </c>
      <c r="Z40" s="176">
        <v>4887.6989999999996</v>
      </c>
      <c r="AA40" s="176">
        <v>4906.652</v>
      </c>
      <c r="AB40" s="176">
        <v>4940.317</v>
      </c>
      <c r="AC40" s="176">
        <v>4968.058</v>
      </c>
      <c r="AD40" s="176">
        <v>4999.3760000000002</v>
      </c>
      <c r="AE40" s="176">
        <v>5029.9949999999999</v>
      </c>
      <c r="AF40" s="176">
        <v>5066.1679999999997</v>
      </c>
      <c r="AG40" s="176">
        <v>5104.2309999999998</v>
      </c>
    </row>
    <row r="41" spans="2:33" ht="15" thickBot="1" x14ac:dyDescent="0.35">
      <c r="B41" s="25" t="s">
        <v>133</v>
      </c>
      <c r="C41" s="176">
        <v>1631.5419999999999</v>
      </c>
      <c r="D41" s="176">
        <v>1713.585</v>
      </c>
      <c r="E41" s="176">
        <v>1820.836</v>
      </c>
      <c r="F41" s="176">
        <v>1870.5719999999999</v>
      </c>
      <c r="G41" s="176">
        <v>1921.259</v>
      </c>
      <c r="H41" s="176">
        <v>1969.2660000000001</v>
      </c>
      <c r="I41" s="176">
        <v>2002.981</v>
      </c>
      <c r="J41" s="176">
        <v>2032.0509999999999</v>
      </c>
      <c r="K41" s="176">
        <v>2054.636</v>
      </c>
      <c r="L41" s="176">
        <v>2068.797</v>
      </c>
      <c r="M41" s="176">
        <v>2077.0439999999999</v>
      </c>
      <c r="N41" s="176">
        <v>2082.0419999999999</v>
      </c>
      <c r="O41" s="176">
        <v>2089.681</v>
      </c>
      <c r="P41" s="176">
        <v>2094.0529999999999</v>
      </c>
      <c r="Q41" s="176">
        <v>2096.2530000000002</v>
      </c>
      <c r="R41" s="176">
        <v>2095.491</v>
      </c>
      <c r="S41" s="176">
        <v>2079.2710000000002</v>
      </c>
      <c r="T41" s="176">
        <v>2071.7809999999999</v>
      </c>
      <c r="U41" s="176">
        <v>2071.4090000000001</v>
      </c>
      <c r="V41" s="176">
        <v>2074.4870000000001</v>
      </c>
      <c r="W41" s="176">
        <v>2076.33</v>
      </c>
      <c r="X41" s="176">
        <v>2079.5940000000001</v>
      </c>
      <c r="Y41" s="176">
        <v>2081.0810000000001</v>
      </c>
      <c r="Z41" s="176">
        <v>2075.7959999999998</v>
      </c>
      <c r="AA41" s="176">
        <v>2069.002</v>
      </c>
      <c r="AB41" s="176">
        <v>2062.462</v>
      </c>
      <c r="AC41" s="176">
        <v>2055.5970000000002</v>
      </c>
      <c r="AD41" s="176">
        <v>2048.7620000000002</v>
      </c>
      <c r="AE41" s="176">
        <v>2048.8449999999998</v>
      </c>
      <c r="AF41" s="176">
        <v>2052.9169999999999</v>
      </c>
      <c r="AG41" s="176">
        <v>2052.8670000000002</v>
      </c>
    </row>
    <row r="42" spans="2:33" ht="15" thickBot="1" x14ac:dyDescent="0.35">
      <c r="B42" s="25" t="s">
        <v>134</v>
      </c>
      <c r="C42" s="176">
        <v>9871.23</v>
      </c>
      <c r="D42" s="176">
        <v>10311.9</v>
      </c>
      <c r="E42" s="176">
        <v>10487.95</v>
      </c>
      <c r="F42" s="176">
        <v>10704.89</v>
      </c>
      <c r="G42" s="176">
        <v>10928.97</v>
      </c>
      <c r="H42" s="176">
        <v>11288.06</v>
      </c>
      <c r="I42" s="176">
        <v>11618</v>
      </c>
      <c r="J42" s="176">
        <v>11835.76</v>
      </c>
      <c r="K42" s="176">
        <v>11995.3</v>
      </c>
      <c r="L42" s="176">
        <v>12139.37</v>
      </c>
      <c r="M42" s="176">
        <v>12277.35</v>
      </c>
      <c r="N42" s="176">
        <v>12464.91</v>
      </c>
      <c r="O42" s="176">
        <v>12652.02</v>
      </c>
      <c r="P42" s="176">
        <v>12839.61</v>
      </c>
      <c r="Q42" s="176">
        <v>12992.96</v>
      </c>
      <c r="R42" s="176">
        <v>13214.05</v>
      </c>
      <c r="S42" s="176">
        <v>13385.66</v>
      </c>
      <c r="T42" s="176">
        <v>13609.55</v>
      </c>
      <c r="U42" s="176">
        <v>13782.33</v>
      </c>
      <c r="V42" s="176">
        <v>14024.23</v>
      </c>
      <c r="W42" s="176">
        <v>14251.2</v>
      </c>
      <c r="X42" s="176">
        <v>14484.32</v>
      </c>
      <c r="Y42" s="176">
        <v>14676.13</v>
      </c>
      <c r="Z42" s="176">
        <v>14846.31</v>
      </c>
      <c r="AA42" s="176">
        <v>15007.2</v>
      </c>
      <c r="AB42" s="176">
        <v>15199.33</v>
      </c>
      <c r="AC42" s="176">
        <v>15343.89</v>
      </c>
      <c r="AD42" s="176">
        <v>15524.89</v>
      </c>
      <c r="AE42" s="176">
        <v>15728.63</v>
      </c>
      <c r="AF42" s="176">
        <v>15930.17</v>
      </c>
      <c r="AG42" s="176">
        <v>16107.1</v>
      </c>
    </row>
    <row r="44" spans="2:33" ht="18" thickBot="1" x14ac:dyDescent="0.4">
      <c r="B44" s="26" t="s">
        <v>622</v>
      </c>
      <c r="C44" s="8"/>
      <c r="D44" s="8"/>
      <c r="E44" s="8"/>
      <c r="F44" s="8"/>
      <c r="G44" s="8"/>
      <c r="H44" s="8"/>
      <c r="I44" s="8"/>
    </row>
    <row r="45" spans="2:33" ht="15" thickBot="1" x14ac:dyDescent="0.35">
      <c r="B45" s="117" t="s">
        <v>563</v>
      </c>
      <c r="C45" s="117" t="s">
        <v>17</v>
      </c>
      <c r="D45" s="117" t="s">
        <v>18</v>
      </c>
      <c r="E45" s="117" t="s">
        <v>19</v>
      </c>
      <c r="F45" s="117" t="s">
        <v>20</v>
      </c>
      <c r="G45" s="117" t="s">
        <v>21</v>
      </c>
      <c r="H45" s="117" t="s">
        <v>22</v>
      </c>
      <c r="I45" s="117" t="s">
        <v>23</v>
      </c>
      <c r="J45" s="117" t="s">
        <v>24</v>
      </c>
      <c r="K45" s="117" t="s">
        <v>25</v>
      </c>
      <c r="L45" s="117" t="s">
        <v>26</v>
      </c>
      <c r="M45" s="117" t="s">
        <v>27</v>
      </c>
      <c r="N45" s="117" t="s">
        <v>28</v>
      </c>
      <c r="O45" s="117" t="s">
        <v>29</v>
      </c>
      <c r="P45" s="117" t="s">
        <v>30</v>
      </c>
      <c r="Q45" s="117" t="s">
        <v>31</v>
      </c>
      <c r="R45" s="117" t="s">
        <v>32</v>
      </c>
      <c r="S45" s="117" t="s">
        <v>33</v>
      </c>
      <c r="T45" s="117" t="s">
        <v>34</v>
      </c>
      <c r="U45" s="117" t="s">
        <v>35</v>
      </c>
      <c r="V45" s="117" t="s">
        <v>36</v>
      </c>
      <c r="W45" s="117" t="s">
        <v>37</v>
      </c>
      <c r="X45" s="117" t="s">
        <v>38</v>
      </c>
      <c r="Y45" s="117" t="s">
        <v>39</v>
      </c>
      <c r="Z45" s="117" t="s">
        <v>40</v>
      </c>
      <c r="AA45" s="117" t="s">
        <v>41</v>
      </c>
      <c r="AB45" s="117" t="s">
        <v>42</v>
      </c>
      <c r="AC45" s="117" t="s">
        <v>43</v>
      </c>
      <c r="AD45" s="117" t="s">
        <v>44</v>
      </c>
      <c r="AE45" s="117" t="s">
        <v>45</v>
      </c>
      <c r="AF45" s="117" t="s">
        <v>46</v>
      </c>
      <c r="AG45" s="117" t="s">
        <v>47</v>
      </c>
    </row>
    <row r="46" spans="2:33" ht="15" thickBot="1" x14ac:dyDescent="0.35">
      <c r="B46" s="25" t="s">
        <v>128</v>
      </c>
      <c r="C46" s="176">
        <v>12961.72</v>
      </c>
      <c r="D46" s="176">
        <v>13042.83</v>
      </c>
      <c r="E46" s="176">
        <v>13191.51</v>
      </c>
      <c r="F46" s="176">
        <v>12401.47</v>
      </c>
      <c r="G46" s="176">
        <v>12567.13</v>
      </c>
      <c r="H46" s="176">
        <v>12774.21</v>
      </c>
      <c r="I46" s="176">
        <v>13025.58</v>
      </c>
      <c r="J46" s="176">
        <v>13295.61</v>
      </c>
      <c r="K46" s="176">
        <v>13493.47</v>
      </c>
      <c r="L46" s="176">
        <v>13662.2</v>
      </c>
      <c r="M46" s="176">
        <v>13857.27</v>
      </c>
      <c r="N46" s="176">
        <v>14039.07</v>
      </c>
      <c r="O46" s="176">
        <v>14217.97</v>
      </c>
      <c r="P46" s="176">
        <v>14360.36</v>
      </c>
      <c r="Q46" s="176">
        <v>14481.82</v>
      </c>
      <c r="R46" s="176">
        <v>14475.66</v>
      </c>
      <c r="S46" s="176">
        <v>14525.61</v>
      </c>
      <c r="T46" s="176">
        <v>14646.13</v>
      </c>
      <c r="U46" s="176">
        <v>14843.61</v>
      </c>
      <c r="V46" s="176">
        <v>14868.21</v>
      </c>
      <c r="W46" s="176">
        <v>15052.1</v>
      </c>
      <c r="X46" s="176">
        <v>15234.86</v>
      </c>
      <c r="Y46" s="176">
        <v>15417.67</v>
      </c>
      <c r="Z46" s="176">
        <v>15618.35</v>
      </c>
      <c r="AA46" s="176">
        <v>15777.53</v>
      </c>
      <c r="AB46" s="176">
        <v>16051.1</v>
      </c>
      <c r="AC46" s="176">
        <v>16308.14</v>
      </c>
      <c r="AD46" s="176">
        <v>16512.810000000001</v>
      </c>
      <c r="AE46" s="176">
        <v>16699.669999999998</v>
      </c>
      <c r="AF46" s="176">
        <v>16919.39</v>
      </c>
      <c r="AG46" s="176">
        <v>17128.61</v>
      </c>
    </row>
    <row r="47" spans="2:33" ht="15" thickBot="1" x14ac:dyDescent="0.35">
      <c r="B47" s="25" t="s">
        <v>131</v>
      </c>
      <c r="C47" s="176">
        <v>10270.040000000001</v>
      </c>
      <c r="D47" s="176">
        <v>10317.290000000001</v>
      </c>
      <c r="E47" s="176">
        <v>10444.69</v>
      </c>
      <c r="F47" s="176">
        <v>10567.82</v>
      </c>
      <c r="G47" s="176">
        <v>10700.55</v>
      </c>
      <c r="H47" s="176">
        <v>10965.56</v>
      </c>
      <c r="I47" s="176">
        <v>11148.81</v>
      </c>
      <c r="J47" s="176">
        <v>11351.94</v>
      </c>
      <c r="K47" s="176">
        <v>11557.07</v>
      </c>
      <c r="L47" s="176">
        <v>11800.47</v>
      </c>
      <c r="M47" s="176">
        <v>12036.12</v>
      </c>
      <c r="N47" s="176">
        <v>12275.54</v>
      </c>
      <c r="O47" s="176">
        <v>12262.67</v>
      </c>
      <c r="P47" s="176">
        <v>12503.92</v>
      </c>
      <c r="Q47" s="176">
        <v>12729.56</v>
      </c>
      <c r="R47" s="176">
        <v>12145.34</v>
      </c>
      <c r="S47" s="176">
        <v>12328.51</v>
      </c>
      <c r="T47" s="176">
        <v>12527.29</v>
      </c>
      <c r="U47" s="176">
        <v>12690.78</v>
      </c>
      <c r="V47" s="176">
        <v>12790.41</v>
      </c>
      <c r="W47" s="176">
        <v>12960.87</v>
      </c>
      <c r="X47" s="176">
        <v>13136.36</v>
      </c>
      <c r="Y47" s="176">
        <v>13314.75</v>
      </c>
      <c r="Z47" s="176">
        <v>13552.74</v>
      </c>
      <c r="AA47" s="176">
        <v>13769.72</v>
      </c>
      <c r="AB47" s="176">
        <v>13927.54</v>
      </c>
      <c r="AC47" s="176">
        <v>14073.37</v>
      </c>
      <c r="AD47" s="176">
        <v>14198.23</v>
      </c>
      <c r="AE47" s="176">
        <v>14305.06</v>
      </c>
      <c r="AF47" s="176">
        <v>14435.74</v>
      </c>
      <c r="AG47" s="176">
        <v>14583.73</v>
      </c>
    </row>
    <row r="48" spans="2:33" ht="15" thickBot="1" x14ac:dyDescent="0.35">
      <c r="B48" s="25" t="s">
        <v>132</v>
      </c>
      <c r="C48" s="176">
        <v>3068.6260000000002</v>
      </c>
      <c r="D48" s="176">
        <v>3050.7179999999998</v>
      </c>
      <c r="E48" s="176">
        <v>3087.0619999999999</v>
      </c>
      <c r="F48" s="176">
        <v>3104.5549999999998</v>
      </c>
      <c r="G48" s="176">
        <v>3155.201</v>
      </c>
      <c r="H48" s="176">
        <v>3208.7950000000001</v>
      </c>
      <c r="I48" s="176">
        <v>3294.8449999999998</v>
      </c>
      <c r="J48" s="176">
        <v>3338.7559999999999</v>
      </c>
      <c r="K48" s="176">
        <v>3385.0970000000002</v>
      </c>
      <c r="L48" s="176">
        <v>3414.616</v>
      </c>
      <c r="M48" s="176">
        <v>3446.4769999999999</v>
      </c>
      <c r="N48" s="176">
        <v>3486.0079999999998</v>
      </c>
      <c r="O48" s="176">
        <v>3519.491</v>
      </c>
      <c r="P48" s="176">
        <v>3563.1770000000001</v>
      </c>
      <c r="Q48" s="176">
        <v>3607.2370000000001</v>
      </c>
      <c r="R48" s="176">
        <v>3624.4029999999998</v>
      </c>
      <c r="S48" s="176">
        <v>3651.2460000000001</v>
      </c>
      <c r="T48" s="176">
        <v>3690.4070000000002</v>
      </c>
      <c r="U48" s="176">
        <v>3744.1750000000002</v>
      </c>
      <c r="V48" s="176">
        <v>3754.6529999999998</v>
      </c>
      <c r="W48" s="176">
        <v>3804.663</v>
      </c>
      <c r="X48" s="176">
        <v>3863.8649999999998</v>
      </c>
      <c r="Y48" s="176">
        <v>3929.627</v>
      </c>
      <c r="Z48" s="176">
        <v>4017.73</v>
      </c>
      <c r="AA48" s="176">
        <v>4085.431</v>
      </c>
      <c r="AB48" s="176">
        <v>4136.4690000000001</v>
      </c>
      <c r="AC48" s="176">
        <v>4176.7420000000002</v>
      </c>
      <c r="AD48" s="176">
        <v>4224.88</v>
      </c>
      <c r="AE48" s="176">
        <v>4263.8599999999997</v>
      </c>
      <c r="AF48" s="176">
        <v>4314.0039999999999</v>
      </c>
      <c r="AG48" s="176">
        <v>4356.3029999999999</v>
      </c>
    </row>
    <row r="49" spans="2:33" ht="15" thickBot="1" x14ac:dyDescent="0.35">
      <c r="B49" s="25" t="s">
        <v>133</v>
      </c>
      <c r="C49" s="176">
        <v>1632.4110000000001</v>
      </c>
      <c r="D49" s="176">
        <v>1333.4190000000001</v>
      </c>
      <c r="E49" s="176">
        <v>1252.1559999999999</v>
      </c>
      <c r="F49" s="176">
        <v>1260.3230000000001</v>
      </c>
      <c r="G49" s="176">
        <v>1278.4269999999999</v>
      </c>
      <c r="H49" s="176">
        <v>1299.8579999999999</v>
      </c>
      <c r="I49" s="176">
        <v>1317.3720000000001</v>
      </c>
      <c r="J49" s="176">
        <v>1327.788</v>
      </c>
      <c r="K49" s="176">
        <v>1312.67</v>
      </c>
      <c r="L49" s="176">
        <v>1305.2460000000001</v>
      </c>
      <c r="M49" s="176">
        <v>1309.8900000000001</v>
      </c>
      <c r="N49" s="176">
        <v>1313.9949999999999</v>
      </c>
      <c r="O49" s="176">
        <v>1297.471</v>
      </c>
      <c r="P49" s="176">
        <v>1291.903</v>
      </c>
      <c r="Q49" s="176">
        <v>1296.0319999999999</v>
      </c>
      <c r="R49" s="176">
        <v>1300.3130000000001</v>
      </c>
      <c r="S49" s="176">
        <v>1305.3309999999999</v>
      </c>
      <c r="T49" s="176">
        <v>1310.5029999999999</v>
      </c>
      <c r="U49" s="176">
        <v>1313.953</v>
      </c>
      <c r="V49" s="176">
        <v>1321.6320000000001</v>
      </c>
      <c r="W49" s="176">
        <v>1331.6880000000001</v>
      </c>
      <c r="X49" s="176">
        <v>1342.681</v>
      </c>
      <c r="Y49" s="176">
        <v>1354.7439999999999</v>
      </c>
      <c r="Z49" s="176">
        <v>1364.499</v>
      </c>
      <c r="AA49" s="176">
        <v>1371.298</v>
      </c>
      <c r="AB49" s="176">
        <v>1376.4179999999999</v>
      </c>
      <c r="AC49" s="176">
        <v>1381.9639999999999</v>
      </c>
      <c r="AD49" s="176">
        <v>1385.595</v>
      </c>
      <c r="AE49" s="176">
        <v>1392.8230000000001</v>
      </c>
      <c r="AF49" s="176">
        <v>1401.877</v>
      </c>
      <c r="AG49" s="176">
        <v>1410.9190000000001</v>
      </c>
    </row>
    <row r="50" spans="2:33" ht="15" thickBot="1" x14ac:dyDescent="0.35">
      <c r="B50" s="25" t="s">
        <v>134</v>
      </c>
      <c r="C50" s="176">
        <v>9871.7639999999992</v>
      </c>
      <c r="D50" s="176">
        <v>10239.969999999999</v>
      </c>
      <c r="E50" s="176">
        <v>10384.34</v>
      </c>
      <c r="F50" s="176">
        <v>10523.19</v>
      </c>
      <c r="G50" s="176">
        <v>10685.32</v>
      </c>
      <c r="H50" s="176">
        <v>10960.06</v>
      </c>
      <c r="I50" s="176">
        <v>11217.43</v>
      </c>
      <c r="J50" s="176">
        <v>11402.88</v>
      </c>
      <c r="K50" s="176">
        <v>11572.29</v>
      </c>
      <c r="L50" s="176">
        <v>11708.05</v>
      </c>
      <c r="M50" s="176">
        <v>11332.27</v>
      </c>
      <c r="N50" s="176">
        <v>11522.85</v>
      </c>
      <c r="O50" s="176">
        <v>11711.92</v>
      </c>
      <c r="P50" s="176">
        <v>11879.88</v>
      </c>
      <c r="Q50" s="176">
        <v>12027.72</v>
      </c>
      <c r="R50" s="176">
        <v>12094.49</v>
      </c>
      <c r="S50" s="176">
        <v>12175.71</v>
      </c>
      <c r="T50" s="176">
        <v>12283.02</v>
      </c>
      <c r="U50" s="176">
        <v>12441.11</v>
      </c>
      <c r="V50" s="176">
        <v>12619.95</v>
      </c>
      <c r="W50" s="176">
        <v>12855.68</v>
      </c>
      <c r="X50" s="176">
        <v>13085.25</v>
      </c>
      <c r="Y50" s="176">
        <v>13276.36</v>
      </c>
      <c r="Z50" s="176">
        <v>13497.05</v>
      </c>
      <c r="AA50" s="176">
        <v>13676.45</v>
      </c>
      <c r="AB50" s="176">
        <v>13837.66</v>
      </c>
      <c r="AC50" s="176">
        <v>14011.27</v>
      </c>
      <c r="AD50" s="176">
        <v>14232.16</v>
      </c>
      <c r="AE50" s="176">
        <v>14411.48</v>
      </c>
      <c r="AF50" s="176">
        <v>14622.93</v>
      </c>
      <c r="AG50" s="176">
        <v>14809.37</v>
      </c>
    </row>
    <row r="52" spans="2:33" ht="18" thickBot="1" x14ac:dyDescent="0.4">
      <c r="B52" s="26" t="s">
        <v>623</v>
      </c>
      <c r="C52" s="8"/>
      <c r="D52" s="8"/>
      <c r="E52" s="8"/>
      <c r="F52" s="8"/>
      <c r="G52" s="8"/>
      <c r="H52" s="8"/>
      <c r="I52" s="8"/>
    </row>
    <row r="53" spans="2:33" ht="15" thickBot="1" x14ac:dyDescent="0.35">
      <c r="B53" s="117" t="s">
        <v>563</v>
      </c>
      <c r="C53" s="117" t="s">
        <v>17</v>
      </c>
      <c r="D53" s="117" t="s">
        <v>18</v>
      </c>
      <c r="E53" s="117" t="s">
        <v>19</v>
      </c>
      <c r="F53" s="117" t="s">
        <v>20</v>
      </c>
      <c r="G53" s="117" t="s">
        <v>21</v>
      </c>
      <c r="H53" s="117" t="s">
        <v>22</v>
      </c>
      <c r="I53" s="117" t="s">
        <v>23</v>
      </c>
      <c r="J53" s="117" t="s">
        <v>24</v>
      </c>
      <c r="K53" s="117" t="s">
        <v>25</v>
      </c>
      <c r="L53" s="117" t="s">
        <v>26</v>
      </c>
      <c r="M53" s="117" t="s">
        <v>27</v>
      </c>
      <c r="N53" s="117" t="s">
        <v>28</v>
      </c>
      <c r="O53" s="117" t="s">
        <v>29</v>
      </c>
      <c r="P53" s="117" t="s">
        <v>30</v>
      </c>
      <c r="Q53" s="117" t="s">
        <v>31</v>
      </c>
      <c r="R53" s="117" t="s">
        <v>32</v>
      </c>
      <c r="S53" s="117" t="s">
        <v>33</v>
      </c>
      <c r="T53" s="117" t="s">
        <v>34</v>
      </c>
      <c r="U53" s="117" t="s">
        <v>35</v>
      </c>
      <c r="V53" s="117" t="s">
        <v>36</v>
      </c>
      <c r="W53" s="117" t="s">
        <v>37</v>
      </c>
      <c r="X53" s="117" t="s">
        <v>38</v>
      </c>
      <c r="Y53" s="117" t="s">
        <v>39</v>
      </c>
      <c r="Z53" s="117" t="s">
        <v>40</v>
      </c>
      <c r="AA53" s="117" t="s">
        <v>41</v>
      </c>
      <c r="AB53" s="117" t="s">
        <v>42</v>
      </c>
      <c r="AC53" s="117" t="s">
        <v>43</v>
      </c>
      <c r="AD53" s="117" t="s">
        <v>44</v>
      </c>
      <c r="AE53" s="117" t="s">
        <v>45</v>
      </c>
      <c r="AF53" s="117" t="s">
        <v>46</v>
      </c>
      <c r="AG53" s="117" t="s">
        <v>47</v>
      </c>
    </row>
    <row r="54" spans="2:33" ht="15" thickBot="1" x14ac:dyDescent="0.35">
      <c r="B54" s="25" t="s">
        <v>128</v>
      </c>
      <c r="C54" s="176">
        <v>12960.72</v>
      </c>
      <c r="D54" s="176">
        <v>13359.41</v>
      </c>
      <c r="E54" s="176">
        <v>13676.18</v>
      </c>
      <c r="F54" s="176">
        <v>14105.5</v>
      </c>
      <c r="G54" s="176">
        <v>14502.09</v>
      </c>
      <c r="H54" s="176">
        <v>14967.52</v>
      </c>
      <c r="I54" s="176">
        <v>15563.58</v>
      </c>
      <c r="J54" s="176">
        <v>16221.78</v>
      </c>
      <c r="K54" s="176">
        <v>16784.89</v>
      </c>
      <c r="L54" s="176">
        <v>17267.54</v>
      </c>
      <c r="M54" s="176">
        <v>17700.990000000002</v>
      </c>
      <c r="N54" s="176">
        <v>18091.060000000001</v>
      </c>
      <c r="O54" s="176">
        <v>18512.29</v>
      </c>
      <c r="P54" s="176">
        <v>18743.490000000002</v>
      </c>
      <c r="Q54" s="176">
        <v>18890.77</v>
      </c>
      <c r="R54" s="176">
        <v>19039.89</v>
      </c>
      <c r="S54" s="176">
        <v>19196.47</v>
      </c>
      <c r="T54" s="176">
        <v>19375.43</v>
      </c>
      <c r="U54" s="176">
        <v>19561.599999999999</v>
      </c>
      <c r="V54" s="176">
        <v>19775.05</v>
      </c>
      <c r="W54" s="176">
        <v>19997.650000000001</v>
      </c>
      <c r="X54" s="176">
        <v>20207.93</v>
      </c>
      <c r="Y54" s="176">
        <v>20419.060000000001</v>
      </c>
      <c r="Z54" s="176">
        <v>20595.54</v>
      </c>
      <c r="AA54" s="176">
        <v>20820.55</v>
      </c>
      <c r="AB54" s="176">
        <v>21082.12</v>
      </c>
      <c r="AC54" s="176">
        <v>21364.95</v>
      </c>
      <c r="AD54" s="176">
        <v>21627.71</v>
      </c>
      <c r="AE54" s="176">
        <v>21836.76</v>
      </c>
      <c r="AF54" s="176">
        <v>22141.41</v>
      </c>
      <c r="AG54" s="176">
        <v>22450.25</v>
      </c>
    </row>
    <row r="55" spans="2:33" ht="15" thickBot="1" x14ac:dyDescent="0.35">
      <c r="B55" s="25" t="s">
        <v>131</v>
      </c>
      <c r="C55" s="176">
        <v>10268.26</v>
      </c>
      <c r="D55" s="176">
        <v>10462.76</v>
      </c>
      <c r="E55" s="176">
        <v>10639.16</v>
      </c>
      <c r="F55" s="176">
        <v>10910.26</v>
      </c>
      <c r="G55" s="176">
        <v>11348.79</v>
      </c>
      <c r="H55" s="176">
        <v>11738.49</v>
      </c>
      <c r="I55" s="176">
        <v>12062.14</v>
      </c>
      <c r="J55" s="176">
        <v>12386.13</v>
      </c>
      <c r="K55" s="176">
        <v>12674.67</v>
      </c>
      <c r="L55" s="176">
        <v>13226.85</v>
      </c>
      <c r="M55" s="176">
        <v>13513.52</v>
      </c>
      <c r="N55" s="176">
        <v>13818.67</v>
      </c>
      <c r="O55" s="176">
        <v>14165.01</v>
      </c>
      <c r="P55" s="176">
        <v>14509.87</v>
      </c>
      <c r="Q55" s="176">
        <v>14788.8</v>
      </c>
      <c r="R55" s="176">
        <v>15092.46</v>
      </c>
      <c r="S55" s="176">
        <v>15420.57</v>
      </c>
      <c r="T55" s="176">
        <v>15696.76</v>
      </c>
      <c r="U55" s="176">
        <v>15962.85</v>
      </c>
      <c r="V55" s="176">
        <v>16296.92</v>
      </c>
      <c r="W55" s="176">
        <v>16583.34</v>
      </c>
      <c r="X55" s="176">
        <v>16862.490000000002</v>
      </c>
      <c r="Y55" s="176">
        <v>17188.099999999999</v>
      </c>
      <c r="Z55" s="176">
        <v>17487.03</v>
      </c>
      <c r="AA55" s="176">
        <v>17723.7</v>
      </c>
      <c r="AB55" s="176">
        <v>17866</v>
      </c>
      <c r="AC55" s="176">
        <v>17997.830000000002</v>
      </c>
      <c r="AD55" s="176">
        <v>18205.2</v>
      </c>
      <c r="AE55" s="176">
        <v>18382.830000000002</v>
      </c>
      <c r="AF55" s="176">
        <v>18617.95</v>
      </c>
      <c r="AG55" s="176">
        <v>18798.04</v>
      </c>
    </row>
    <row r="56" spans="2:33" ht="15" thickBot="1" x14ac:dyDescent="0.35">
      <c r="B56" s="25" t="s">
        <v>132</v>
      </c>
      <c r="C56" s="176">
        <v>3068.9009999999998</v>
      </c>
      <c r="D56" s="176">
        <v>3122.672</v>
      </c>
      <c r="E56" s="176">
        <v>3219.547</v>
      </c>
      <c r="F56" s="176">
        <v>3535.3519999999999</v>
      </c>
      <c r="G56" s="176">
        <v>3595.0030000000002</v>
      </c>
      <c r="H56" s="176">
        <v>3741.8</v>
      </c>
      <c r="I56" s="176">
        <v>4025.569</v>
      </c>
      <c r="J56" s="176">
        <v>4363.1059999999998</v>
      </c>
      <c r="K56" s="176">
        <v>4550.7569999999996</v>
      </c>
      <c r="L56" s="176">
        <v>4716.0379999999996</v>
      </c>
      <c r="M56" s="176">
        <v>4881.482</v>
      </c>
      <c r="N56" s="176">
        <v>5052.05</v>
      </c>
      <c r="O56" s="176">
        <v>5534.2330000000002</v>
      </c>
      <c r="P56" s="176">
        <v>5674.8410000000003</v>
      </c>
      <c r="Q56" s="176">
        <v>5797.5889999999999</v>
      </c>
      <c r="R56" s="176">
        <v>5938.1030000000001</v>
      </c>
      <c r="S56" s="176">
        <v>6099.1109999999999</v>
      </c>
      <c r="T56" s="176">
        <v>6278.0370000000003</v>
      </c>
      <c r="U56" s="176">
        <v>6476.576</v>
      </c>
      <c r="V56" s="176">
        <v>6685.7740000000003</v>
      </c>
      <c r="W56" s="176">
        <v>6906.0959999999995</v>
      </c>
      <c r="X56" s="176">
        <v>7138.415</v>
      </c>
      <c r="Y56" s="176">
        <v>7372.7060000000001</v>
      </c>
      <c r="Z56" s="176">
        <v>7603.5609999999997</v>
      </c>
      <c r="AA56" s="176">
        <v>7800.63</v>
      </c>
      <c r="AB56" s="176">
        <v>7993.4250000000002</v>
      </c>
      <c r="AC56" s="176">
        <v>8162.7650000000003</v>
      </c>
      <c r="AD56" s="176">
        <v>8308.8080000000009</v>
      </c>
      <c r="AE56" s="176">
        <v>8438.3369999999995</v>
      </c>
      <c r="AF56" s="176">
        <v>8570.4699999999993</v>
      </c>
      <c r="AG56" s="176">
        <v>8685.7459999999992</v>
      </c>
    </row>
    <row r="57" spans="2:33" ht="15" thickBot="1" x14ac:dyDescent="0.35">
      <c r="B57" s="25" t="s">
        <v>133</v>
      </c>
      <c r="C57" s="176">
        <v>1631.3820000000001</v>
      </c>
      <c r="D57" s="176">
        <v>1791.9280000000001</v>
      </c>
      <c r="E57" s="176">
        <v>1886.761</v>
      </c>
      <c r="F57" s="176">
        <v>1943.8030000000001</v>
      </c>
      <c r="G57" s="176">
        <v>1990.461</v>
      </c>
      <c r="H57" s="176">
        <v>2046.828</v>
      </c>
      <c r="I57" s="176">
        <v>2088.3879999999999</v>
      </c>
      <c r="J57" s="176">
        <v>2128.7310000000002</v>
      </c>
      <c r="K57" s="176">
        <v>2166.8009999999999</v>
      </c>
      <c r="L57" s="176">
        <v>2192.7710000000002</v>
      </c>
      <c r="M57" s="176">
        <v>2211.0639999999999</v>
      </c>
      <c r="N57" s="176">
        <v>2237.7719999999999</v>
      </c>
      <c r="O57" s="176">
        <v>2263.3760000000002</v>
      </c>
      <c r="P57" s="176">
        <v>2291.9960000000001</v>
      </c>
      <c r="Q57" s="176">
        <v>2317.7660000000001</v>
      </c>
      <c r="R57" s="176">
        <v>2342.37</v>
      </c>
      <c r="S57" s="176">
        <v>2368.377</v>
      </c>
      <c r="T57" s="176">
        <v>2393.5920000000001</v>
      </c>
      <c r="U57" s="176">
        <v>2419.6260000000002</v>
      </c>
      <c r="V57" s="176">
        <v>2452.2800000000002</v>
      </c>
      <c r="W57" s="176">
        <v>2484.5219999999999</v>
      </c>
      <c r="X57" s="176">
        <v>2518.9259999999999</v>
      </c>
      <c r="Y57" s="176">
        <v>2554.4119999999998</v>
      </c>
      <c r="Z57" s="176">
        <v>2588.2139999999999</v>
      </c>
      <c r="AA57" s="176">
        <v>2612.4090000000001</v>
      </c>
      <c r="AB57" s="176">
        <v>2633.768</v>
      </c>
      <c r="AC57" s="176">
        <v>2650.63</v>
      </c>
      <c r="AD57" s="176">
        <v>2666.2919999999999</v>
      </c>
      <c r="AE57" s="176">
        <v>2679.837</v>
      </c>
      <c r="AF57" s="176">
        <v>2699.42</v>
      </c>
      <c r="AG57" s="176">
        <v>2718.4360000000001</v>
      </c>
    </row>
    <row r="58" spans="2:33" ht="15" thickBot="1" x14ac:dyDescent="0.35">
      <c r="B58" s="25" t="s">
        <v>134</v>
      </c>
      <c r="C58" s="176">
        <v>9870.7540000000008</v>
      </c>
      <c r="D58" s="176">
        <v>10458.86</v>
      </c>
      <c r="E58" s="176">
        <v>10738.03</v>
      </c>
      <c r="F58" s="176">
        <v>11084.26</v>
      </c>
      <c r="G58" s="176">
        <v>11361.64</v>
      </c>
      <c r="H58" s="176">
        <v>11728.41</v>
      </c>
      <c r="I58" s="176">
        <v>12133.89</v>
      </c>
      <c r="J58" s="176">
        <v>12495.14</v>
      </c>
      <c r="K58" s="176">
        <v>12843.79</v>
      </c>
      <c r="L58" s="176">
        <v>13202.38</v>
      </c>
      <c r="M58" s="176">
        <v>13539.22</v>
      </c>
      <c r="N58" s="176">
        <v>13926.69</v>
      </c>
      <c r="O58" s="176">
        <v>14306.28</v>
      </c>
      <c r="P58" s="176">
        <v>14554.15</v>
      </c>
      <c r="Q58" s="176">
        <v>14711.19</v>
      </c>
      <c r="R58" s="176">
        <v>14958.04</v>
      </c>
      <c r="S58" s="176">
        <v>15246.74</v>
      </c>
      <c r="T58" s="176">
        <v>15532.14</v>
      </c>
      <c r="U58" s="176">
        <v>15823.71</v>
      </c>
      <c r="V58" s="176">
        <v>16172.82</v>
      </c>
      <c r="W58" s="176">
        <v>16533.32</v>
      </c>
      <c r="X58" s="176">
        <v>16849.75</v>
      </c>
      <c r="Y58" s="176">
        <v>17147.02</v>
      </c>
      <c r="Z58" s="176">
        <v>17382.23</v>
      </c>
      <c r="AA58" s="176">
        <v>17611.810000000001</v>
      </c>
      <c r="AB58" s="176">
        <v>17850.599999999999</v>
      </c>
      <c r="AC58" s="176">
        <v>18090.84</v>
      </c>
      <c r="AD58" s="176">
        <v>18321.400000000001</v>
      </c>
      <c r="AE58" s="176">
        <v>18627.23</v>
      </c>
      <c r="AF58" s="176">
        <v>18925.599999999999</v>
      </c>
      <c r="AG58" s="176">
        <v>19245.93</v>
      </c>
    </row>
    <row r="60" spans="2:33" ht="20.399999999999999" thickBot="1" x14ac:dyDescent="0.45">
      <c r="B60" s="16" t="s">
        <v>620</v>
      </c>
    </row>
    <row r="61" spans="2:33" ht="15" thickTop="1" x14ac:dyDescent="0.3"/>
    <row r="62" spans="2:33" ht="18" thickBot="1" x14ac:dyDescent="0.4">
      <c r="B62" s="26" t="s">
        <v>635</v>
      </c>
      <c r="C62" s="8"/>
      <c r="D62" s="8"/>
      <c r="E62" s="123"/>
      <c r="F62" s="8"/>
      <c r="G62" s="8"/>
      <c r="H62" s="8"/>
      <c r="I62" s="8"/>
    </row>
    <row r="63" spans="2:33" ht="15" thickBot="1" x14ac:dyDescent="0.35">
      <c r="B63" s="117" t="s">
        <v>563</v>
      </c>
      <c r="C63" s="117" t="s">
        <v>17</v>
      </c>
      <c r="D63" s="117" t="s">
        <v>18</v>
      </c>
      <c r="E63" s="117" t="s">
        <v>19</v>
      </c>
      <c r="F63" s="117" t="s">
        <v>20</v>
      </c>
      <c r="G63" s="117" t="s">
        <v>21</v>
      </c>
      <c r="H63" s="117" t="s">
        <v>22</v>
      </c>
      <c r="I63" s="117" t="s">
        <v>23</v>
      </c>
      <c r="J63" s="117" t="s">
        <v>24</v>
      </c>
      <c r="K63" s="117" t="s">
        <v>25</v>
      </c>
      <c r="L63" s="117" t="s">
        <v>26</v>
      </c>
      <c r="M63" s="117" t="s">
        <v>27</v>
      </c>
      <c r="N63" s="117" t="s">
        <v>28</v>
      </c>
      <c r="O63" s="117" t="s">
        <v>29</v>
      </c>
      <c r="P63" s="117" t="s">
        <v>30</v>
      </c>
      <c r="Q63" s="117" t="s">
        <v>31</v>
      </c>
      <c r="R63" s="117" t="s">
        <v>32</v>
      </c>
      <c r="S63" s="117" t="s">
        <v>33</v>
      </c>
      <c r="T63" s="117" t="s">
        <v>34</v>
      </c>
      <c r="U63" s="117" t="s">
        <v>35</v>
      </c>
      <c r="V63" s="117" t="s">
        <v>36</v>
      </c>
      <c r="W63" s="117" t="s">
        <v>37</v>
      </c>
      <c r="X63" s="117" t="s">
        <v>38</v>
      </c>
      <c r="Y63" s="117" t="s">
        <v>39</v>
      </c>
      <c r="Z63" s="117" t="s">
        <v>40</v>
      </c>
      <c r="AA63" s="117" t="s">
        <v>41</v>
      </c>
      <c r="AB63" s="117" t="s">
        <v>42</v>
      </c>
      <c r="AC63" s="117" t="s">
        <v>43</v>
      </c>
      <c r="AD63" s="117" t="s">
        <v>44</v>
      </c>
      <c r="AE63" s="117" t="s">
        <v>45</v>
      </c>
      <c r="AF63" s="117" t="s">
        <v>46</v>
      </c>
      <c r="AG63" s="117" t="s">
        <v>47</v>
      </c>
    </row>
    <row r="64" spans="2:33" ht="15" thickBot="1" x14ac:dyDescent="0.35">
      <c r="B64" s="25" t="s">
        <v>128</v>
      </c>
      <c r="C64" s="176">
        <v>12242.68</v>
      </c>
      <c r="D64" s="176">
        <v>12465.57</v>
      </c>
      <c r="E64" s="176">
        <v>12714.59</v>
      </c>
      <c r="F64" s="176">
        <v>12999.7</v>
      </c>
      <c r="G64" s="176">
        <v>13309.1</v>
      </c>
      <c r="H64" s="176">
        <v>13674.53</v>
      </c>
      <c r="I64" s="176">
        <v>14082.19</v>
      </c>
      <c r="J64" s="176">
        <v>14441.01</v>
      </c>
      <c r="K64" s="176">
        <v>14719.06</v>
      </c>
      <c r="L64" s="176">
        <v>14961.35</v>
      </c>
      <c r="M64" s="176">
        <v>15227.98</v>
      </c>
      <c r="N64" s="176">
        <v>15457.26</v>
      </c>
      <c r="O64" s="176">
        <v>15719.91</v>
      </c>
      <c r="P64" s="176">
        <v>15905.47</v>
      </c>
      <c r="Q64" s="176">
        <v>16044.3</v>
      </c>
      <c r="R64" s="176">
        <v>16129.13</v>
      </c>
      <c r="S64" s="176">
        <v>16208.99</v>
      </c>
      <c r="T64" s="176">
        <v>16331.01</v>
      </c>
      <c r="U64" s="176">
        <v>16429.14</v>
      </c>
      <c r="V64" s="176">
        <v>16537.5</v>
      </c>
      <c r="W64" s="176">
        <v>16639.03</v>
      </c>
      <c r="X64" s="176">
        <v>16755.39</v>
      </c>
      <c r="Y64" s="176">
        <v>16848.259999999998</v>
      </c>
      <c r="Z64" s="176">
        <v>16914.03</v>
      </c>
      <c r="AA64" s="176">
        <v>17035.259999999998</v>
      </c>
      <c r="AB64" s="176">
        <v>17214.259999999998</v>
      </c>
      <c r="AC64" s="176">
        <v>17381.46</v>
      </c>
      <c r="AD64" s="176">
        <v>17483.21</v>
      </c>
      <c r="AE64" s="176">
        <v>17606.12</v>
      </c>
      <c r="AF64" s="176">
        <v>17736.75</v>
      </c>
      <c r="AG64" s="176">
        <v>17814.38</v>
      </c>
    </row>
    <row r="65" spans="2:33" ht="15" thickBot="1" x14ac:dyDescent="0.35">
      <c r="B65" s="25" t="s">
        <v>131</v>
      </c>
      <c r="C65" s="176">
        <v>9650.4</v>
      </c>
      <c r="D65" s="176">
        <v>9740.768</v>
      </c>
      <c r="E65" s="176">
        <v>9876.2839999999997</v>
      </c>
      <c r="F65" s="176">
        <v>10036.17</v>
      </c>
      <c r="G65" s="176">
        <v>10244.17</v>
      </c>
      <c r="H65" s="176">
        <v>10702.13</v>
      </c>
      <c r="I65" s="176">
        <v>11075.12</v>
      </c>
      <c r="J65" s="176">
        <v>11395.4</v>
      </c>
      <c r="K65" s="176">
        <v>11675.88</v>
      </c>
      <c r="L65" s="176">
        <v>11973.64</v>
      </c>
      <c r="M65" s="176">
        <v>12196.08</v>
      </c>
      <c r="N65" s="176">
        <v>12409.21</v>
      </c>
      <c r="O65" s="176">
        <v>12616.79</v>
      </c>
      <c r="P65" s="176">
        <v>12845.53</v>
      </c>
      <c r="Q65" s="176">
        <v>13052.11</v>
      </c>
      <c r="R65" s="176">
        <v>13219.62</v>
      </c>
      <c r="S65" s="176">
        <v>13388.93</v>
      </c>
      <c r="T65" s="176">
        <v>13551.46</v>
      </c>
      <c r="U65" s="176">
        <v>13720.74</v>
      </c>
      <c r="V65" s="176">
        <v>13871.8</v>
      </c>
      <c r="W65" s="176">
        <v>14013.49</v>
      </c>
      <c r="X65" s="176">
        <v>14053.66</v>
      </c>
      <c r="Y65" s="176">
        <v>14077.8</v>
      </c>
      <c r="Z65" s="176">
        <v>14180.26</v>
      </c>
      <c r="AA65" s="176">
        <v>14251.71</v>
      </c>
      <c r="AB65" s="176">
        <v>14243.21</v>
      </c>
      <c r="AC65" s="176">
        <v>14205.9</v>
      </c>
      <c r="AD65" s="176">
        <v>14249.3</v>
      </c>
      <c r="AE65" s="176">
        <v>14286.67</v>
      </c>
      <c r="AF65" s="176">
        <v>14371.32</v>
      </c>
      <c r="AG65" s="176">
        <v>14483.14</v>
      </c>
    </row>
    <row r="66" spans="2:33" ht="15" thickBot="1" x14ac:dyDescent="0.35">
      <c r="B66" s="25" t="s">
        <v>132</v>
      </c>
      <c r="C66" s="176">
        <v>2772.8510000000001</v>
      </c>
      <c r="D66" s="176">
        <v>2780.4850000000001</v>
      </c>
      <c r="E66" s="176">
        <v>2809.43</v>
      </c>
      <c r="F66" s="176">
        <v>2941.6289999999999</v>
      </c>
      <c r="G66" s="176">
        <v>2982.181</v>
      </c>
      <c r="H66" s="176">
        <v>3238.4520000000002</v>
      </c>
      <c r="I66" s="176">
        <v>3342.2049999999999</v>
      </c>
      <c r="J66" s="176">
        <v>3516.7130000000002</v>
      </c>
      <c r="K66" s="176">
        <v>3600.6889999999999</v>
      </c>
      <c r="L66" s="176">
        <v>3692.9389999999999</v>
      </c>
      <c r="M66" s="176">
        <v>3787.848</v>
      </c>
      <c r="N66" s="176">
        <v>3868.6289999999999</v>
      </c>
      <c r="O66" s="176">
        <v>3952.0439999999999</v>
      </c>
      <c r="P66" s="176">
        <v>4043.18</v>
      </c>
      <c r="Q66" s="176">
        <v>4122.0910000000003</v>
      </c>
      <c r="R66" s="176">
        <v>4173.768</v>
      </c>
      <c r="S66" s="176">
        <v>4219.4279999999999</v>
      </c>
      <c r="T66" s="176">
        <v>4259.6130000000003</v>
      </c>
      <c r="U66" s="176">
        <v>4309.7579999999998</v>
      </c>
      <c r="V66" s="176">
        <v>4340.5240000000003</v>
      </c>
      <c r="W66" s="176">
        <v>4379.4970000000003</v>
      </c>
      <c r="X66" s="176">
        <v>4421.5439999999999</v>
      </c>
      <c r="Y66" s="176">
        <v>4466.866</v>
      </c>
      <c r="Z66" s="176">
        <v>4493.7860000000001</v>
      </c>
      <c r="AA66" s="176">
        <v>4512.8410000000003</v>
      </c>
      <c r="AB66" s="176">
        <v>4537.8289999999997</v>
      </c>
      <c r="AC66" s="176">
        <v>4563.6570000000002</v>
      </c>
      <c r="AD66" s="176">
        <v>4593.5550000000003</v>
      </c>
      <c r="AE66" s="176">
        <v>4624.2640000000001</v>
      </c>
      <c r="AF66" s="176">
        <v>4664.6139999999996</v>
      </c>
      <c r="AG66" s="176">
        <v>4700.8909999999996</v>
      </c>
    </row>
    <row r="67" spans="2:33" ht="15" thickBot="1" x14ac:dyDescent="0.35">
      <c r="B67" s="25" t="s">
        <v>133</v>
      </c>
      <c r="C67" s="176">
        <v>1600.66</v>
      </c>
      <c r="D67" s="176">
        <v>1681.6420000000001</v>
      </c>
      <c r="E67" s="176">
        <v>1787.884</v>
      </c>
      <c r="F67" s="176">
        <v>1836.9659999999999</v>
      </c>
      <c r="G67" s="176">
        <v>1887.9870000000001</v>
      </c>
      <c r="H67" s="176">
        <v>1933.9649999999999</v>
      </c>
      <c r="I67" s="176">
        <v>1967.32</v>
      </c>
      <c r="J67" s="176">
        <v>1997.058</v>
      </c>
      <c r="K67" s="176">
        <v>2018.2059999999999</v>
      </c>
      <c r="L67" s="176">
        <v>2032.146</v>
      </c>
      <c r="M67" s="176">
        <v>2040.614</v>
      </c>
      <c r="N67" s="176">
        <v>2043.998</v>
      </c>
      <c r="O67" s="176">
        <v>2052.4929999999999</v>
      </c>
      <c r="P67" s="176">
        <v>2057.7869999999998</v>
      </c>
      <c r="Q67" s="176">
        <v>2059.3879999999999</v>
      </c>
      <c r="R67" s="176">
        <v>2058.8249999999998</v>
      </c>
      <c r="S67" s="176">
        <v>2041.6880000000001</v>
      </c>
      <c r="T67" s="176">
        <v>2033.7950000000001</v>
      </c>
      <c r="U67" s="176">
        <v>2035.162</v>
      </c>
      <c r="V67" s="176">
        <v>2037.8679999999999</v>
      </c>
      <c r="W67" s="176">
        <v>2039.4079999999999</v>
      </c>
      <c r="X67" s="176">
        <v>2043.079</v>
      </c>
      <c r="Y67" s="176">
        <v>2043.576</v>
      </c>
      <c r="Z67" s="176">
        <v>2038.9659999999999</v>
      </c>
      <c r="AA67" s="176">
        <v>2032.2840000000001</v>
      </c>
      <c r="AB67" s="176">
        <v>2024.8119999999999</v>
      </c>
      <c r="AC67" s="176">
        <v>2018.16</v>
      </c>
      <c r="AD67" s="176">
        <v>2010.5820000000001</v>
      </c>
      <c r="AE67" s="176">
        <v>2010.6489999999999</v>
      </c>
      <c r="AF67" s="176">
        <v>2012.89</v>
      </c>
      <c r="AG67" s="176">
        <v>2012.7139999999999</v>
      </c>
    </row>
    <row r="68" spans="2:33" ht="15" thickBot="1" x14ac:dyDescent="0.35">
      <c r="B68" s="25" t="s">
        <v>134</v>
      </c>
      <c r="C68" s="176">
        <v>8898.2039999999997</v>
      </c>
      <c r="D68" s="176">
        <v>9316.35</v>
      </c>
      <c r="E68" s="176">
        <v>9503.8950000000004</v>
      </c>
      <c r="F68" s="176">
        <v>9713.9279999999999</v>
      </c>
      <c r="G68" s="176">
        <v>9933.1779999999999</v>
      </c>
      <c r="H68" s="176">
        <v>10291.07</v>
      </c>
      <c r="I68" s="176">
        <v>10619.81</v>
      </c>
      <c r="J68" s="176">
        <v>10874.31</v>
      </c>
      <c r="K68" s="176">
        <v>11141.72</v>
      </c>
      <c r="L68" s="176">
        <v>11395.01</v>
      </c>
      <c r="M68" s="176">
        <v>11692.3</v>
      </c>
      <c r="N68" s="176">
        <v>11989.22</v>
      </c>
      <c r="O68" s="176">
        <v>12286.94</v>
      </c>
      <c r="P68" s="176">
        <v>12550.73</v>
      </c>
      <c r="Q68" s="176">
        <v>12779.97</v>
      </c>
      <c r="R68" s="176">
        <v>12999.22</v>
      </c>
      <c r="S68" s="176">
        <v>13167.59</v>
      </c>
      <c r="T68" s="176">
        <v>13390.19</v>
      </c>
      <c r="U68" s="176">
        <v>13564.1</v>
      </c>
      <c r="V68" s="176">
        <v>13802.33</v>
      </c>
      <c r="W68" s="176">
        <v>14025.7</v>
      </c>
      <c r="X68" s="176">
        <v>14256.15</v>
      </c>
      <c r="Y68" s="176">
        <v>14447.61</v>
      </c>
      <c r="Z68" s="176">
        <v>14621.06</v>
      </c>
      <c r="AA68" s="176">
        <v>14780.43</v>
      </c>
      <c r="AB68" s="176">
        <v>14977.94</v>
      </c>
      <c r="AC68" s="176">
        <v>15123.69</v>
      </c>
      <c r="AD68" s="176">
        <v>15308.61</v>
      </c>
      <c r="AE68" s="176">
        <v>15512.19</v>
      </c>
      <c r="AF68" s="176">
        <v>15711.86</v>
      </c>
      <c r="AG68" s="176">
        <v>15886.45</v>
      </c>
    </row>
    <row r="70" spans="2:33" ht="18" thickBot="1" x14ac:dyDescent="0.4">
      <c r="B70" s="26" t="s">
        <v>622</v>
      </c>
      <c r="C70" s="8"/>
      <c r="D70" s="8"/>
      <c r="E70" s="8"/>
      <c r="F70" s="8"/>
      <c r="G70" s="8"/>
      <c r="H70" s="8"/>
      <c r="I70" s="8"/>
    </row>
    <row r="71" spans="2:33" ht="15" thickBot="1" x14ac:dyDescent="0.35">
      <c r="B71" s="117" t="s">
        <v>563</v>
      </c>
      <c r="C71" s="117" t="s">
        <v>17</v>
      </c>
      <c r="D71" s="117" t="s">
        <v>18</v>
      </c>
      <c r="E71" s="117" t="s">
        <v>19</v>
      </c>
      <c r="F71" s="117" t="s">
        <v>20</v>
      </c>
      <c r="G71" s="117" t="s">
        <v>21</v>
      </c>
      <c r="H71" s="117" t="s">
        <v>22</v>
      </c>
      <c r="I71" s="117" t="s">
        <v>23</v>
      </c>
      <c r="J71" s="117" t="s">
        <v>24</v>
      </c>
      <c r="K71" s="117" t="s">
        <v>25</v>
      </c>
      <c r="L71" s="117" t="s">
        <v>26</v>
      </c>
      <c r="M71" s="117" t="s">
        <v>27</v>
      </c>
      <c r="N71" s="117" t="s">
        <v>28</v>
      </c>
      <c r="O71" s="117" t="s">
        <v>29</v>
      </c>
      <c r="P71" s="117" t="s">
        <v>30</v>
      </c>
      <c r="Q71" s="117" t="s">
        <v>31</v>
      </c>
      <c r="R71" s="117" t="s">
        <v>32</v>
      </c>
      <c r="S71" s="117" t="s">
        <v>33</v>
      </c>
      <c r="T71" s="117" t="s">
        <v>34</v>
      </c>
      <c r="U71" s="117" t="s">
        <v>35</v>
      </c>
      <c r="V71" s="117" t="s">
        <v>36</v>
      </c>
      <c r="W71" s="117" t="s">
        <v>37</v>
      </c>
      <c r="X71" s="117" t="s">
        <v>38</v>
      </c>
      <c r="Y71" s="117" t="s">
        <v>39</v>
      </c>
      <c r="Z71" s="117" t="s">
        <v>40</v>
      </c>
      <c r="AA71" s="117" t="s">
        <v>41</v>
      </c>
      <c r="AB71" s="117" t="s">
        <v>42</v>
      </c>
      <c r="AC71" s="117" t="s">
        <v>43</v>
      </c>
      <c r="AD71" s="117" t="s">
        <v>44</v>
      </c>
      <c r="AE71" s="117" t="s">
        <v>45</v>
      </c>
      <c r="AF71" s="117" t="s">
        <v>46</v>
      </c>
      <c r="AG71" s="117" t="s">
        <v>47</v>
      </c>
    </row>
    <row r="72" spans="2:33" ht="15" thickBot="1" x14ac:dyDescent="0.35">
      <c r="B72" s="25" t="s">
        <v>128</v>
      </c>
      <c r="C72" s="176">
        <v>12268.26</v>
      </c>
      <c r="D72" s="176">
        <v>12389.07</v>
      </c>
      <c r="E72" s="176">
        <v>12021.48</v>
      </c>
      <c r="F72" s="176">
        <v>11764.57</v>
      </c>
      <c r="G72" s="176">
        <v>11903.23</v>
      </c>
      <c r="H72" s="176">
        <v>12122.59</v>
      </c>
      <c r="I72" s="176">
        <v>12371.27</v>
      </c>
      <c r="J72" s="176">
        <v>12581.4</v>
      </c>
      <c r="K72" s="176">
        <v>12728.44</v>
      </c>
      <c r="L72" s="176">
        <v>12889.27</v>
      </c>
      <c r="M72" s="176">
        <v>13068.05</v>
      </c>
      <c r="N72" s="176">
        <v>13195.82</v>
      </c>
      <c r="O72" s="176">
        <v>13361.27</v>
      </c>
      <c r="P72" s="176">
        <v>13456.5</v>
      </c>
      <c r="Q72" s="176">
        <v>13484.86</v>
      </c>
      <c r="R72" s="176">
        <v>13511.93</v>
      </c>
      <c r="S72" s="176">
        <v>13571.4</v>
      </c>
      <c r="T72" s="176">
        <v>13726.8</v>
      </c>
      <c r="U72" s="176">
        <v>13829.21</v>
      </c>
      <c r="V72" s="176">
        <v>13948.79</v>
      </c>
      <c r="W72" s="176">
        <v>14093.26</v>
      </c>
      <c r="X72" s="176">
        <v>14260.16</v>
      </c>
      <c r="Y72" s="176">
        <v>14413.88</v>
      </c>
      <c r="Z72" s="176">
        <v>14579.41</v>
      </c>
      <c r="AA72" s="176">
        <v>14773.28</v>
      </c>
      <c r="AB72" s="176">
        <v>14932.97</v>
      </c>
      <c r="AC72" s="176">
        <v>15114.2</v>
      </c>
      <c r="AD72" s="176">
        <v>15314.31</v>
      </c>
      <c r="AE72" s="176">
        <v>15487.26</v>
      </c>
      <c r="AF72" s="176">
        <v>15622.2</v>
      </c>
      <c r="AG72" s="176">
        <v>15833.64</v>
      </c>
    </row>
    <row r="73" spans="2:33" ht="15" thickBot="1" x14ac:dyDescent="0.35">
      <c r="B73" s="25" t="s">
        <v>131</v>
      </c>
      <c r="C73" s="176">
        <v>9650.2129999999997</v>
      </c>
      <c r="D73" s="176">
        <v>9684.8649999999998</v>
      </c>
      <c r="E73" s="176">
        <v>9806.3490000000002</v>
      </c>
      <c r="F73" s="176">
        <v>9929.8860000000004</v>
      </c>
      <c r="G73" s="176">
        <v>10055.02</v>
      </c>
      <c r="H73" s="176">
        <v>10301.02</v>
      </c>
      <c r="I73" s="176">
        <v>10482.58</v>
      </c>
      <c r="J73" s="176">
        <v>10681.39</v>
      </c>
      <c r="K73" s="176">
        <v>10897.57</v>
      </c>
      <c r="L73" s="176">
        <v>11130.39</v>
      </c>
      <c r="M73" s="176">
        <v>11335.22</v>
      </c>
      <c r="N73" s="176">
        <v>11555.02</v>
      </c>
      <c r="O73" s="176">
        <v>11553.77</v>
      </c>
      <c r="P73" s="176">
        <v>11797.3</v>
      </c>
      <c r="Q73" s="176">
        <v>12019.87</v>
      </c>
      <c r="R73" s="176">
        <v>11410.23</v>
      </c>
      <c r="S73" s="176">
        <v>11593.61</v>
      </c>
      <c r="T73" s="176">
        <v>11773.11</v>
      </c>
      <c r="U73" s="176">
        <v>11937.86</v>
      </c>
      <c r="V73" s="176">
        <v>12048.75</v>
      </c>
      <c r="W73" s="176">
        <v>12205.59</v>
      </c>
      <c r="X73" s="176">
        <v>12377</v>
      </c>
      <c r="Y73" s="176">
        <v>12558.83</v>
      </c>
      <c r="Z73" s="176">
        <v>12779.73</v>
      </c>
      <c r="AA73" s="176">
        <v>13005.34</v>
      </c>
      <c r="AB73" s="176">
        <v>13163.89</v>
      </c>
      <c r="AC73" s="176">
        <v>13302.62</v>
      </c>
      <c r="AD73" s="176">
        <v>13405.75</v>
      </c>
      <c r="AE73" s="176">
        <v>13504.12</v>
      </c>
      <c r="AF73" s="176">
        <v>13652.28</v>
      </c>
      <c r="AG73" s="176">
        <v>13802.1</v>
      </c>
    </row>
    <row r="74" spans="2:33" ht="15" thickBot="1" x14ac:dyDescent="0.35">
      <c r="B74" s="25" t="s">
        <v>132</v>
      </c>
      <c r="C74" s="176">
        <v>2772.6970000000001</v>
      </c>
      <c r="D74" s="176">
        <v>2753.8040000000001</v>
      </c>
      <c r="E74" s="176">
        <v>2790.6</v>
      </c>
      <c r="F74" s="176">
        <v>2812.6779999999999</v>
      </c>
      <c r="G74" s="176">
        <v>2860.85</v>
      </c>
      <c r="H74" s="176">
        <v>2911.0810000000001</v>
      </c>
      <c r="I74" s="176">
        <v>2980.5189999999998</v>
      </c>
      <c r="J74" s="176">
        <v>3013.7919999999999</v>
      </c>
      <c r="K74" s="176">
        <v>3052.9780000000001</v>
      </c>
      <c r="L74" s="176">
        <v>3080.32</v>
      </c>
      <c r="M74" s="176">
        <v>3109.2660000000001</v>
      </c>
      <c r="N74" s="176">
        <v>3148.3440000000001</v>
      </c>
      <c r="O74" s="176">
        <v>3188.471</v>
      </c>
      <c r="P74" s="176">
        <v>3226.98</v>
      </c>
      <c r="Q74" s="176">
        <v>3267.3719999999998</v>
      </c>
      <c r="R74" s="176">
        <v>3282.2719999999999</v>
      </c>
      <c r="S74" s="176">
        <v>3310.518</v>
      </c>
      <c r="T74" s="176">
        <v>3345.6610000000001</v>
      </c>
      <c r="U74" s="176">
        <v>3400.3490000000002</v>
      </c>
      <c r="V74" s="176">
        <v>3408.9670000000001</v>
      </c>
      <c r="W74" s="176">
        <v>3458.5610000000001</v>
      </c>
      <c r="X74" s="176">
        <v>3510.9639999999999</v>
      </c>
      <c r="Y74" s="176">
        <v>3571.6170000000002</v>
      </c>
      <c r="Z74" s="176">
        <v>3642.105</v>
      </c>
      <c r="AA74" s="176">
        <v>3711.2919999999999</v>
      </c>
      <c r="AB74" s="176">
        <v>3757.9409999999998</v>
      </c>
      <c r="AC74" s="176">
        <v>3800.4630000000002</v>
      </c>
      <c r="AD74" s="176">
        <v>3842.346</v>
      </c>
      <c r="AE74" s="176">
        <v>3883.5729999999999</v>
      </c>
      <c r="AF74" s="176">
        <v>3932.7779999999998</v>
      </c>
      <c r="AG74" s="176">
        <v>3975.61</v>
      </c>
    </row>
    <row r="75" spans="2:33" ht="15" thickBot="1" x14ac:dyDescent="0.35">
      <c r="B75" s="25" t="s">
        <v>133</v>
      </c>
      <c r="C75" s="176">
        <v>1601.508</v>
      </c>
      <c r="D75" s="176">
        <v>1304.0820000000001</v>
      </c>
      <c r="E75" s="176">
        <v>1222.7929999999999</v>
      </c>
      <c r="F75" s="176">
        <v>1230.6489999999999</v>
      </c>
      <c r="G75" s="176">
        <v>1249.26</v>
      </c>
      <c r="H75" s="176">
        <v>1269.2760000000001</v>
      </c>
      <c r="I75" s="176">
        <v>1286.489</v>
      </c>
      <c r="J75" s="176">
        <v>1297.146</v>
      </c>
      <c r="K75" s="176">
        <v>1281.5830000000001</v>
      </c>
      <c r="L75" s="176">
        <v>1274.1949999999999</v>
      </c>
      <c r="M75" s="176">
        <v>1277.7349999999999</v>
      </c>
      <c r="N75" s="176">
        <v>1282.424</v>
      </c>
      <c r="O75" s="176">
        <v>1265.788</v>
      </c>
      <c r="P75" s="176">
        <v>1259.9000000000001</v>
      </c>
      <c r="Q75" s="176">
        <v>1264.6469999999999</v>
      </c>
      <c r="R75" s="176">
        <v>1269.0029999999999</v>
      </c>
      <c r="S75" s="176">
        <v>1272.4469999999999</v>
      </c>
      <c r="T75" s="176">
        <v>1278.1669999999999</v>
      </c>
      <c r="U75" s="176">
        <v>1280.896</v>
      </c>
      <c r="V75" s="176">
        <v>1289.616</v>
      </c>
      <c r="W75" s="176">
        <v>1298.7380000000001</v>
      </c>
      <c r="X75" s="176">
        <v>1309.2719999999999</v>
      </c>
      <c r="Y75" s="176">
        <v>1319.867</v>
      </c>
      <c r="Z75" s="176">
        <v>1329.079</v>
      </c>
      <c r="AA75" s="176">
        <v>1336.3050000000001</v>
      </c>
      <c r="AB75" s="176">
        <v>1341.5309999999999</v>
      </c>
      <c r="AC75" s="176">
        <v>1345.2750000000001</v>
      </c>
      <c r="AD75" s="176">
        <v>1347.52</v>
      </c>
      <c r="AE75" s="176">
        <v>1354.5530000000001</v>
      </c>
      <c r="AF75" s="176">
        <v>1363.0540000000001</v>
      </c>
      <c r="AG75" s="176">
        <v>1370.991</v>
      </c>
    </row>
    <row r="76" spans="2:33" ht="15" thickBot="1" x14ac:dyDescent="0.35">
      <c r="B76" s="25" t="s">
        <v>134</v>
      </c>
      <c r="C76" s="176">
        <v>8898.6419999999998</v>
      </c>
      <c r="D76" s="176">
        <v>9247.3880000000008</v>
      </c>
      <c r="E76" s="176">
        <v>9403.5910000000003</v>
      </c>
      <c r="F76" s="176">
        <v>9548.7639999999992</v>
      </c>
      <c r="G76" s="176">
        <v>9700.6550000000007</v>
      </c>
      <c r="H76" s="176">
        <v>9976.0969999999998</v>
      </c>
      <c r="I76" s="176">
        <v>10225.25</v>
      </c>
      <c r="J76" s="176">
        <v>10433.450000000001</v>
      </c>
      <c r="K76" s="176">
        <v>10653.13</v>
      </c>
      <c r="L76" s="176">
        <v>10712.7</v>
      </c>
      <c r="M76" s="176">
        <v>10669.87</v>
      </c>
      <c r="N76" s="176">
        <v>10913.55</v>
      </c>
      <c r="O76" s="176">
        <v>11169.51</v>
      </c>
      <c r="P76" s="176">
        <v>11396.05</v>
      </c>
      <c r="Q76" s="176">
        <v>11568.83</v>
      </c>
      <c r="R76" s="176">
        <v>11714.71</v>
      </c>
      <c r="S76" s="176">
        <v>11855.56</v>
      </c>
      <c r="T76" s="176">
        <v>12068.57</v>
      </c>
      <c r="U76" s="176">
        <v>12213.14</v>
      </c>
      <c r="V76" s="176">
        <v>12419.48</v>
      </c>
      <c r="W76" s="176">
        <v>12652.6</v>
      </c>
      <c r="X76" s="176">
        <v>12883.85</v>
      </c>
      <c r="Y76" s="176">
        <v>13078.73</v>
      </c>
      <c r="Z76" s="176">
        <v>13297.73</v>
      </c>
      <c r="AA76" s="176">
        <v>13481.29</v>
      </c>
      <c r="AB76" s="176">
        <v>13647.89</v>
      </c>
      <c r="AC76" s="176">
        <v>13819.79</v>
      </c>
      <c r="AD76" s="176">
        <v>14048.23</v>
      </c>
      <c r="AE76" s="176">
        <v>14229.41</v>
      </c>
      <c r="AF76" s="176">
        <v>14436.3</v>
      </c>
      <c r="AG76" s="176">
        <v>14624.85</v>
      </c>
    </row>
    <row r="78" spans="2:33" ht="18" thickBot="1" x14ac:dyDescent="0.4">
      <c r="B78" s="26" t="s">
        <v>623</v>
      </c>
      <c r="C78" s="8"/>
      <c r="D78" s="8"/>
      <c r="E78" s="8"/>
      <c r="F78" s="8"/>
      <c r="G78" s="8"/>
      <c r="H78" s="8"/>
      <c r="I78" s="8"/>
    </row>
    <row r="79" spans="2:33" ht="15" thickBot="1" x14ac:dyDescent="0.35">
      <c r="B79" s="117" t="s">
        <v>563</v>
      </c>
      <c r="C79" s="117" t="s">
        <v>17</v>
      </c>
      <c r="D79" s="117" t="s">
        <v>18</v>
      </c>
      <c r="E79" s="117" t="s">
        <v>19</v>
      </c>
      <c r="F79" s="117" t="s">
        <v>20</v>
      </c>
      <c r="G79" s="117" t="s">
        <v>21</v>
      </c>
      <c r="H79" s="117" t="s">
        <v>22</v>
      </c>
      <c r="I79" s="117" t="s">
        <v>23</v>
      </c>
      <c r="J79" s="117" t="s">
        <v>24</v>
      </c>
      <c r="K79" s="117" t="s">
        <v>25</v>
      </c>
      <c r="L79" s="117" t="s">
        <v>26</v>
      </c>
      <c r="M79" s="117" t="s">
        <v>27</v>
      </c>
      <c r="N79" s="117" t="s">
        <v>28</v>
      </c>
      <c r="O79" s="117" t="s">
        <v>29</v>
      </c>
      <c r="P79" s="117" t="s">
        <v>30</v>
      </c>
      <c r="Q79" s="117" t="s">
        <v>31</v>
      </c>
      <c r="R79" s="117" t="s">
        <v>32</v>
      </c>
      <c r="S79" s="117" t="s">
        <v>33</v>
      </c>
      <c r="T79" s="117" t="s">
        <v>34</v>
      </c>
      <c r="U79" s="117" t="s">
        <v>35</v>
      </c>
      <c r="V79" s="117" t="s">
        <v>36</v>
      </c>
      <c r="W79" s="117" t="s">
        <v>37</v>
      </c>
      <c r="X79" s="117" t="s">
        <v>38</v>
      </c>
      <c r="Y79" s="117" t="s">
        <v>39</v>
      </c>
      <c r="Z79" s="117" t="s">
        <v>40</v>
      </c>
      <c r="AA79" s="117" t="s">
        <v>41</v>
      </c>
      <c r="AB79" s="117" t="s">
        <v>42</v>
      </c>
      <c r="AC79" s="117" t="s">
        <v>43</v>
      </c>
      <c r="AD79" s="117" t="s">
        <v>44</v>
      </c>
      <c r="AE79" s="117" t="s">
        <v>45</v>
      </c>
      <c r="AF79" s="117" t="s">
        <v>46</v>
      </c>
      <c r="AG79" s="117" t="s">
        <v>47</v>
      </c>
    </row>
    <row r="80" spans="2:33" ht="15" thickBot="1" x14ac:dyDescent="0.35">
      <c r="B80" s="25" t="s">
        <v>128</v>
      </c>
      <c r="C80" s="176">
        <v>12248.58</v>
      </c>
      <c r="D80" s="176">
        <v>12625.82</v>
      </c>
      <c r="E80" s="176">
        <v>13025.54</v>
      </c>
      <c r="F80" s="176">
        <v>13451.72</v>
      </c>
      <c r="G80" s="176">
        <v>13863.16</v>
      </c>
      <c r="H80" s="176">
        <v>14415.6</v>
      </c>
      <c r="I80" s="176">
        <v>15074.38</v>
      </c>
      <c r="J80" s="176">
        <v>15681.13</v>
      </c>
      <c r="K80" s="176">
        <v>16202.05</v>
      </c>
      <c r="L80" s="176">
        <v>16632.52</v>
      </c>
      <c r="M80" s="176">
        <v>17042.84</v>
      </c>
      <c r="N80" s="176">
        <v>17407.080000000002</v>
      </c>
      <c r="O80" s="176">
        <v>17779.38</v>
      </c>
      <c r="P80" s="176">
        <v>17981.93</v>
      </c>
      <c r="Q80" s="176">
        <v>18115.7</v>
      </c>
      <c r="R80" s="176">
        <v>18294.62</v>
      </c>
      <c r="S80" s="176">
        <v>18471.5</v>
      </c>
      <c r="T80" s="176">
        <v>18694.419999999998</v>
      </c>
      <c r="U80" s="176">
        <v>18951.89</v>
      </c>
      <c r="V80" s="176">
        <v>19196.77</v>
      </c>
      <c r="W80" s="176">
        <v>19434.740000000002</v>
      </c>
      <c r="X80" s="176">
        <v>19703.93</v>
      </c>
      <c r="Y80" s="176">
        <v>19962.689999999999</v>
      </c>
      <c r="Z80" s="176">
        <v>20158.23</v>
      </c>
      <c r="AA80" s="176">
        <v>20378.849999999999</v>
      </c>
      <c r="AB80" s="176">
        <v>20637.349999999999</v>
      </c>
      <c r="AC80" s="176">
        <v>20907.3</v>
      </c>
      <c r="AD80" s="176">
        <v>21086.69</v>
      </c>
      <c r="AE80" s="176">
        <v>21321.06</v>
      </c>
      <c r="AF80" s="176">
        <v>21571.03</v>
      </c>
      <c r="AG80" s="176">
        <v>21824.6</v>
      </c>
    </row>
    <row r="81" spans="2:33" ht="15" thickBot="1" x14ac:dyDescent="0.35">
      <c r="B81" s="25" t="s">
        <v>131</v>
      </c>
      <c r="C81" s="176">
        <v>9648.3709999999992</v>
      </c>
      <c r="D81" s="176">
        <v>9819.7659999999996</v>
      </c>
      <c r="E81" s="176">
        <v>9982.1640000000007</v>
      </c>
      <c r="F81" s="176">
        <v>10238.26</v>
      </c>
      <c r="G81" s="176">
        <v>10667.3</v>
      </c>
      <c r="H81" s="176">
        <v>11047.12</v>
      </c>
      <c r="I81" s="176">
        <v>11364.77</v>
      </c>
      <c r="J81" s="176">
        <v>11682.32</v>
      </c>
      <c r="K81" s="176">
        <v>11986.8</v>
      </c>
      <c r="L81" s="176">
        <v>12536.72</v>
      </c>
      <c r="M81" s="176">
        <v>12806.91</v>
      </c>
      <c r="N81" s="176">
        <v>13087.36</v>
      </c>
      <c r="O81" s="176">
        <v>13418.8</v>
      </c>
      <c r="P81" s="176">
        <v>13762.7</v>
      </c>
      <c r="Q81" s="176">
        <v>14057.39</v>
      </c>
      <c r="R81" s="176">
        <v>14322.07</v>
      </c>
      <c r="S81" s="176">
        <v>14646.68</v>
      </c>
      <c r="T81" s="176">
        <v>14924.7</v>
      </c>
      <c r="U81" s="176">
        <v>15183.64</v>
      </c>
      <c r="V81" s="176">
        <v>15515.47</v>
      </c>
      <c r="W81" s="176">
        <v>15793.41</v>
      </c>
      <c r="X81" s="176">
        <v>16051.35</v>
      </c>
      <c r="Y81" s="176">
        <v>16363.02</v>
      </c>
      <c r="Z81" s="176">
        <v>16636.599999999999</v>
      </c>
      <c r="AA81" s="176">
        <v>16875.03</v>
      </c>
      <c r="AB81" s="176">
        <v>17027.22</v>
      </c>
      <c r="AC81" s="176">
        <v>17151.68</v>
      </c>
      <c r="AD81" s="176">
        <v>17325.07</v>
      </c>
      <c r="AE81" s="176">
        <v>17498.21</v>
      </c>
      <c r="AF81" s="176">
        <v>17721.03</v>
      </c>
      <c r="AG81" s="176">
        <v>17911.13</v>
      </c>
    </row>
    <row r="82" spans="2:33" ht="15" thickBot="1" x14ac:dyDescent="0.35">
      <c r="B82" s="25" t="s">
        <v>132</v>
      </c>
      <c r="C82" s="176">
        <v>2773.06</v>
      </c>
      <c r="D82" s="176">
        <v>2819.386</v>
      </c>
      <c r="E82" s="176">
        <v>2908.098</v>
      </c>
      <c r="F82" s="176">
        <v>3223.9209999999998</v>
      </c>
      <c r="G82" s="176">
        <v>3283.0360000000001</v>
      </c>
      <c r="H82" s="176">
        <v>3423.491</v>
      </c>
      <c r="I82" s="176">
        <v>3681.8209999999999</v>
      </c>
      <c r="J82" s="176">
        <v>4003.3560000000002</v>
      </c>
      <c r="K82" s="176">
        <v>4180.674</v>
      </c>
      <c r="L82" s="176">
        <v>4336.902</v>
      </c>
      <c r="M82" s="176">
        <v>4499.6890000000003</v>
      </c>
      <c r="N82" s="176">
        <v>4826.2449999999999</v>
      </c>
      <c r="O82" s="176">
        <v>5145.8599999999997</v>
      </c>
      <c r="P82" s="176">
        <v>5282.5749999999998</v>
      </c>
      <c r="Q82" s="176">
        <v>5394.2269999999999</v>
      </c>
      <c r="R82" s="176">
        <v>5525.1949999999997</v>
      </c>
      <c r="S82" s="176">
        <v>5685.4650000000001</v>
      </c>
      <c r="T82" s="176">
        <v>5868.6580000000004</v>
      </c>
      <c r="U82" s="176">
        <v>6081.9</v>
      </c>
      <c r="V82" s="176">
        <v>6321.3339999999998</v>
      </c>
      <c r="W82" s="176">
        <v>6555.8779999999997</v>
      </c>
      <c r="X82" s="176">
        <v>6805.3209999999999</v>
      </c>
      <c r="Y82" s="176">
        <v>7065.9129999999996</v>
      </c>
      <c r="Z82" s="176">
        <v>7297.19</v>
      </c>
      <c r="AA82" s="176">
        <v>7510.049</v>
      </c>
      <c r="AB82" s="176">
        <v>7701.7129999999997</v>
      </c>
      <c r="AC82" s="176">
        <v>7857.8370000000004</v>
      </c>
      <c r="AD82" s="176">
        <v>7989.4350000000004</v>
      </c>
      <c r="AE82" s="176">
        <v>8111.2049999999999</v>
      </c>
      <c r="AF82" s="176">
        <v>8227.6450000000004</v>
      </c>
      <c r="AG82" s="176">
        <v>8312.8610000000008</v>
      </c>
    </row>
    <row r="83" spans="2:33" ht="15" thickBot="1" x14ac:dyDescent="0.35">
      <c r="B83" s="25" t="s">
        <v>133</v>
      </c>
      <c r="C83" s="176">
        <v>1600.5309999999999</v>
      </c>
      <c r="D83" s="176">
        <v>1759.152</v>
      </c>
      <c r="E83" s="176">
        <v>1846.8040000000001</v>
      </c>
      <c r="F83" s="176">
        <v>1902.932</v>
      </c>
      <c r="G83" s="176">
        <v>1948.0139999999999</v>
      </c>
      <c r="H83" s="176">
        <v>2003.953</v>
      </c>
      <c r="I83" s="176">
        <v>2044.4880000000001</v>
      </c>
      <c r="J83" s="176">
        <v>2083.5140000000001</v>
      </c>
      <c r="K83" s="176">
        <v>2120.857</v>
      </c>
      <c r="L83" s="176">
        <v>2147.4450000000002</v>
      </c>
      <c r="M83" s="176">
        <v>2164.6109999999999</v>
      </c>
      <c r="N83" s="176">
        <v>2189.3429999999998</v>
      </c>
      <c r="O83" s="176">
        <v>2214.9229999999998</v>
      </c>
      <c r="P83" s="176">
        <v>2241.3820000000001</v>
      </c>
      <c r="Q83" s="176">
        <v>2266.7649999999999</v>
      </c>
      <c r="R83" s="176">
        <v>2292.81</v>
      </c>
      <c r="S83" s="176">
        <v>2316.614</v>
      </c>
      <c r="T83" s="176">
        <v>2340.9769999999999</v>
      </c>
      <c r="U83" s="176">
        <v>2365.9520000000002</v>
      </c>
      <c r="V83" s="176">
        <v>2398</v>
      </c>
      <c r="W83" s="176">
        <v>2430.125</v>
      </c>
      <c r="X83" s="176">
        <v>2462.6260000000002</v>
      </c>
      <c r="Y83" s="176">
        <v>2496.991</v>
      </c>
      <c r="Z83" s="176">
        <v>2528.547</v>
      </c>
      <c r="AA83" s="176">
        <v>2549.2559999999999</v>
      </c>
      <c r="AB83" s="176">
        <v>2570.576</v>
      </c>
      <c r="AC83" s="176">
        <v>2589.1590000000001</v>
      </c>
      <c r="AD83" s="176">
        <v>2604.558</v>
      </c>
      <c r="AE83" s="176">
        <v>2619.4810000000002</v>
      </c>
      <c r="AF83" s="176">
        <v>2637.893</v>
      </c>
      <c r="AG83" s="176">
        <v>2655.5410000000002</v>
      </c>
    </row>
    <row r="84" spans="2:33" ht="15" thickBot="1" x14ac:dyDescent="0.35">
      <c r="B84" s="25" t="s">
        <v>134</v>
      </c>
      <c r="C84" s="176">
        <v>8897.9830000000002</v>
      </c>
      <c r="D84" s="176">
        <v>9455.8070000000007</v>
      </c>
      <c r="E84" s="176">
        <v>9736.3680000000004</v>
      </c>
      <c r="F84" s="176">
        <v>10076.290000000001</v>
      </c>
      <c r="G84" s="176">
        <v>10349.35</v>
      </c>
      <c r="H84" s="176">
        <v>10716.83</v>
      </c>
      <c r="I84" s="176">
        <v>11125.33</v>
      </c>
      <c r="J84" s="176">
        <v>11496.53</v>
      </c>
      <c r="K84" s="176">
        <v>11924.08</v>
      </c>
      <c r="L84" s="176">
        <v>12403.46</v>
      </c>
      <c r="M84" s="176">
        <v>12896.06</v>
      </c>
      <c r="N84" s="176">
        <v>13385.98</v>
      </c>
      <c r="O84" s="176">
        <v>13834.62</v>
      </c>
      <c r="P84" s="176">
        <v>14151.01</v>
      </c>
      <c r="Q84" s="176">
        <v>14430.26</v>
      </c>
      <c r="R84" s="176">
        <v>14716.34</v>
      </c>
      <c r="S84" s="176">
        <v>15004.51</v>
      </c>
      <c r="T84" s="176">
        <v>15291.31</v>
      </c>
      <c r="U84" s="176">
        <v>15574.39</v>
      </c>
      <c r="V84" s="176">
        <v>15917.97</v>
      </c>
      <c r="W84" s="176">
        <v>16278.32</v>
      </c>
      <c r="X84" s="176">
        <v>16589.919999999998</v>
      </c>
      <c r="Y84" s="176">
        <v>16890.36</v>
      </c>
      <c r="Z84" s="176">
        <v>17120.96</v>
      </c>
      <c r="AA84" s="176">
        <v>17351.080000000002</v>
      </c>
      <c r="AB84" s="176">
        <v>17593.47</v>
      </c>
      <c r="AC84" s="176">
        <v>17831.02</v>
      </c>
      <c r="AD84" s="176">
        <v>18063.419999999998</v>
      </c>
      <c r="AE84" s="176">
        <v>18367.060000000001</v>
      </c>
      <c r="AF84" s="176">
        <v>18658.71</v>
      </c>
      <c r="AG84" s="176">
        <v>18978.32</v>
      </c>
    </row>
    <row r="89" spans="2:33" ht="21.6" thickBot="1" x14ac:dyDescent="0.45">
      <c r="B89" s="175" t="s">
        <v>626</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row>
    <row r="90" spans="2:33" ht="15" thickTop="1" x14ac:dyDescent="0.3"/>
    <row r="92" spans="2:33" ht="20.399999999999999" thickBot="1" x14ac:dyDescent="0.45">
      <c r="B92" s="16" t="s">
        <v>617</v>
      </c>
    </row>
    <row r="93" spans="2:33" ht="15" thickTop="1" x14ac:dyDescent="0.3"/>
    <row r="94" spans="2:33" ht="18" thickBot="1" x14ac:dyDescent="0.4">
      <c r="B94" s="26" t="s">
        <v>635</v>
      </c>
      <c r="C94" s="8"/>
      <c r="D94" s="8"/>
      <c r="E94" s="8"/>
      <c r="F94" s="8"/>
      <c r="G94" s="8"/>
      <c r="H94" s="8"/>
      <c r="I94" s="8"/>
    </row>
    <row r="95" spans="2:33" ht="15" thickBot="1" x14ac:dyDescent="0.35">
      <c r="B95" s="117" t="s">
        <v>563</v>
      </c>
      <c r="C95" s="117" t="s">
        <v>17</v>
      </c>
      <c r="D95" s="117" t="s">
        <v>18</v>
      </c>
      <c r="E95" s="117" t="s">
        <v>19</v>
      </c>
      <c r="F95" s="117" t="s">
        <v>20</v>
      </c>
      <c r="G95" s="117" t="s">
        <v>21</v>
      </c>
      <c r="H95" s="117" t="s">
        <v>22</v>
      </c>
      <c r="I95" s="117" t="s">
        <v>23</v>
      </c>
      <c r="J95" s="117" t="s">
        <v>24</v>
      </c>
      <c r="K95" s="117" t="s">
        <v>25</v>
      </c>
      <c r="L95" s="117" t="s">
        <v>26</v>
      </c>
      <c r="M95" s="117" t="s">
        <v>27</v>
      </c>
      <c r="N95" s="117" t="s">
        <v>28</v>
      </c>
      <c r="O95" s="117" t="s">
        <v>29</v>
      </c>
      <c r="P95" s="117" t="s">
        <v>30</v>
      </c>
      <c r="Q95" s="117" t="s">
        <v>31</v>
      </c>
      <c r="R95" s="117" t="s">
        <v>32</v>
      </c>
      <c r="S95" s="117" t="s">
        <v>33</v>
      </c>
      <c r="T95" s="117" t="s">
        <v>34</v>
      </c>
      <c r="U95" s="117" t="s">
        <v>35</v>
      </c>
      <c r="V95" s="117" t="s">
        <v>36</v>
      </c>
      <c r="W95" s="117" t="s">
        <v>37</v>
      </c>
      <c r="X95" s="117" t="s">
        <v>38</v>
      </c>
      <c r="Y95" s="117" t="s">
        <v>39</v>
      </c>
      <c r="Z95" s="117" t="s">
        <v>40</v>
      </c>
      <c r="AA95" s="117" t="s">
        <v>41</v>
      </c>
      <c r="AB95" s="117" t="s">
        <v>42</v>
      </c>
      <c r="AC95" s="117" t="s">
        <v>43</v>
      </c>
      <c r="AD95" s="117" t="s">
        <v>44</v>
      </c>
      <c r="AE95" s="117" t="s">
        <v>45</v>
      </c>
      <c r="AF95" s="117" t="s">
        <v>46</v>
      </c>
      <c r="AG95" s="117" t="s">
        <v>47</v>
      </c>
    </row>
    <row r="96" spans="2:33" ht="15" thickBot="1" x14ac:dyDescent="0.35">
      <c r="B96" s="25" t="s">
        <v>128</v>
      </c>
      <c r="C96" s="176">
        <v>2780.3409999999999</v>
      </c>
      <c r="D96" s="176">
        <v>2674.3330000000001</v>
      </c>
      <c r="E96" s="176">
        <v>2373.768</v>
      </c>
      <c r="F96" s="176">
        <v>2128.3780000000002</v>
      </c>
      <c r="G96" s="176">
        <v>1916.2339999999999</v>
      </c>
      <c r="H96" s="176">
        <v>1781.1969999999999</v>
      </c>
      <c r="I96" s="176">
        <v>1624.7339999999999</v>
      </c>
      <c r="J96" s="176">
        <v>1509.32</v>
      </c>
      <c r="K96" s="176">
        <v>1258.8710000000001</v>
      </c>
      <c r="L96" s="176">
        <v>902.11120000000005</v>
      </c>
      <c r="M96" s="176">
        <v>563.67319999999995</v>
      </c>
      <c r="N96" s="176">
        <v>250.31739999999999</v>
      </c>
      <c r="O96" s="176">
        <v>-113.562</v>
      </c>
      <c r="P96" s="176">
        <v>-422.29599999999999</v>
      </c>
      <c r="Q96" s="176">
        <v>-742.53399999999999</v>
      </c>
      <c r="R96" s="176">
        <v>-1184.55</v>
      </c>
      <c r="S96" s="176">
        <v>-1543.98</v>
      </c>
      <c r="T96" s="176">
        <v>-1837</v>
      </c>
      <c r="U96" s="176">
        <v>-2167.1999999999998</v>
      </c>
      <c r="V96" s="176">
        <v>-2394.39</v>
      </c>
      <c r="W96" s="176">
        <v>-2660.85</v>
      </c>
      <c r="X96" s="176">
        <v>-2918.4</v>
      </c>
      <c r="Y96" s="176">
        <v>-3138.62</v>
      </c>
      <c r="Z96" s="176">
        <v>-3383.32</v>
      </c>
      <c r="AA96" s="176">
        <v>-3612.61</v>
      </c>
      <c r="AB96" s="176">
        <v>-3650.13</v>
      </c>
      <c r="AC96" s="176">
        <v>-3789.13</v>
      </c>
      <c r="AD96" s="176">
        <v>-3969.68</v>
      </c>
      <c r="AE96" s="176">
        <v>-4125.49</v>
      </c>
      <c r="AF96" s="176">
        <v>-4311.46</v>
      </c>
      <c r="AG96" s="176">
        <v>-4476.84</v>
      </c>
    </row>
    <row r="97" spans="2:33" ht="15" thickBot="1" x14ac:dyDescent="0.35">
      <c r="B97" s="25" t="s">
        <v>131</v>
      </c>
      <c r="C97" s="176">
        <v>2568.5140000000001</v>
      </c>
      <c r="D97" s="176">
        <v>2300.183</v>
      </c>
      <c r="E97" s="176">
        <v>2069.4380000000001</v>
      </c>
      <c r="F97" s="176">
        <v>1878.702</v>
      </c>
      <c r="G97" s="176">
        <v>1824.412</v>
      </c>
      <c r="H97" s="176">
        <v>1816.6279999999999</v>
      </c>
      <c r="I97" s="176">
        <v>1805.1859999999999</v>
      </c>
      <c r="J97" s="176">
        <v>1660.549</v>
      </c>
      <c r="K97" s="176">
        <v>1495.4090000000001</v>
      </c>
      <c r="L97" s="176">
        <v>1266.2260000000001</v>
      </c>
      <c r="M97" s="176">
        <v>1068.8610000000001</v>
      </c>
      <c r="N97" s="176">
        <v>799.48429999999996</v>
      </c>
      <c r="O97" s="176">
        <v>528.86159999999995</v>
      </c>
      <c r="P97" s="176">
        <v>299.39949999999999</v>
      </c>
      <c r="Q97" s="176">
        <v>39.142740000000003</v>
      </c>
      <c r="R97" s="176">
        <v>-170.48400000000001</v>
      </c>
      <c r="S97" s="176">
        <v>-392.44799999999998</v>
      </c>
      <c r="T97" s="176">
        <v>-573.67700000000002</v>
      </c>
      <c r="U97" s="176">
        <v>-745.35799999999995</v>
      </c>
      <c r="V97" s="176">
        <v>-935.11500000000001</v>
      </c>
      <c r="W97" s="176">
        <v>-1101.67</v>
      </c>
      <c r="X97" s="176">
        <v>-1333</v>
      </c>
      <c r="Y97" s="176">
        <v>-1575.57</v>
      </c>
      <c r="Z97" s="176">
        <v>-1727.03</v>
      </c>
      <c r="AA97" s="176">
        <v>-1911.44</v>
      </c>
      <c r="AB97" s="176">
        <v>-2150.08</v>
      </c>
      <c r="AC97" s="176">
        <v>-2396.7199999999998</v>
      </c>
      <c r="AD97" s="176">
        <v>-2526.83</v>
      </c>
      <c r="AE97" s="176">
        <v>-2666.25</v>
      </c>
      <c r="AF97" s="176">
        <v>-2796.46</v>
      </c>
      <c r="AG97" s="176">
        <v>-2932.64</v>
      </c>
    </row>
    <row r="98" spans="2:33" ht="15" thickBot="1" x14ac:dyDescent="0.35">
      <c r="B98" s="25" t="s">
        <v>132</v>
      </c>
      <c r="C98" s="176">
        <v>-154.459</v>
      </c>
      <c r="D98" s="176">
        <v>-264.202</v>
      </c>
      <c r="E98" s="176">
        <v>-405.79</v>
      </c>
      <c r="F98" s="176">
        <v>-456.92099999999999</v>
      </c>
      <c r="G98" s="176">
        <v>-595.59100000000001</v>
      </c>
      <c r="H98" s="176">
        <v>-554.55899999999997</v>
      </c>
      <c r="I98" s="176">
        <v>-653.61599999999999</v>
      </c>
      <c r="J98" s="176">
        <v>-684.83399999999995</v>
      </c>
      <c r="K98" s="176">
        <v>-794.56100000000004</v>
      </c>
      <c r="L98" s="176">
        <v>-892.08500000000004</v>
      </c>
      <c r="M98" s="176">
        <v>-980.54899999999998</v>
      </c>
      <c r="N98" s="176">
        <v>-1098.58</v>
      </c>
      <c r="O98" s="176">
        <v>-1192.7</v>
      </c>
      <c r="P98" s="176">
        <v>-1276.9000000000001</v>
      </c>
      <c r="Q98" s="176">
        <v>-1339.58</v>
      </c>
      <c r="R98" s="176">
        <v>-1398.95</v>
      </c>
      <c r="S98" s="176">
        <v>-1475.42</v>
      </c>
      <c r="T98" s="176">
        <v>-1529.51</v>
      </c>
      <c r="U98" s="176">
        <v>-1574.47</v>
      </c>
      <c r="V98" s="176">
        <v>-1618.87</v>
      </c>
      <c r="W98" s="176">
        <v>-1632.58</v>
      </c>
      <c r="X98" s="176">
        <v>-1638.87</v>
      </c>
      <c r="Y98" s="176">
        <v>-1663.29</v>
      </c>
      <c r="Z98" s="176">
        <v>-1677.81</v>
      </c>
      <c r="AA98" s="176">
        <v>-1705.28</v>
      </c>
      <c r="AB98" s="176">
        <v>-1705.77</v>
      </c>
      <c r="AC98" s="176">
        <v>-1703.87</v>
      </c>
      <c r="AD98" s="176">
        <v>-1709.89</v>
      </c>
      <c r="AE98" s="176">
        <v>-1723.33</v>
      </c>
      <c r="AF98" s="176">
        <v>-1717.87</v>
      </c>
      <c r="AG98" s="176">
        <v>-1742.68</v>
      </c>
    </row>
    <row r="99" spans="2:33" ht="15" thickBot="1" x14ac:dyDescent="0.35">
      <c r="B99" s="25" t="s">
        <v>133</v>
      </c>
      <c r="C99" s="176">
        <v>726.4452</v>
      </c>
      <c r="D99" s="176">
        <v>772.06290000000001</v>
      </c>
      <c r="E99" s="176">
        <v>796.24869999999999</v>
      </c>
      <c r="F99" s="176">
        <v>878.8913</v>
      </c>
      <c r="G99" s="176">
        <v>882.81939999999997</v>
      </c>
      <c r="H99" s="176">
        <v>914.36720000000003</v>
      </c>
      <c r="I99" s="176">
        <v>921.77880000000005</v>
      </c>
      <c r="J99" s="176">
        <v>923.92600000000004</v>
      </c>
      <c r="K99" s="176">
        <v>917.90840000000003</v>
      </c>
      <c r="L99" s="176">
        <v>906.62210000000005</v>
      </c>
      <c r="M99" s="176">
        <v>889.0412</v>
      </c>
      <c r="N99" s="176">
        <v>864.12639999999999</v>
      </c>
      <c r="O99" s="176">
        <v>840.46979999999996</v>
      </c>
      <c r="P99" s="176">
        <v>819.30960000000005</v>
      </c>
      <c r="Q99" s="176">
        <v>794.59320000000002</v>
      </c>
      <c r="R99" s="176">
        <v>771.57039999999995</v>
      </c>
      <c r="S99" s="176">
        <v>747.57929999999999</v>
      </c>
      <c r="T99" s="176">
        <v>704.07989999999995</v>
      </c>
      <c r="U99" s="176">
        <v>683.11339999999996</v>
      </c>
      <c r="V99" s="176">
        <v>660.93989999999997</v>
      </c>
      <c r="W99" s="176">
        <v>642.82410000000004</v>
      </c>
      <c r="X99" s="176">
        <v>625.56029999999998</v>
      </c>
      <c r="Y99" s="176">
        <v>609.01379999999995</v>
      </c>
      <c r="Z99" s="176">
        <v>588.30430000000001</v>
      </c>
      <c r="AA99" s="176">
        <v>566.93550000000005</v>
      </c>
      <c r="AB99" s="176">
        <v>541.46289999999999</v>
      </c>
      <c r="AC99" s="176">
        <v>519.2722</v>
      </c>
      <c r="AD99" s="176">
        <v>501.18270000000001</v>
      </c>
      <c r="AE99" s="176">
        <v>478.64139999999998</v>
      </c>
      <c r="AF99" s="176">
        <v>461.83530000000002</v>
      </c>
      <c r="AG99" s="176">
        <v>447.20960000000002</v>
      </c>
    </row>
    <row r="100" spans="2:33" ht="15" thickBot="1" x14ac:dyDescent="0.35">
      <c r="B100" s="25" t="s">
        <v>134</v>
      </c>
      <c r="C100" s="176">
        <v>1216.1310000000001</v>
      </c>
      <c r="D100" s="176">
        <v>1360.7370000000001</v>
      </c>
      <c r="E100" s="176">
        <v>1183.3030000000001</v>
      </c>
      <c r="F100" s="176">
        <v>1048.4880000000001</v>
      </c>
      <c r="G100" s="176">
        <v>910.55050000000006</v>
      </c>
      <c r="H100" s="176">
        <v>910.04</v>
      </c>
      <c r="I100" s="176">
        <v>863.40610000000004</v>
      </c>
      <c r="J100" s="176">
        <v>708.60440000000006</v>
      </c>
      <c r="K100" s="176">
        <v>462.08350000000002</v>
      </c>
      <c r="L100" s="176">
        <v>137.04159999999999</v>
      </c>
      <c r="M100" s="176">
        <v>-181.36</v>
      </c>
      <c r="N100" s="176">
        <v>-487.858</v>
      </c>
      <c r="O100" s="176">
        <v>-792.88099999999997</v>
      </c>
      <c r="P100" s="176">
        <v>-1111.01</v>
      </c>
      <c r="Q100" s="176">
        <v>-1456.14</v>
      </c>
      <c r="R100" s="176">
        <v>-1870.19</v>
      </c>
      <c r="S100" s="176">
        <v>-2247.69</v>
      </c>
      <c r="T100" s="176">
        <v>-2654.24</v>
      </c>
      <c r="U100" s="176">
        <v>-3038.96</v>
      </c>
      <c r="V100" s="176">
        <v>-3435.3</v>
      </c>
      <c r="W100" s="176">
        <v>-3750.57</v>
      </c>
      <c r="X100" s="176">
        <v>-4109.33</v>
      </c>
      <c r="Y100" s="176">
        <v>-4417.6499999999996</v>
      </c>
      <c r="Z100" s="176">
        <v>-4759.63</v>
      </c>
      <c r="AA100" s="176">
        <v>-5130.3999999999996</v>
      </c>
      <c r="AB100" s="176">
        <v>-5462.55</v>
      </c>
      <c r="AC100" s="176">
        <v>-5788.98</v>
      </c>
      <c r="AD100" s="176">
        <v>-6102.44</v>
      </c>
      <c r="AE100" s="176">
        <v>-6411.68</v>
      </c>
      <c r="AF100" s="176">
        <v>-6738.7</v>
      </c>
      <c r="AG100" s="176">
        <v>-7053.61</v>
      </c>
    </row>
    <row r="102" spans="2:33" ht="18" thickBot="1" x14ac:dyDescent="0.4">
      <c r="B102" s="26" t="s">
        <v>622</v>
      </c>
      <c r="C102" s="8"/>
      <c r="D102" s="8"/>
      <c r="E102" s="8"/>
      <c r="F102" s="8"/>
      <c r="G102" s="8"/>
      <c r="H102" s="8"/>
      <c r="I102" s="8"/>
    </row>
    <row r="103" spans="2:33" ht="15" thickBot="1" x14ac:dyDescent="0.35">
      <c r="B103" s="117" t="s">
        <v>563</v>
      </c>
      <c r="C103" s="117" t="s">
        <v>17</v>
      </c>
      <c r="D103" s="117" t="s">
        <v>18</v>
      </c>
      <c r="E103" s="117" t="s">
        <v>19</v>
      </c>
      <c r="F103" s="117" t="s">
        <v>20</v>
      </c>
      <c r="G103" s="117" t="s">
        <v>21</v>
      </c>
      <c r="H103" s="117" t="s">
        <v>22</v>
      </c>
      <c r="I103" s="117" t="s">
        <v>23</v>
      </c>
      <c r="J103" s="117" t="s">
        <v>24</v>
      </c>
      <c r="K103" s="117" t="s">
        <v>25</v>
      </c>
      <c r="L103" s="117" t="s">
        <v>26</v>
      </c>
      <c r="M103" s="117" t="s">
        <v>27</v>
      </c>
      <c r="N103" s="117" t="s">
        <v>28</v>
      </c>
      <c r="O103" s="117" t="s">
        <v>29</v>
      </c>
      <c r="P103" s="117" t="s">
        <v>30</v>
      </c>
      <c r="Q103" s="117" t="s">
        <v>31</v>
      </c>
      <c r="R103" s="117" t="s">
        <v>32</v>
      </c>
      <c r="S103" s="117" t="s">
        <v>33</v>
      </c>
      <c r="T103" s="117" t="s">
        <v>34</v>
      </c>
      <c r="U103" s="117" t="s">
        <v>35</v>
      </c>
      <c r="V103" s="117" t="s">
        <v>36</v>
      </c>
      <c r="W103" s="117" t="s">
        <v>37</v>
      </c>
      <c r="X103" s="117" t="s">
        <v>38</v>
      </c>
      <c r="Y103" s="117" t="s">
        <v>39</v>
      </c>
      <c r="Z103" s="117" t="s">
        <v>40</v>
      </c>
      <c r="AA103" s="117" t="s">
        <v>41</v>
      </c>
      <c r="AB103" s="117" t="s">
        <v>42</v>
      </c>
      <c r="AC103" s="117" t="s">
        <v>43</v>
      </c>
      <c r="AD103" s="117" t="s">
        <v>44</v>
      </c>
      <c r="AE103" s="117" t="s">
        <v>45</v>
      </c>
      <c r="AF103" s="117" t="s">
        <v>46</v>
      </c>
      <c r="AG103" s="117" t="s">
        <v>47</v>
      </c>
    </row>
    <row r="104" spans="2:33" ht="15" thickBot="1" x14ac:dyDescent="0.35">
      <c r="B104" s="25" t="s">
        <v>128</v>
      </c>
      <c r="C104" s="176">
        <v>2783.915</v>
      </c>
      <c r="D104" s="176">
        <v>2787.7289999999998</v>
      </c>
      <c r="E104" s="176">
        <v>2744.076</v>
      </c>
      <c r="F104" s="176">
        <v>1805.519</v>
      </c>
      <c r="G104" s="176">
        <v>1789.115</v>
      </c>
      <c r="H104" s="176">
        <v>1816.155</v>
      </c>
      <c r="I104" s="176">
        <v>1881.452</v>
      </c>
      <c r="J104" s="176">
        <v>1974.942</v>
      </c>
      <c r="K104" s="176">
        <v>2026.1469999999999</v>
      </c>
      <c r="L104" s="176">
        <v>2039.0989999999999</v>
      </c>
      <c r="M104" s="176">
        <v>2090.078</v>
      </c>
      <c r="N104" s="176">
        <v>2142.683</v>
      </c>
      <c r="O104" s="176">
        <v>2172.7339999999999</v>
      </c>
      <c r="P104" s="176">
        <v>2183.0920000000001</v>
      </c>
      <c r="Q104" s="176">
        <v>2208.3580000000002</v>
      </c>
      <c r="R104" s="176">
        <v>2134.1260000000002</v>
      </c>
      <c r="S104" s="176">
        <v>2129.8040000000001</v>
      </c>
      <c r="T104" s="176">
        <v>2151.0749999999998</v>
      </c>
      <c r="U104" s="176">
        <v>2192.4650000000001</v>
      </c>
      <c r="V104" s="176">
        <v>2150.7849999999999</v>
      </c>
      <c r="W104" s="176">
        <v>2168.3150000000001</v>
      </c>
      <c r="X104" s="176">
        <v>2159.7089999999998</v>
      </c>
      <c r="Y104" s="176">
        <v>2228.5880000000002</v>
      </c>
      <c r="Z104" s="176">
        <v>2260.9850000000001</v>
      </c>
      <c r="AA104" s="176">
        <v>2290.9430000000002</v>
      </c>
      <c r="AB104" s="176">
        <v>2315.8330000000001</v>
      </c>
      <c r="AC104" s="176">
        <v>2373.1880000000001</v>
      </c>
      <c r="AD104" s="176">
        <v>2362.489</v>
      </c>
      <c r="AE104" s="176">
        <v>2359.6109999999999</v>
      </c>
      <c r="AF104" s="176">
        <v>2319.596</v>
      </c>
      <c r="AG104" s="176">
        <v>2333.9070000000002</v>
      </c>
    </row>
    <row r="105" spans="2:33" ht="15" thickBot="1" x14ac:dyDescent="0.35">
      <c r="B105" s="25" t="s">
        <v>131</v>
      </c>
      <c r="C105" s="176">
        <v>2653.6109999999999</v>
      </c>
      <c r="D105" s="176">
        <v>2557.768</v>
      </c>
      <c r="E105" s="176">
        <v>2496.002</v>
      </c>
      <c r="F105" s="176">
        <v>2439.8820000000001</v>
      </c>
      <c r="G105" s="176">
        <v>2480.462</v>
      </c>
      <c r="H105" s="176">
        <v>2487.444</v>
      </c>
      <c r="I105" s="176">
        <v>2483.89</v>
      </c>
      <c r="J105" s="176">
        <v>2520.1280000000002</v>
      </c>
      <c r="K105" s="176">
        <v>2560.1350000000002</v>
      </c>
      <c r="L105" s="176">
        <v>2621.337</v>
      </c>
      <c r="M105" s="176">
        <v>2700.2629999999999</v>
      </c>
      <c r="N105" s="176">
        <v>2665.0790000000002</v>
      </c>
      <c r="O105" s="176">
        <v>2707.19</v>
      </c>
      <c r="P105" s="176">
        <v>2787.4250000000002</v>
      </c>
      <c r="Q105" s="176">
        <v>2292.223</v>
      </c>
      <c r="R105" s="176">
        <v>2064.9749999999999</v>
      </c>
      <c r="S105" s="176">
        <v>2119.3539999999998</v>
      </c>
      <c r="T105" s="176">
        <v>2163.5419999999999</v>
      </c>
      <c r="U105" s="176">
        <v>2185.2049999999999</v>
      </c>
      <c r="V105" s="176">
        <v>2185.3310000000001</v>
      </c>
      <c r="W105" s="176">
        <v>2194.8820000000001</v>
      </c>
      <c r="X105" s="176">
        <v>2214.7919999999999</v>
      </c>
      <c r="Y105" s="176">
        <v>2237.721</v>
      </c>
      <c r="Z105" s="176">
        <v>2316.1779999999999</v>
      </c>
      <c r="AA105" s="176">
        <v>2425.8519999999999</v>
      </c>
      <c r="AB105" s="176">
        <v>2424.1239999999998</v>
      </c>
      <c r="AC105" s="176">
        <v>2396.1970000000001</v>
      </c>
      <c r="AD105" s="176">
        <v>2350.203</v>
      </c>
      <c r="AE105" s="176">
        <v>2300.788</v>
      </c>
      <c r="AF105" s="176">
        <v>2239.0039999999999</v>
      </c>
      <c r="AG105" s="176">
        <v>2233.509</v>
      </c>
    </row>
    <row r="106" spans="2:33" ht="15" thickBot="1" x14ac:dyDescent="0.35">
      <c r="B106" s="25" t="s">
        <v>132</v>
      </c>
      <c r="C106" s="176">
        <v>-153.923</v>
      </c>
      <c r="D106" s="176">
        <v>-229.79599999999999</v>
      </c>
      <c r="E106" s="176">
        <v>-250.791</v>
      </c>
      <c r="F106" s="176">
        <v>-279.25900000000001</v>
      </c>
      <c r="G106" s="176">
        <v>-286.00599999999997</v>
      </c>
      <c r="H106" s="176">
        <v>-300.41199999999998</v>
      </c>
      <c r="I106" s="176">
        <v>-295.97399999999999</v>
      </c>
      <c r="J106" s="176">
        <v>-310.91000000000003</v>
      </c>
      <c r="K106" s="176">
        <v>-318.61599999999999</v>
      </c>
      <c r="L106" s="176">
        <v>-328.64699999999999</v>
      </c>
      <c r="M106" s="176">
        <v>-333.19600000000003</v>
      </c>
      <c r="N106" s="176">
        <v>-329.02699999999999</v>
      </c>
      <c r="O106" s="176">
        <v>-337.02300000000002</v>
      </c>
      <c r="P106" s="176">
        <v>-340.08100000000002</v>
      </c>
      <c r="Q106" s="176">
        <v>-332.27499999999998</v>
      </c>
      <c r="R106" s="176">
        <v>-337.30200000000002</v>
      </c>
      <c r="S106" s="176">
        <v>-340.39800000000002</v>
      </c>
      <c r="T106" s="176">
        <v>-334.84800000000001</v>
      </c>
      <c r="U106" s="176">
        <v>-317.75</v>
      </c>
      <c r="V106" s="176">
        <v>-329.13200000000001</v>
      </c>
      <c r="W106" s="176">
        <v>-310.48200000000003</v>
      </c>
      <c r="X106" s="176">
        <v>-305.79899999999998</v>
      </c>
      <c r="Y106" s="176">
        <v>-301.70400000000001</v>
      </c>
      <c r="Z106" s="176">
        <v>-270.87099999999998</v>
      </c>
      <c r="AA106" s="176">
        <v>-246.31899999999999</v>
      </c>
      <c r="AB106" s="176">
        <v>-237.27500000000001</v>
      </c>
      <c r="AC106" s="176">
        <v>-230.85599999999999</v>
      </c>
      <c r="AD106" s="176">
        <v>-251.83</v>
      </c>
      <c r="AE106" s="176">
        <v>-260.97300000000001</v>
      </c>
      <c r="AF106" s="176">
        <v>-257.75400000000002</v>
      </c>
      <c r="AG106" s="176">
        <v>-276.43299999999999</v>
      </c>
    </row>
    <row r="107" spans="2:33" ht="15" thickBot="1" x14ac:dyDescent="0.35">
      <c r="B107" s="25" t="s">
        <v>133</v>
      </c>
      <c r="C107" s="176">
        <v>726.53629999999998</v>
      </c>
      <c r="D107" s="176">
        <v>485.35359999999997</v>
      </c>
      <c r="E107" s="176">
        <v>318.77569999999997</v>
      </c>
      <c r="F107" s="176">
        <v>327.9631</v>
      </c>
      <c r="G107" s="176">
        <v>339.61840000000001</v>
      </c>
      <c r="H107" s="176">
        <v>352.72140000000002</v>
      </c>
      <c r="I107" s="176">
        <v>364.14940000000001</v>
      </c>
      <c r="J107" s="176">
        <v>369.56849999999997</v>
      </c>
      <c r="K107" s="176">
        <v>374.62729999999999</v>
      </c>
      <c r="L107" s="176">
        <v>355.09750000000003</v>
      </c>
      <c r="M107" s="176">
        <v>356.89089999999999</v>
      </c>
      <c r="N107" s="176">
        <v>357.79590000000002</v>
      </c>
      <c r="O107" s="176">
        <v>358.18950000000001</v>
      </c>
      <c r="P107" s="176">
        <v>339.7663</v>
      </c>
      <c r="Q107" s="176">
        <v>342.1103</v>
      </c>
      <c r="R107" s="176">
        <v>348.45330000000001</v>
      </c>
      <c r="S107" s="176">
        <v>354.86739999999998</v>
      </c>
      <c r="T107" s="176">
        <v>362.00920000000002</v>
      </c>
      <c r="U107" s="176">
        <v>366.84390000000002</v>
      </c>
      <c r="V107" s="176">
        <v>370.53160000000003</v>
      </c>
      <c r="W107" s="176">
        <v>376.9049</v>
      </c>
      <c r="X107" s="176">
        <v>381.88240000000002</v>
      </c>
      <c r="Y107" s="176">
        <v>387.0462</v>
      </c>
      <c r="Z107" s="176">
        <v>392.44060000000002</v>
      </c>
      <c r="AA107" s="176">
        <v>394.94970000000001</v>
      </c>
      <c r="AB107" s="176">
        <v>396.97070000000002</v>
      </c>
      <c r="AC107" s="176">
        <v>398.04239999999999</v>
      </c>
      <c r="AD107" s="176">
        <v>396.33690000000001</v>
      </c>
      <c r="AE107" s="176">
        <v>396.37049999999999</v>
      </c>
      <c r="AF107" s="176">
        <v>394.84300000000002</v>
      </c>
      <c r="AG107" s="176">
        <v>395.14269999999999</v>
      </c>
    </row>
    <row r="108" spans="2:33" ht="15" thickBot="1" x14ac:dyDescent="0.35">
      <c r="B108" s="25" t="s">
        <v>134</v>
      </c>
      <c r="C108" s="176">
        <v>1216.7550000000001</v>
      </c>
      <c r="D108" s="176">
        <v>1379.078</v>
      </c>
      <c r="E108" s="176">
        <v>1281.4590000000001</v>
      </c>
      <c r="F108" s="176">
        <v>1200.4090000000001</v>
      </c>
      <c r="G108" s="176">
        <v>1105.5530000000001</v>
      </c>
      <c r="H108" s="176">
        <v>1106.2460000000001</v>
      </c>
      <c r="I108" s="176">
        <v>1070.97</v>
      </c>
      <c r="J108" s="176">
        <v>1062.518</v>
      </c>
      <c r="K108" s="176">
        <v>1045.8630000000001</v>
      </c>
      <c r="L108" s="176">
        <v>994.2</v>
      </c>
      <c r="M108" s="176">
        <v>451.05770000000001</v>
      </c>
      <c r="N108" s="176">
        <v>443.60700000000003</v>
      </c>
      <c r="O108" s="176">
        <v>433.66180000000003</v>
      </c>
      <c r="P108" s="176">
        <v>398.26589999999999</v>
      </c>
      <c r="Q108" s="176">
        <v>351.28660000000002</v>
      </c>
      <c r="R108" s="176">
        <v>261.72219999999999</v>
      </c>
      <c r="S108" s="176">
        <v>189.9752</v>
      </c>
      <c r="T108" s="176">
        <v>118.0322</v>
      </c>
      <c r="U108" s="176">
        <v>73.652990000000003</v>
      </c>
      <c r="V108" s="176">
        <v>-78.037999999999997</v>
      </c>
      <c r="W108" s="176">
        <v>-135.60300000000001</v>
      </c>
      <c r="X108" s="176">
        <v>-216.55099999999999</v>
      </c>
      <c r="Y108" s="176">
        <v>-292.72699999999998</v>
      </c>
      <c r="Z108" s="176">
        <v>-380.536</v>
      </c>
      <c r="AA108" s="176">
        <v>-474.10399999999998</v>
      </c>
      <c r="AB108" s="176">
        <v>-643.86400000000003</v>
      </c>
      <c r="AC108" s="176">
        <v>-806.13900000000001</v>
      </c>
      <c r="AD108" s="176">
        <v>-956.15700000000004</v>
      </c>
      <c r="AE108" s="176">
        <v>-1157.8499999999999</v>
      </c>
      <c r="AF108" s="176">
        <v>-1325.6</v>
      </c>
      <c r="AG108" s="176">
        <v>-1470.98</v>
      </c>
    </row>
    <row r="110" spans="2:33" ht="18" thickBot="1" x14ac:dyDescent="0.4">
      <c r="B110" s="26" t="s">
        <v>623</v>
      </c>
      <c r="C110" s="8"/>
      <c r="D110" s="8"/>
      <c r="E110" s="8"/>
      <c r="F110" s="8"/>
      <c r="G110" s="8"/>
      <c r="H110" s="8"/>
      <c r="I110" s="8"/>
    </row>
    <row r="111" spans="2:33" ht="15" thickBot="1" x14ac:dyDescent="0.35">
      <c r="B111" s="117" t="s">
        <v>563</v>
      </c>
      <c r="C111" s="117" t="s">
        <v>17</v>
      </c>
      <c r="D111" s="117" t="s">
        <v>18</v>
      </c>
      <c r="E111" s="117" t="s">
        <v>19</v>
      </c>
      <c r="F111" s="117" t="s">
        <v>20</v>
      </c>
      <c r="G111" s="117" t="s">
        <v>21</v>
      </c>
      <c r="H111" s="117" t="s">
        <v>22</v>
      </c>
      <c r="I111" s="117" t="s">
        <v>23</v>
      </c>
      <c r="J111" s="117" t="s">
        <v>24</v>
      </c>
      <c r="K111" s="117" t="s">
        <v>25</v>
      </c>
      <c r="L111" s="117" t="s">
        <v>26</v>
      </c>
      <c r="M111" s="117" t="s">
        <v>27</v>
      </c>
      <c r="N111" s="117" t="s">
        <v>28</v>
      </c>
      <c r="O111" s="117" t="s">
        <v>29</v>
      </c>
      <c r="P111" s="117" t="s">
        <v>30</v>
      </c>
      <c r="Q111" s="117" t="s">
        <v>31</v>
      </c>
      <c r="R111" s="117" t="s">
        <v>32</v>
      </c>
      <c r="S111" s="117" t="s">
        <v>33</v>
      </c>
      <c r="T111" s="117" t="s">
        <v>34</v>
      </c>
      <c r="U111" s="117" t="s">
        <v>35</v>
      </c>
      <c r="V111" s="117" t="s">
        <v>36</v>
      </c>
      <c r="W111" s="117" t="s">
        <v>37</v>
      </c>
      <c r="X111" s="117" t="s">
        <v>38</v>
      </c>
      <c r="Y111" s="117" t="s">
        <v>39</v>
      </c>
      <c r="Z111" s="117" t="s">
        <v>40</v>
      </c>
      <c r="AA111" s="117" t="s">
        <v>41</v>
      </c>
      <c r="AB111" s="117" t="s">
        <v>42</v>
      </c>
      <c r="AC111" s="117" t="s">
        <v>43</v>
      </c>
      <c r="AD111" s="117" t="s">
        <v>44</v>
      </c>
      <c r="AE111" s="117" t="s">
        <v>45</v>
      </c>
      <c r="AF111" s="117" t="s">
        <v>46</v>
      </c>
      <c r="AG111" s="117" t="s">
        <v>47</v>
      </c>
    </row>
    <row r="112" spans="2:33" ht="15" thickBot="1" x14ac:dyDescent="0.35">
      <c r="B112" s="25" t="s">
        <v>128</v>
      </c>
      <c r="C112" s="176">
        <v>2774.2579999999998</v>
      </c>
      <c r="D112" s="176">
        <v>2717.6019999999999</v>
      </c>
      <c r="E112" s="176">
        <v>2412.8049999999998</v>
      </c>
      <c r="F112" s="176">
        <v>2228.6640000000002</v>
      </c>
      <c r="G112" s="176">
        <v>2052.8980000000001</v>
      </c>
      <c r="H112" s="176">
        <v>1946.3820000000001</v>
      </c>
      <c r="I112" s="176">
        <v>1934.3520000000001</v>
      </c>
      <c r="J112" s="176">
        <v>1856.6790000000001</v>
      </c>
      <c r="K112" s="176">
        <v>1630.682</v>
      </c>
      <c r="L112" s="176">
        <v>1232.6579999999999</v>
      </c>
      <c r="M112" s="176">
        <v>760.74519999999995</v>
      </c>
      <c r="N112" s="176">
        <v>268.65390000000002</v>
      </c>
      <c r="O112" s="176">
        <v>-274.55799999999999</v>
      </c>
      <c r="P112" s="176">
        <v>-891.73900000000003</v>
      </c>
      <c r="Q112" s="176">
        <v>-1531.54</v>
      </c>
      <c r="R112" s="176">
        <v>-2178.9699999999998</v>
      </c>
      <c r="S112" s="176">
        <v>-2696.48</v>
      </c>
      <c r="T112" s="176">
        <v>-3149.91</v>
      </c>
      <c r="U112" s="176">
        <v>-3601.61</v>
      </c>
      <c r="V112" s="176">
        <v>-3925.26</v>
      </c>
      <c r="W112" s="176">
        <v>-4278.59</v>
      </c>
      <c r="X112" s="176">
        <v>-4540.84</v>
      </c>
      <c r="Y112" s="176">
        <v>-4792.1000000000004</v>
      </c>
      <c r="Z112" s="176">
        <v>-5107.16</v>
      </c>
      <c r="AA112" s="176">
        <v>-5395.84</v>
      </c>
      <c r="AB112" s="176">
        <v>-5560.41</v>
      </c>
      <c r="AC112" s="176">
        <v>-5860.95</v>
      </c>
      <c r="AD112" s="176">
        <v>-6149.64</v>
      </c>
      <c r="AE112" s="176">
        <v>-6450.11</v>
      </c>
      <c r="AF112" s="176">
        <v>-6818.03</v>
      </c>
      <c r="AG112" s="176">
        <v>-7082.9</v>
      </c>
    </row>
    <row r="113" spans="2:33" ht="15" thickBot="1" x14ac:dyDescent="0.35">
      <c r="B113" s="25" t="s">
        <v>131</v>
      </c>
      <c r="C113" s="176">
        <v>2533.194</v>
      </c>
      <c r="D113" s="176">
        <v>2233.183</v>
      </c>
      <c r="E113" s="176">
        <v>2007.971</v>
      </c>
      <c r="F113" s="176">
        <v>1929.7429999999999</v>
      </c>
      <c r="G113" s="176">
        <v>1885.5709999999999</v>
      </c>
      <c r="H113" s="176">
        <v>1803.777</v>
      </c>
      <c r="I113" s="176">
        <v>1672.0640000000001</v>
      </c>
      <c r="J113" s="176">
        <v>1378.4780000000001</v>
      </c>
      <c r="K113" s="176">
        <v>1229.816</v>
      </c>
      <c r="L113" s="176">
        <v>966.70569999999998</v>
      </c>
      <c r="M113" s="176">
        <v>584.19759999999997</v>
      </c>
      <c r="N113" s="176">
        <v>171.35390000000001</v>
      </c>
      <c r="O113" s="176">
        <v>-209.29</v>
      </c>
      <c r="P113" s="176">
        <v>-596.98800000000006</v>
      </c>
      <c r="Q113" s="176">
        <v>-1023.63</v>
      </c>
      <c r="R113" s="176">
        <v>-1355.02</v>
      </c>
      <c r="S113" s="176">
        <v>-1620.32</v>
      </c>
      <c r="T113" s="176">
        <v>-1881.14</v>
      </c>
      <c r="U113" s="176">
        <v>-2136.0700000000002</v>
      </c>
      <c r="V113" s="176">
        <v>-2366.36</v>
      </c>
      <c r="W113" s="176">
        <v>-2596.46</v>
      </c>
      <c r="X113" s="176">
        <v>-2757.99</v>
      </c>
      <c r="Y113" s="176">
        <v>-2860.1</v>
      </c>
      <c r="Z113" s="176">
        <v>-2962.54</v>
      </c>
      <c r="AA113" s="176">
        <v>-3122.83</v>
      </c>
      <c r="AB113" s="176">
        <v>-3363.59</v>
      </c>
      <c r="AC113" s="176">
        <v>-3669.88</v>
      </c>
      <c r="AD113" s="176">
        <v>-3845.26</v>
      </c>
      <c r="AE113" s="176">
        <v>-4040.52</v>
      </c>
      <c r="AF113" s="176">
        <v>-4256.08</v>
      </c>
      <c r="AG113" s="176">
        <v>-4530.09</v>
      </c>
    </row>
    <row r="114" spans="2:33" ht="15" thickBot="1" x14ac:dyDescent="0.35">
      <c r="B114" s="25" t="s">
        <v>132</v>
      </c>
      <c r="C114" s="176">
        <v>-154.858</v>
      </c>
      <c r="D114" s="176">
        <v>-271.774</v>
      </c>
      <c r="E114" s="176">
        <v>-404.57400000000001</v>
      </c>
      <c r="F114" s="176">
        <v>-341.68700000000001</v>
      </c>
      <c r="G114" s="176">
        <v>-503.62900000000002</v>
      </c>
      <c r="H114" s="176">
        <v>-613.11800000000005</v>
      </c>
      <c r="I114" s="176">
        <v>-616.56700000000001</v>
      </c>
      <c r="J114" s="176">
        <v>-593.654</v>
      </c>
      <c r="K114" s="176">
        <v>-713.49099999999999</v>
      </c>
      <c r="L114" s="176">
        <v>-852.7</v>
      </c>
      <c r="M114" s="176">
        <v>-1007.26</v>
      </c>
      <c r="N114" s="176">
        <v>-1168.5</v>
      </c>
      <c r="O114" s="176">
        <v>-1058.1099999999999</v>
      </c>
      <c r="P114" s="176">
        <v>-1219.58</v>
      </c>
      <c r="Q114" s="176">
        <v>-1367.37</v>
      </c>
      <c r="R114" s="176">
        <v>-1446.46</v>
      </c>
      <c r="S114" s="176">
        <v>-1511.09</v>
      </c>
      <c r="T114" s="176">
        <v>-1517.91</v>
      </c>
      <c r="U114" s="176">
        <v>-1485.63</v>
      </c>
      <c r="V114" s="176">
        <v>-1455.63</v>
      </c>
      <c r="W114" s="176">
        <v>-1379.18</v>
      </c>
      <c r="X114" s="176">
        <v>-1281.18</v>
      </c>
      <c r="Y114" s="176">
        <v>-1182.92</v>
      </c>
      <c r="Z114" s="176">
        <v>-1057.71</v>
      </c>
      <c r="AA114" s="176">
        <v>-956.76800000000003</v>
      </c>
      <c r="AB114" s="176">
        <v>-875.452</v>
      </c>
      <c r="AC114" s="176">
        <v>-828.62400000000002</v>
      </c>
      <c r="AD114" s="176">
        <v>-820.54</v>
      </c>
      <c r="AE114" s="176">
        <v>-777.45</v>
      </c>
      <c r="AF114" s="176">
        <v>-757.96400000000006</v>
      </c>
      <c r="AG114" s="176">
        <v>-747.36699999999996</v>
      </c>
    </row>
    <row r="115" spans="2:33" ht="15" thickBot="1" x14ac:dyDescent="0.35">
      <c r="B115" s="25" t="s">
        <v>133</v>
      </c>
      <c r="C115" s="176">
        <v>726.33759999999995</v>
      </c>
      <c r="D115" s="176">
        <v>902.46169999999995</v>
      </c>
      <c r="E115" s="176">
        <v>970.17460000000005</v>
      </c>
      <c r="F115" s="176">
        <v>992.02539999999999</v>
      </c>
      <c r="G115" s="176">
        <v>1007.044</v>
      </c>
      <c r="H115" s="176">
        <v>1029.1010000000001</v>
      </c>
      <c r="I115" s="176">
        <v>1036.296</v>
      </c>
      <c r="J115" s="176">
        <v>1035.4269999999999</v>
      </c>
      <c r="K115" s="176">
        <v>1028.4880000000001</v>
      </c>
      <c r="L115" s="176">
        <v>1011.6</v>
      </c>
      <c r="M115" s="176">
        <v>985.77660000000003</v>
      </c>
      <c r="N115" s="176">
        <v>959.0444</v>
      </c>
      <c r="O115" s="176">
        <v>935.48419999999999</v>
      </c>
      <c r="P115" s="176">
        <v>912.08900000000006</v>
      </c>
      <c r="Q115" s="176">
        <v>886.84569999999997</v>
      </c>
      <c r="R115" s="176">
        <v>866.6626</v>
      </c>
      <c r="S115" s="176">
        <v>847.57449999999994</v>
      </c>
      <c r="T115" s="176">
        <v>828.32839999999999</v>
      </c>
      <c r="U115" s="176">
        <v>812.12829999999997</v>
      </c>
      <c r="V115" s="176">
        <v>799.32939999999996</v>
      </c>
      <c r="W115" s="176">
        <v>791.49199999999996</v>
      </c>
      <c r="X115" s="176">
        <v>784.47439999999995</v>
      </c>
      <c r="Y115" s="176">
        <v>778.62879999999996</v>
      </c>
      <c r="Z115" s="176">
        <v>769.95759999999996</v>
      </c>
      <c r="AA115" s="176">
        <v>761.1241</v>
      </c>
      <c r="AB115" s="176">
        <v>744.27419999999995</v>
      </c>
      <c r="AC115" s="176">
        <v>723.98490000000004</v>
      </c>
      <c r="AD115" s="176">
        <v>705.84130000000005</v>
      </c>
      <c r="AE115" s="176">
        <v>682.21209999999996</v>
      </c>
      <c r="AF115" s="176">
        <v>662.74310000000003</v>
      </c>
      <c r="AG115" s="176">
        <v>646.82690000000002</v>
      </c>
    </row>
    <row r="116" spans="2:33" ht="15" thickBot="1" x14ac:dyDescent="0.35">
      <c r="B116" s="25" t="s">
        <v>134</v>
      </c>
      <c r="C116" s="176">
        <v>1215.633</v>
      </c>
      <c r="D116" s="176">
        <v>1391.174</v>
      </c>
      <c r="E116" s="176">
        <v>1204.21</v>
      </c>
      <c r="F116" s="176">
        <v>1087.9949999999999</v>
      </c>
      <c r="G116" s="176">
        <v>915.26700000000005</v>
      </c>
      <c r="H116" s="176">
        <v>847.28409999999997</v>
      </c>
      <c r="I116" s="176">
        <v>824.58879999999999</v>
      </c>
      <c r="J116" s="176">
        <v>663.81449999999995</v>
      </c>
      <c r="K116" s="176">
        <v>414.49829999999997</v>
      </c>
      <c r="L116" s="176">
        <v>107.3426</v>
      </c>
      <c r="M116" s="176">
        <v>-273.91500000000002</v>
      </c>
      <c r="N116" s="176">
        <v>-671.68499999999995</v>
      </c>
      <c r="O116" s="176">
        <v>-1098.1400000000001</v>
      </c>
      <c r="P116" s="176">
        <v>-1648.59</v>
      </c>
      <c r="Q116" s="176">
        <v>-2269.14</v>
      </c>
      <c r="R116" s="176">
        <v>-2925.14</v>
      </c>
      <c r="S116" s="176">
        <v>-3472.81</v>
      </c>
      <c r="T116" s="176">
        <v>-4059.12</v>
      </c>
      <c r="U116" s="176">
        <v>-4617.71</v>
      </c>
      <c r="V116" s="176">
        <v>-5180.38</v>
      </c>
      <c r="W116" s="176">
        <v>-5647.4</v>
      </c>
      <c r="X116" s="176">
        <v>-6135.09</v>
      </c>
      <c r="Y116" s="176">
        <v>-6577.59</v>
      </c>
      <c r="Z116" s="176">
        <v>-7049.27</v>
      </c>
      <c r="AA116" s="176">
        <v>-7563.03</v>
      </c>
      <c r="AB116" s="176">
        <v>-8046.12</v>
      </c>
      <c r="AC116" s="176">
        <v>-8585.7199999999993</v>
      </c>
      <c r="AD116" s="176">
        <v>-9050.49</v>
      </c>
      <c r="AE116" s="176">
        <v>-9533.7000000000007</v>
      </c>
      <c r="AF116" s="176">
        <v>-10064.5</v>
      </c>
      <c r="AG116" s="176">
        <v>-10558.4</v>
      </c>
    </row>
    <row r="118" spans="2:33" ht="20.399999999999999" thickBot="1" x14ac:dyDescent="0.45">
      <c r="B118" s="16" t="s">
        <v>624</v>
      </c>
    </row>
    <row r="119" spans="2:33" ht="15" thickTop="1" x14ac:dyDescent="0.3"/>
    <row r="120" spans="2:33" ht="18" thickBot="1" x14ac:dyDescent="0.4">
      <c r="B120" s="26" t="s">
        <v>635</v>
      </c>
      <c r="C120" s="8"/>
      <c r="D120" s="8"/>
      <c r="E120" s="8"/>
      <c r="F120" s="8"/>
      <c r="G120" s="8"/>
      <c r="H120" s="8"/>
      <c r="I120" s="8"/>
    </row>
    <row r="121" spans="2:33" ht="15" thickBot="1" x14ac:dyDescent="0.35">
      <c r="B121" s="117" t="s">
        <v>563</v>
      </c>
      <c r="C121" s="117" t="s">
        <v>17</v>
      </c>
      <c r="D121" s="117" t="s">
        <v>18</v>
      </c>
      <c r="E121" s="117" t="s">
        <v>19</v>
      </c>
      <c r="F121" s="117" t="s">
        <v>20</v>
      </c>
      <c r="G121" s="117" t="s">
        <v>21</v>
      </c>
      <c r="H121" s="117" t="s">
        <v>22</v>
      </c>
      <c r="I121" s="117" t="s">
        <v>23</v>
      </c>
      <c r="J121" s="117" t="s">
        <v>24</v>
      </c>
      <c r="K121" s="117" t="s">
        <v>25</v>
      </c>
      <c r="L121" s="117" t="s">
        <v>26</v>
      </c>
      <c r="M121" s="117" t="s">
        <v>27</v>
      </c>
      <c r="N121" s="117" t="s">
        <v>28</v>
      </c>
      <c r="O121" s="117" t="s">
        <v>29</v>
      </c>
      <c r="P121" s="117" t="s">
        <v>30</v>
      </c>
      <c r="Q121" s="117" t="s">
        <v>31</v>
      </c>
      <c r="R121" s="117" t="s">
        <v>32</v>
      </c>
      <c r="S121" s="117" t="s">
        <v>33</v>
      </c>
      <c r="T121" s="117" t="s">
        <v>34</v>
      </c>
      <c r="U121" s="117" t="s">
        <v>35</v>
      </c>
      <c r="V121" s="117" t="s">
        <v>36</v>
      </c>
      <c r="W121" s="117" t="s">
        <v>37</v>
      </c>
      <c r="X121" s="117" t="s">
        <v>38</v>
      </c>
      <c r="Y121" s="117" t="s">
        <v>39</v>
      </c>
      <c r="Z121" s="117" t="s">
        <v>40</v>
      </c>
      <c r="AA121" s="117" t="s">
        <v>41</v>
      </c>
      <c r="AB121" s="117" t="s">
        <v>42</v>
      </c>
      <c r="AC121" s="117" t="s">
        <v>43</v>
      </c>
      <c r="AD121" s="117" t="s">
        <v>44</v>
      </c>
      <c r="AE121" s="117" t="s">
        <v>45</v>
      </c>
      <c r="AF121" s="117" t="s">
        <v>46</v>
      </c>
      <c r="AG121" s="117" t="s">
        <v>47</v>
      </c>
    </row>
    <row r="122" spans="2:33" ht="15" thickBot="1" x14ac:dyDescent="0.35">
      <c r="B122" s="25" t="s">
        <v>128</v>
      </c>
      <c r="C122" s="176">
        <v>2416.73</v>
      </c>
      <c r="D122" s="176">
        <v>2293.2440000000001</v>
      </c>
      <c r="E122" s="176">
        <v>1969.2719999999999</v>
      </c>
      <c r="F122" s="176">
        <v>1705.2719999999999</v>
      </c>
      <c r="G122" s="176">
        <v>1468.8889999999999</v>
      </c>
      <c r="H122" s="176">
        <v>1311.152</v>
      </c>
      <c r="I122" s="176">
        <v>1152.2239999999999</v>
      </c>
      <c r="J122" s="176">
        <v>1013.7619999999999</v>
      </c>
      <c r="K122" s="176">
        <v>738.35619999999994</v>
      </c>
      <c r="L122" s="176">
        <v>375.42529999999999</v>
      </c>
      <c r="M122" s="176">
        <v>13.10103</v>
      </c>
      <c r="N122" s="176">
        <v>-323.32</v>
      </c>
      <c r="O122" s="176">
        <v>-669.71699999999998</v>
      </c>
      <c r="P122" s="176">
        <v>-992.15499999999997</v>
      </c>
      <c r="Q122" s="176">
        <v>-1347.38</v>
      </c>
      <c r="R122" s="176">
        <v>-1783.85</v>
      </c>
      <c r="S122" s="176">
        <v>-2173.7600000000002</v>
      </c>
      <c r="T122" s="176">
        <v>-2500.2600000000002</v>
      </c>
      <c r="U122" s="176">
        <v>-2787.35</v>
      </c>
      <c r="V122" s="176">
        <v>-3060.43</v>
      </c>
      <c r="W122" s="176">
        <v>-3316.61</v>
      </c>
      <c r="X122" s="176">
        <v>-3569.82</v>
      </c>
      <c r="Y122" s="176">
        <v>-3835.03</v>
      </c>
      <c r="Z122" s="176">
        <v>-4046.41</v>
      </c>
      <c r="AA122" s="176">
        <v>-4278.78</v>
      </c>
      <c r="AB122" s="176">
        <v>-4393.54</v>
      </c>
      <c r="AC122" s="176">
        <v>-4514.08</v>
      </c>
      <c r="AD122" s="176">
        <v>-4730.3100000000004</v>
      </c>
      <c r="AE122" s="176">
        <v>-4916.78</v>
      </c>
      <c r="AF122" s="176">
        <v>-5026.63</v>
      </c>
      <c r="AG122" s="176">
        <v>-5178.8900000000003</v>
      </c>
    </row>
    <row r="123" spans="2:33" ht="15" thickBot="1" x14ac:dyDescent="0.35">
      <c r="B123" s="25" t="s">
        <v>131</v>
      </c>
      <c r="C123" s="176">
        <v>2333.6080000000002</v>
      </c>
      <c r="D123" s="176">
        <v>2069.2649999999999</v>
      </c>
      <c r="E123" s="176">
        <v>1821.356</v>
      </c>
      <c r="F123" s="176">
        <v>1615.5250000000001</v>
      </c>
      <c r="G123" s="176">
        <v>1547.913</v>
      </c>
      <c r="H123" s="176">
        <v>1530.922</v>
      </c>
      <c r="I123" s="176">
        <v>1492.7829999999999</v>
      </c>
      <c r="J123" s="176">
        <v>1343.36</v>
      </c>
      <c r="K123" s="176">
        <v>1142.6289999999999</v>
      </c>
      <c r="L123" s="176">
        <v>901.09569999999997</v>
      </c>
      <c r="M123" s="176">
        <v>700.47500000000002</v>
      </c>
      <c r="N123" s="176">
        <v>414.69349999999997</v>
      </c>
      <c r="O123" s="176">
        <v>89.127499999999998</v>
      </c>
      <c r="P123" s="176">
        <v>-159.71299999999999</v>
      </c>
      <c r="Q123" s="176">
        <v>-413.01</v>
      </c>
      <c r="R123" s="176">
        <v>-642.774</v>
      </c>
      <c r="S123" s="176">
        <v>-878.38599999999997</v>
      </c>
      <c r="T123" s="176">
        <v>-1071.98</v>
      </c>
      <c r="U123" s="176">
        <v>-1276.78</v>
      </c>
      <c r="V123" s="176">
        <v>-1465.32</v>
      </c>
      <c r="W123" s="176">
        <v>-1623.49</v>
      </c>
      <c r="X123" s="176">
        <v>-1885.87</v>
      </c>
      <c r="Y123" s="176">
        <v>-2150.29</v>
      </c>
      <c r="Z123" s="176">
        <v>-2338.6999999999998</v>
      </c>
      <c r="AA123" s="176">
        <v>-2535.29</v>
      </c>
      <c r="AB123" s="176">
        <v>-2766.6</v>
      </c>
      <c r="AC123" s="176">
        <v>-2983.21</v>
      </c>
      <c r="AD123" s="176">
        <v>-3149.06</v>
      </c>
      <c r="AE123" s="176">
        <v>-3323.29</v>
      </c>
      <c r="AF123" s="176">
        <v>-3476.86</v>
      </c>
      <c r="AG123" s="176">
        <v>-3616.78</v>
      </c>
    </row>
    <row r="124" spans="2:33" ht="15" thickBot="1" x14ac:dyDescent="0.35">
      <c r="B124" s="25" t="s">
        <v>132</v>
      </c>
      <c r="C124" s="176">
        <v>-272.99</v>
      </c>
      <c r="D124" s="176">
        <v>-387.88299999999998</v>
      </c>
      <c r="E124" s="176">
        <v>-532.73199999999997</v>
      </c>
      <c r="F124" s="176">
        <v>-587.298</v>
      </c>
      <c r="G124" s="176">
        <v>-734.43700000000001</v>
      </c>
      <c r="H124" s="176">
        <v>-703.654</v>
      </c>
      <c r="I124" s="176">
        <v>-809.45299999999997</v>
      </c>
      <c r="J124" s="176">
        <v>-850.26900000000001</v>
      </c>
      <c r="K124" s="176">
        <v>-968.37199999999996</v>
      </c>
      <c r="L124" s="176">
        <v>-1081.27</v>
      </c>
      <c r="M124" s="176">
        <v>-1189.5999999999999</v>
      </c>
      <c r="N124" s="176">
        <v>-1300.08</v>
      </c>
      <c r="O124" s="176">
        <v>-1405.76</v>
      </c>
      <c r="P124" s="176">
        <v>-1487.01</v>
      </c>
      <c r="Q124" s="176">
        <v>-1554.24</v>
      </c>
      <c r="R124" s="176">
        <v>-1643.2</v>
      </c>
      <c r="S124" s="176">
        <v>-1713.36</v>
      </c>
      <c r="T124" s="176">
        <v>-1768.93</v>
      </c>
      <c r="U124" s="176">
        <v>-1820.4</v>
      </c>
      <c r="V124" s="176">
        <v>-1856.91</v>
      </c>
      <c r="W124" s="176">
        <v>-1876.7</v>
      </c>
      <c r="X124" s="176">
        <v>-1908.73</v>
      </c>
      <c r="Y124" s="176">
        <v>-1927.03</v>
      </c>
      <c r="Z124" s="176">
        <v>-1943.63</v>
      </c>
      <c r="AA124" s="176">
        <v>-1959.22</v>
      </c>
      <c r="AB124" s="176">
        <v>-1954.05</v>
      </c>
      <c r="AC124" s="176">
        <v>-1959.56</v>
      </c>
      <c r="AD124" s="176">
        <v>-1985.05</v>
      </c>
      <c r="AE124" s="176">
        <v>-1990.95</v>
      </c>
      <c r="AF124" s="176">
        <v>-1999.95</v>
      </c>
      <c r="AG124" s="176">
        <v>-2005.83</v>
      </c>
    </row>
    <row r="125" spans="2:33" ht="15" thickBot="1" x14ac:dyDescent="0.35">
      <c r="B125" s="25" t="s">
        <v>133</v>
      </c>
      <c r="C125" s="176">
        <v>690.05899999999997</v>
      </c>
      <c r="D125" s="176">
        <v>734.44579999999996</v>
      </c>
      <c r="E125" s="176">
        <v>757.45479999999998</v>
      </c>
      <c r="F125" s="176">
        <v>838.28380000000004</v>
      </c>
      <c r="G125" s="176">
        <v>840.15329999999994</v>
      </c>
      <c r="H125" s="176">
        <v>869.41959999999995</v>
      </c>
      <c r="I125" s="176">
        <v>874.15530000000001</v>
      </c>
      <c r="J125" s="176">
        <v>873.13469999999995</v>
      </c>
      <c r="K125" s="176">
        <v>866.9846</v>
      </c>
      <c r="L125" s="176">
        <v>853.96590000000003</v>
      </c>
      <c r="M125" s="176">
        <v>834.65560000000005</v>
      </c>
      <c r="N125" s="176">
        <v>809.36559999999997</v>
      </c>
      <c r="O125" s="176">
        <v>784.86749999999995</v>
      </c>
      <c r="P125" s="176">
        <v>763.85389999999995</v>
      </c>
      <c r="Q125" s="176">
        <v>739.62940000000003</v>
      </c>
      <c r="R125" s="176">
        <v>714.98140000000001</v>
      </c>
      <c r="S125" s="176">
        <v>689.88340000000005</v>
      </c>
      <c r="T125" s="176">
        <v>645.45939999999996</v>
      </c>
      <c r="U125" s="176">
        <v>622.65920000000006</v>
      </c>
      <c r="V125" s="176">
        <v>603.71579999999994</v>
      </c>
      <c r="W125" s="176">
        <v>585.41390000000001</v>
      </c>
      <c r="X125" s="176">
        <v>567.47910000000002</v>
      </c>
      <c r="Y125" s="176">
        <v>548.24210000000005</v>
      </c>
      <c r="Z125" s="176">
        <v>525.12530000000004</v>
      </c>
      <c r="AA125" s="176">
        <v>505.57220000000001</v>
      </c>
      <c r="AB125" s="176">
        <v>482.4391</v>
      </c>
      <c r="AC125" s="176">
        <v>460.09370000000001</v>
      </c>
      <c r="AD125" s="176">
        <v>436.31540000000001</v>
      </c>
      <c r="AE125" s="176">
        <v>414.2749</v>
      </c>
      <c r="AF125" s="176">
        <v>397.54450000000003</v>
      </c>
      <c r="AG125" s="176">
        <v>383.17090000000002</v>
      </c>
    </row>
    <row r="126" spans="2:33" ht="15" thickBot="1" x14ac:dyDescent="0.35">
      <c r="B126" s="25" t="s">
        <v>134</v>
      </c>
      <c r="C126" s="176">
        <v>1000.825</v>
      </c>
      <c r="D126" s="176">
        <v>1137.576</v>
      </c>
      <c r="E126" s="176">
        <v>947.03729999999996</v>
      </c>
      <c r="F126" s="176">
        <v>808.58900000000006</v>
      </c>
      <c r="G126" s="176">
        <v>652.85730000000001</v>
      </c>
      <c r="H126" s="176">
        <v>643.45060000000001</v>
      </c>
      <c r="I126" s="176">
        <v>583.81619999999998</v>
      </c>
      <c r="J126" s="176">
        <v>417.80869999999999</v>
      </c>
      <c r="K126" s="176">
        <v>163.84039999999999</v>
      </c>
      <c r="L126" s="176">
        <v>-169.745</v>
      </c>
      <c r="M126" s="176">
        <v>-511.40699999999998</v>
      </c>
      <c r="N126" s="176">
        <v>-833.88499999999999</v>
      </c>
      <c r="O126" s="176">
        <v>-1148.29</v>
      </c>
      <c r="P126" s="176">
        <v>-1473.04</v>
      </c>
      <c r="Q126" s="176">
        <v>-1823.49</v>
      </c>
      <c r="R126" s="176">
        <v>-2268.14</v>
      </c>
      <c r="S126" s="176">
        <v>-2666.88</v>
      </c>
      <c r="T126" s="176">
        <v>-3089.3</v>
      </c>
      <c r="U126" s="176">
        <v>-3471</v>
      </c>
      <c r="V126" s="176">
        <v>-3844.12</v>
      </c>
      <c r="W126" s="176">
        <v>-4181.7700000000004</v>
      </c>
      <c r="X126" s="176">
        <v>-4582.22</v>
      </c>
      <c r="Y126" s="176">
        <v>-4915.22</v>
      </c>
      <c r="Z126" s="176">
        <v>-5261.4</v>
      </c>
      <c r="AA126" s="176">
        <v>-5602.35</v>
      </c>
      <c r="AB126" s="176">
        <v>-5929.22</v>
      </c>
      <c r="AC126" s="176">
        <v>-6268.81</v>
      </c>
      <c r="AD126" s="176">
        <v>-6651.13</v>
      </c>
      <c r="AE126" s="176">
        <v>-7014.42</v>
      </c>
      <c r="AF126" s="176">
        <v>-7302.71</v>
      </c>
      <c r="AG126" s="176">
        <v>-7597.31</v>
      </c>
    </row>
    <row r="128" spans="2:33" ht="18" thickBot="1" x14ac:dyDescent="0.4">
      <c r="B128" s="26" t="s">
        <v>622</v>
      </c>
      <c r="C128" s="8"/>
      <c r="D128" s="8"/>
      <c r="E128" s="8"/>
      <c r="F128" s="8"/>
      <c r="G128" s="8"/>
      <c r="H128" s="8"/>
      <c r="I128" s="8"/>
    </row>
    <row r="129" spans="2:33" ht="15" thickBot="1" x14ac:dyDescent="0.35">
      <c r="B129" s="117" t="s">
        <v>563</v>
      </c>
      <c r="C129" s="117" t="s">
        <v>17</v>
      </c>
      <c r="D129" s="117" t="s">
        <v>18</v>
      </c>
      <c r="E129" s="117" t="s">
        <v>19</v>
      </c>
      <c r="F129" s="117" t="s">
        <v>20</v>
      </c>
      <c r="G129" s="117" t="s">
        <v>21</v>
      </c>
      <c r="H129" s="117" t="s">
        <v>22</v>
      </c>
      <c r="I129" s="117" t="s">
        <v>23</v>
      </c>
      <c r="J129" s="117" t="s">
        <v>24</v>
      </c>
      <c r="K129" s="117" t="s">
        <v>25</v>
      </c>
      <c r="L129" s="117" t="s">
        <v>26</v>
      </c>
      <c r="M129" s="117" t="s">
        <v>27</v>
      </c>
      <c r="N129" s="117" t="s">
        <v>28</v>
      </c>
      <c r="O129" s="117" t="s">
        <v>29</v>
      </c>
      <c r="P129" s="117" t="s">
        <v>30</v>
      </c>
      <c r="Q129" s="117" t="s">
        <v>31</v>
      </c>
      <c r="R129" s="117" t="s">
        <v>32</v>
      </c>
      <c r="S129" s="117" t="s">
        <v>33</v>
      </c>
      <c r="T129" s="117" t="s">
        <v>34</v>
      </c>
      <c r="U129" s="117" t="s">
        <v>35</v>
      </c>
      <c r="V129" s="117" t="s">
        <v>36</v>
      </c>
      <c r="W129" s="117" t="s">
        <v>37</v>
      </c>
      <c r="X129" s="117" t="s">
        <v>38</v>
      </c>
      <c r="Y129" s="117" t="s">
        <v>39</v>
      </c>
      <c r="Z129" s="117" t="s">
        <v>40</v>
      </c>
      <c r="AA129" s="117" t="s">
        <v>41</v>
      </c>
      <c r="AB129" s="117" t="s">
        <v>42</v>
      </c>
      <c r="AC129" s="117" t="s">
        <v>43</v>
      </c>
      <c r="AD129" s="117" t="s">
        <v>44</v>
      </c>
      <c r="AE129" s="117" t="s">
        <v>45</v>
      </c>
      <c r="AF129" s="117" t="s">
        <v>46</v>
      </c>
      <c r="AG129" s="117" t="s">
        <v>47</v>
      </c>
    </row>
    <row r="130" spans="2:33" ht="15" thickBot="1" x14ac:dyDescent="0.35">
      <c r="B130" s="25" t="s">
        <v>128</v>
      </c>
      <c r="C130" s="176">
        <v>2419.2280000000001</v>
      </c>
      <c r="D130" s="176">
        <v>2411.77</v>
      </c>
      <c r="E130" s="176">
        <v>2365.4830000000002</v>
      </c>
      <c r="F130" s="176">
        <v>1414.01</v>
      </c>
      <c r="G130" s="176">
        <v>1386.9490000000001</v>
      </c>
      <c r="H130" s="176">
        <v>1400.181</v>
      </c>
      <c r="I130" s="176">
        <v>1451.7249999999999</v>
      </c>
      <c r="J130" s="176">
        <v>1550.8979999999999</v>
      </c>
      <c r="K130" s="176">
        <v>1584.1010000000001</v>
      </c>
      <c r="L130" s="176">
        <v>1598.2539999999999</v>
      </c>
      <c r="M130" s="176">
        <v>1653.3409999999999</v>
      </c>
      <c r="N130" s="176">
        <v>1689.3869999999999</v>
      </c>
      <c r="O130" s="176">
        <v>1703.5920000000001</v>
      </c>
      <c r="P130" s="176">
        <v>1722.508</v>
      </c>
      <c r="Q130" s="176">
        <v>1732.529</v>
      </c>
      <c r="R130" s="176">
        <v>1684.1389999999999</v>
      </c>
      <c r="S130" s="176">
        <v>1649.9549999999999</v>
      </c>
      <c r="T130" s="176">
        <v>1643.8610000000001</v>
      </c>
      <c r="U130" s="176">
        <v>1687.5350000000001</v>
      </c>
      <c r="V130" s="176">
        <v>1665.953</v>
      </c>
      <c r="W130" s="176">
        <v>1673.057</v>
      </c>
      <c r="X130" s="176">
        <v>1679.1659999999999</v>
      </c>
      <c r="Y130" s="176">
        <v>1673.5550000000001</v>
      </c>
      <c r="Z130" s="176">
        <v>1702.2629999999999</v>
      </c>
      <c r="AA130" s="176">
        <v>1744.8440000000001</v>
      </c>
      <c r="AB130" s="176">
        <v>1760.8920000000001</v>
      </c>
      <c r="AC130" s="176">
        <v>1769.365</v>
      </c>
      <c r="AD130" s="176">
        <v>1747.6310000000001</v>
      </c>
      <c r="AE130" s="176">
        <v>1697.289</v>
      </c>
      <c r="AF130" s="176">
        <v>1696.3879999999999</v>
      </c>
      <c r="AG130" s="176">
        <v>1731.356</v>
      </c>
    </row>
    <row r="131" spans="2:33" ht="15" thickBot="1" x14ac:dyDescent="0.35">
      <c r="B131" s="25" t="s">
        <v>131</v>
      </c>
      <c r="C131" s="176">
        <v>2425.0439999999999</v>
      </c>
      <c r="D131" s="176">
        <v>2338.2069999999999</v>
      </c>
      <c r="E131" s="176">
        <v>2270.9180000000001</v>
      </c>
      <c r="F131" s="176">
        <v>2209.3240000000001</v>
      </c>
      <c r="G131" s="176">
        <v>2243.6489999999999</v>
      </c>
      <c r="H131" s="176">
        <v>2247.1640000000002</v>
      </c>
      <c r="I131" s="176">
        <v>2236.1729999999998</v>
      </c>
      <c r="J131" s="176">
        <v>2270.3040000000001</v>
      </c>
      <c r="K131" s="176">
        <v>2303.7179999999998</v>
      </c>
      <c r="L131" s="176">
        <v>2364.7629999999999</v>
      </c>
      <c r="M131" s="176">
        <v>2438.4360000000001</v>
      </c>
      <c r="N131" s="176">
        <v>2394.087</v>
      </c>
      <c r="O131" s="176">
        <v>2416.826</v>
      </c>
      <c r="P131" s="176">
        <v>2486.2440000000001</v>
      </c>
      <c r="Q131" s="176">
        <v>2008.424</v>
      </c>
      <c r="R131" s="176">
        <v>1748.521</v>
      </c>
      <c r="S131" s="176">
        <v>1795.2</v>
      </c>
      <c r="T131" s="176">
        <v>1832.8230000000001</v>
      </c>
      <c r="U131" s="176">
        <v>1844.9949999999999</v>
      </c>
      <c r="V131" s="176">
        <v>1817.6489999999999</v>
      </c>
      <c r="W131" s="176">
        <v>1833.4459999999999</v>
      </c>
      <c r="X131" s="176">
        <v>1847.529</v>
      </c>
      <c r="Y131" s="176">
        <v>1860.9380000000001</v>
      </c>
      <c r="Z131" s="176">
        <v>1929.434</v>
      </c>
      <c r="AA131" s="176">
        <v>1997.663</v>
      </c>
      <c r="AB131" s="176">
        <v>1998.817</v>
      </c>
      <c r="AC131" s="176">
        <v>1988.529</v>
      </c>
      <c r="AD131" s="176">
        <v>1941.5319999999999</v>
      </c>
      <c r="AE131" s="176">
        <v>1878.452</v>
      </c>
      <c r="AF131" s="176">
        <v>1798.126</v>
      </c>
      <c r="AG131" s="176">
        <v>1745.6420000000001</v>
      </c>
    </row>
    <row r="132" spans="2:33" ht="15" thickBot="1" x14ac:dyDescent="0.35">
      <c r="B132" s="25" t="s">
        <v>132</v>
      </c>
      <c r="C132" s="176">
        <v>-272.52199999999999</v>
      </c>
      <c r="D132" s="176">
        <v>-350.44099999999997</v>
      </c>
      <c r="E132" s="176">
        <v>-374.43099999999998</v>
      </c>
      <c r="F132" s="176">
        <v>-406.59199999999998</v>
      </c>
      <c r="G132" s="176">
        <v>-417.00200000000001</v>
      </c>
      <c r="H132" s="176">
        <v>-433.44600000000003</v>
      </c>
      <c r="I132" s="176">
        <v>-434.70499999999998</v>
      </c>
      <c r="J132" s="176">
        <v>-452.21499999999997</v>
      </c>
      <c r="K132" s="176">
        <v>-461.38600000000002</v>
      </c>
      <c r="L132" s="176">
        <v>-473.23200000000003</v>
      </c>
      <c r="M132" s="176">
        <v>-478.76900000000001</v>
      </c>
      <c r="N132" s="176">
        <v>-478.02499999999998</v>
      </c>
      <c r="O132" s="176">
        <v>-489.27</v>
      </c>
      <c r="P132" s="176">
        <v>-487.096</v>
      </c>
      <c r="Q132" s="176">
        <v>-483.56</v>
      </c>
      <c r="R132" s="176">
        <v>-483.709</v>
      </c>
      <c r="S132" s="176">
        <v>-479.21899999999999</v>
      </c>
      <c r="T132" s="176">
        <v>-472.42200000000003</v>
      </c>
      <c r="U132" s="176">
        <v>-462.78</v>
      </c>
      <c r="V132" s="176">
        <v>-471.09699999999998</v>
      </c>
      <c r="W132" s="176">
        <v>-462.72199999999998</v>
      </c>
      <c r="X132" s="176">
        <v>-461.6</v>
      </c>
      <c r="Y132" s="176">
        <v>-448.44200000000001</v>
      </c>
      <c r="Z132" s="176">
        <v>-420.36599999999999</v>
      </c>
      <c r="AA132" s="176">
        <v>-392.16800000000001</v>
      </c>
      <c r="AB132" s="176">
        <v>-386.39800000000002</v>
      </c>
      <c r="AC132" s="176">
        <v>-385.24299999999999</v>
      </c>
      <c r="AD132" s="176">
        <v>-402.87700000000001</v>
      </c>
      <c r="AE132" s="176">
        <v>-410.88900000000001</v>
      </c>
      <c r="AF132" s="176">
        <v>-419.80700000000002</v>
      </c>
      <c r="AG132" s="176">
        <v>-428.45299999999997</v>
      </c>
    </row>
    <row r="133" spans="2:33" ht="15" thickBot="1" x14ac:dyDescent="0.35">
      <c r="B133" s="25" t="s">
        <v>133</v>
      </c>
      <c r="C133" s="176">
        <v>690.13699999999994</v>
      </c>
      <c r="D133" s="176">
        <v>456.91500000000002</v>
      </c>
      <c r="E133" s="176">
        <v>294.858</v>
      </c>
      <c r="F133" s="176">
        <v>303.96339999999998</v>
      </c>
      <c r="G133" s="176">
        <v>315.73169999999999</v>
      </c>
      <c r="H133" s="176">
        <v>328.78210000000001</v>
      </c>
      <c r="I133" s="176">
        <v>340.20409999999998</v>
      </c>
      <c r="J133" s="176">
        <v>345.00110000000001</v>
      </c>
      <c r="K133" s="176">
        <v>349.31650000000002</v>
      </c>
      <c r="L133" s="176">
        <v>330.58819999999997</v>
      </c>
      <c r="M133" s="176">
        <v>332.58620000000002</v>
      </c>
      <c r="N133" s="176">
        <v>333.0351</v>
      </c>
      <c r="O133" s="176">
        <v>333.05529999999999</v>
      </c>
      <c r="P133" s="176">
        <v>314.80829999999997</v>
      </c>
      <c r="Q133" s="176">
        <v>317.06819999999999</v>
      </c>
      <c r="R133" s="176">
        <v>323.58260000000001</v>
      </c>
      <c r="S133" s="176">
        <v>329.89729999999997</v>
      </c>
      <c r="T133" s="176">
        <v>336.06380000000001</v>
      </c>
      <c r="U133" s="176">
        <v>340.4547</v>
      </c>
      <c r="V133" s="176">
        <v>342.92860000000002</v>
      </c>
      <c r="W133" s="176">
        <v>348.56619999999998</v>
      </c>
      <c r="X133" s="176">
        <v>355.33730000000003</v>
      </c>
      <c r="Y133" s="176">
        <v>360.15870000000001</v>
      </c>
      <c r="Z133" s="176">
        <v>364.9796</v>
      </c>
      <c r="AA133" s="176">
        <v>367.59820000000002</v>
      </c>
      <c r="AB133" s="176">
        <v>367.81119999999999</v>
      </c>
      <c r="AC133" s="176">
        <v>368.72340000000003</v>
      </c>
      <c r="AD133" s="176">
        <v>368.03460000000001</v>
      </c>
      <c r="AE133" s="176">
        <v>366.22770000000003</v>
      </c>
      <c r="AF133" s="176">
        <v>365.44760000000002</v>
      </c>
      <c r="AG133" s="176">
        <v>365.10120000000001</v>
      </c>
    </row>
    <row r="134" spans="2:33" ht="15" thickBot="1" x14ac:dyDescent="0.35">
      <c r="B134" s="25" t="s">
        <v>134</v>
      </c>
      <c r="C134" s="176">
        <v>1001.4</v>
      </c>
      <c r="D134" s="176">
        <v>1160.653</v>
      </c>
      <c r="E134" s="176">
        <v>1051.2380000000001</v>
      </c>
      <c r="F134" s="176">
        <v>967.46130000000005</v>
      </c>
      <c r="G134" s="176">
        <v>858.53740000000005</v>
      </c>
      <c r="H134" s="176">
        <v>851.50639999999999</v>
      </c>
      <c r="I134" s="176">
        <v>803.71969999999999</v>
      </c>
      <c r="J134" s="176">
        <v>789.50099999999998</v>
      </c>
      <c r="K134" s="176">
        <v>771.17150000000004</v>
      </c>
      <c r="L134" s="176">
        <v>715.0942</v>
      </c>
      <c r="M134" s="176">
        <v>150.09649999999999</v>
      </c>
      <c r="N134" s="176">
        <v>141.1962</v>
      </c>
      <c r="O134" s="176">
        <v>124.4474</v>
      </c>
      <c r="P134" s="176">
        <v>89.129829999999998</v>
      </c>
      <c r="Q134" s="176">
        <v>40.931010000000001</v>
      </c>
      <c r="R134" s="176">
        <v>-80.455799999999996</v>
      </c>
      <c r="S134" s="176">
        <v>-149.92599999999999</v>
      </c>
      <c r="T134" s="176">
        <v>-227.76400000000001</v>
      </c>
      <c r="U134" s="176">
        <v>-279.36</v>
      </c>
      <c r="V134" s="176">
        <v>-410.46199999999999</v>
      </c>
      <c r="W134" s="176">
        <v>-501.01299999999998</v>
      </c>
      <c r="X134" s="176">
        <v>-629.83500000000004</v>
      </c>
      <c r="Y134" s="176">
        <v>-702.59400000000005</v>
      </c>
      <c r="Z134" s="176">
        <v>-789.42200000000003</v>
      </c>
      <c r="AA134" s="176">
        <v>-899.64499999999998</v>
      </c>
      <c r="AB134" s="176">
        <v>-1037.1300000000001</v>
      </c>
      <c r="AC134" s="176">
        <v>-1224.48</v>
      </c>
      <c r="AD134" s="176">
        <v>-1411.56</v>
      </c>
      <c r="AE134" s="176">
        <v>-1597.32</v>
      </c>
      <c r="AF134" s="176">
        <v>-1778.34</v>
      </c>
      <c r="AG134" s="176">
        <v>-1954.43</v>
      </c>
    </row>
    <row r="136" spans="2:33" ht="18" thickBot="1" x14ac:dyDescent="0.4">
      <c r="B136" s="26" t="s">
        <v>623</v>
      </c>
      <c r="C136" s="8"/>
      <c r="D136" s="8"/>
      <c r="E136" s="8"/>
      <c r="F136" s="8"/>
      <c r="G136" s="8"/>
      <c r="H136" s="8"/>
      <c r="I136" s="8"/>
    </row>
    <row r="137" spans="2:33" ht="15" thickBot="1" x14ac:dyDescent="0.35">
      <c r="B137" s="117" t="s">
        <v>563</v>
      </c>
      <c r="C137" s="117" t="s">
        <v>17</v>
      </c>
      <c r="D137" s="117" t="s">
        <v>18</v>
      </c>
      <c r="E137" s="117" t="s">
        <v>19</v>
      </c>
      <c r="F137" s="117" t="s">
        <v>20</v>
      </c>
      <c r="G137" s="117" t="s">
        <v>21</v>
      </c>
      <c r="H137" s="117" t="s">
        <v>22</v>
      </c>
      <c r="I137" s="117" t="s">
        <v>23</v>
      </c>
      <c r="J137" s="117" t="s">
        <v>24</v>
      </c>
      <c r="K137" s="117" t="s">
        <v>25</v>
      </c>
      <c r="L137" s="117" t="s">
        <v>26</v>
      </c>
      <c r="M137" s="117" t="s">
        <v>27</v>
      </c>
      <c r="N137" s="117" t="s">
        <v>28</v>
      </c>
      <c r="O137" s="117" t="s">
        <v>29</v>
      </c>
      <c r="P137" s="117" t="s">
        <v>30</v>
      </c>
      <c r="Q137" s="117" t="s">
        <v>31</v>
      </c>
      <c r="R137" s="117" t="s">
        <v>32</v>
      </c>
      <c r="S137" s="117" t="s">
        <v>33</v>
      </c>
      <c r="T137" s="117" t="s">
        <v>34</v>
      </c>
      <c r="U137" s="117" t="s">
        <v>35</v>
      </c>
      <c r="V137" s="117" t="s">
        <v>36</v>
      </c>
      <c r="W137" s="117" t="s">
        <v>37</v>
      </c>
      <c r="X137" s="117" t="s">
        <v>38</v>
      </c>
      <c r="Y137" s="117" t="s">
        <v>39</v>
      </c>
      <c r="Z137" s="117" t="s">
        <v>40</v>
      </c>
      <c r="AA137" s="117" t="s">
        <v>41</v>
      </c>
      <c r="AB137" s="117" t="s">
        <v>42</v>
      </c>
      <c r="AC137" s="117" t="s">
        <v>43</v>
      </c>
      <c r="AD137" s="117" t="s">
        <v>44</v>
      </c>
      <c r="AE137" s="117" t="s">
        <v>45</v>
      </c>
      <c r="AF137" s="117" t="s">
        <v>46</v>
      </c>
      <c r="AG137" s="117" t="s">
        <v>47</v>
      </c>
    </row>
    <row r="138" spans="2:33" ht="15" thickBot="1" x14ac:dyDescent="0.35">
      <c r="B138" s="25" t="s">
        <v>128</v>
      </c>
      <c r="C138" s="176">
        <v>2410.518</v>
      </c>
      <c r="D138" s="176">
        <v>2335.8150000000001</v>
      </c>
      <c r="E138" s="176">
        <v>2002.5239999999999</v>
      </c>
      <c r="F138" s="176">
        <v>1799.1130000000001</v>
      </c>
      <c r="G138" s="176">
        <v>1595.2539999999999</v>
      </c>
      <c r="H138" s="176">
        <v>1462.4549999999999</v>
      </c>
      <c r="I138" s="176">
        <v>1437.758</v>
      </c>
      <c r="J138" s="176">
        <v>1338.5550000000001</v>
      </c>
      <c r="K138" s="176">
        <v>1080.1300000000001</v>
      </c>
      <c r="L138" s="176">
        <v>677.12099999999998</v>
      </c>
      <c r="M138" s="176">
        <v>166.59870000000001</v>
      </c>
      <c r="N138" s="176">
        <v>-380.13400000000001</v>
      </c>
      <c r="O138" s="176">
        <v>-903.42200000000003</v>
      </c>
      <c r="P138" s="176">
        <v>-1539.21</v>
      </c>
      <c r="Q138" s="176">
        <v>-2218.52</v>
      </c>
      <c r="R138" s="176">
        <v>-2880.11</v>
      </c>
      <c r="S138" s="176">
        <v>-3460.92</v>
      </c>
      <c r="T138" s="176">
        <v>-3936.86</v>
      </c>
      <c r="U138" s="176">
        <v>-4338.72</v>
      </c>
      <c r="V138" s="176">
        <v>-4720.0600000000004</v>
      </c>
      <c r="W138" s="176">
        <v>-5054.22</v>
      </c>
      <c r="X138" s="176">
        <v>-5363.87</v>
      </c>
      <c r="Y138" s="176">
        <v>-5709.31</v>
      </c>
      <c r="Z138" s="176">
        <v>-5940.31</v>
      </c>
      <c r="AA138" s="176">
        <v>-6215.06</v>
      </c>
      <c r="AB138" s="176">
        <v>-6454.26</v>
      </c>
      <c r="AC138" s="176">
        <v>-6783.03</v>
      </c>
      <c r="AD138" s="176">
        <v>-7176.48</v>
      </c>
      <c r="AE138" s="176">
        <v>-7500.84</v>
      </c>
      <c r="AF138" s="176">
        <v>-7749.89</v>
      </c>
      <c r="AG138" s="176">
        <v>-7998.9</v>
      </c>
    </row>
    <row r="139" spans="2:33" ht="15" thickBot="1" x14ac:dyDescent="0.35">
      <c r="B139" s="25" t="s">
        <v>131</v>
      </c>
      <c r="C139" s="176">
        <v>2298.152</v>
      </c>
      <c r="D139" s="176">
        <v>1997.9469999999999</v>
      </c>
      <c r="E139" s="176">
        <v>1752.2429999999999</v>
      </c>
      <c r="F139" s="176">
        <v>1652.952</v>
      </c>
      <c r="G139" s="176">
        <v>1591.7570000000001</v>
      </c>
      <c r="H139" s="176">
        <v>1494.1610000000001</v>
      </c>
      <c r="I139" s="176">
        <v>1336.0160000000001</v>
      </c>
      <c r="J139" s="176">
        <v>1024.0440000000001</v>
      </c>
      <c r="K139" s="176">
        <v>828.05370000000005</v>
      </c>
      <c r="L139" s="176">
        <v>534.70450000000005</v>
      </c>
      <c r="M139" s="176">
        <v>160.9008</v>
      </c>
      <c r="N139" s="176">
        <v>-278.57</v>
      </c>
      <c r="O139" s="176">
        <v>-714.096</v>
      </c>
      <c r="P139" s="176">
        <v>-1125.3499999999999</v>
      </c>
      <c r="Q139" s="176">
        <v>-1557.27</v>
      </c>
      <c r="R139" s="176">
        <v>-1910.67</v>
      </c>
      <c r="S139" s="176">
        <v>-2211.64</v>
      </c>
      <c r="T139" s="176">
        <v>-2501.67</v>
      </c>
      <c r="U139" s="176">
        <v>-2793.89</v>
      </c>
      <c r="V139" s="176">
        <v>-3006.12</v>
      </c>
      <c r="W139" s="176">
        <v>-3218.61</v>
      </c>
      <c r="X139" s="176">
        <v>-3426.38</v>
      </c>
      <c r="Y139" s="176">
        <v>-3586.25</v>
      </c>
      <c r="Z139" s="176">
        <v>-3738.88</v>
      </c>
      <c r="AA139" s="176">
        <v>-3911.04</v>
      </c>
      <c r="AB139" s="176">
        <v>-4123.6899999999996</v>
      </c>
      <c r="AC139" s="176">
        <v>-4398.88</v>
      </c>
      <c r="AD139" s="176">
        <v>-4660.04</v>
      </c>
      <c r="AE139" s="176">
        <v>-4880.43</v>
      </c>
      <c r="AF139" s="176">
        <v>-5126.43</v>
      </c>
      <c r="AG139" s="176">
        <v>-5411.67</v>
      </c>
    </row>
    <row r="140" spans="2:33" ht="15" thickBot="1" x14ac:dyDescent="0.35">
      <c r="B140" s="25" t="s">
        <v>132</v>
      </c>
      <c r="C140" s="176">
        <v>-273.37599999999998</v>
      </c>
      <c r="D140" s="176">
        <v>-389.15699999999998</v>
      </c>
      <c r="E140" s="176">
        <v>-527</v>
      </c>
      <c r="F140" s="176">
        <v>-479.26100000000002</v>
      </c>
      <c r="G140" s="176">
        <v>-652.78</v>
      </c>
      <c r="H140" s="176">
        <v>-768.73599999999999</v>
      </c>
      <c r="I140" s="176">
        <v>-790.33900000000006</v>
      </c>
      <c r="J140" s="176">
        <v>-790.61199999999997</v>
      </c>
      <c r="K140" s="176">
        <v>-923.85400000000004</v>
      </c>
      <c r="L140" s="176">
        <v>-1082.9000000000001</v>
      </c>
      <c r="M140" s="176">
        <v>-1259.48</v>
      </c>
      <c r="N140" s="176">
        <v>-1423.97</v>
      </c>
      <c r="O140" s="176">
        <v>-1350.75</v>
      </c>
      <c r="P140" s="176">
        <v>-1513.09</v>
      </c>
      <c r="Q140" s="176">
        <v>-1663.12</v>
      </c>
      <c r="R140" s="176">
        <v>-1778.59</v>
      </c>
      <c r="S140" s="176">
        <v>-1834.93</v>
      </c>
      <c r="T140" s="176">
        <v>-1858.61</v>
      </c>
      <c r="U140" s="176">
        <v>-1859.7</v>
      </c>
      <c r="V140" s="176">
        <v>-1811.73</v>
      </c>
      <c r="W140" s="176">
        <v>-1758.13</v>
      </c>
      <c r="X140" s="176">
        <v>-1676.66</v>
      </c>
      <c r="Y140" s="176">
        <v>-1569</v>
      </c>
      <c r="Z140" s="176">
        <v>-1486.94</v>
      </c>
      <c r="AA140" s="176">
        <v>-1388.06</v>
      </c>
      <c r="AB140" s="176">
        <v>-1318.52</v>
      </c>
      <c r="AC140" s="176">
        <v>-1283.8</v>
      </c>
      <c r="AD140" s="176">
        <v>-1246.6400000000001</v>
      </c>
      <c r="AE140" s="176">
        <v>-1235.08</v>
      </c>
      <c r="AF140" s="176">
        <v>-1241.99</v>
      </c>
      <c r="AG140" s="176">
        <v>-1229.68</v>
      </c>
    </row>
    <row r="141" spans="2:33" ht="15" thickBot="1" x14ac:dyDescent="0.35">
      <c r="B141" s="25" t="s">
        <v>133</v>
      </c>
      <c r="C141" s="176">
        <v>690.00130000000001</v>
      </c>
      <c r="D141" s="176">
        <v>859.39790000000005</v>
      </c>
      <c r="E141" s="176">
        <v>924.75630000000001</v>
      </c>
      <c r="F141" s="176">
        <v>946.89549999999997</v>
      </c>
      <c r="G141" s="176">
        <v>960.10419999999999</v>
      </c>
      <c r="H141" s="176">
        <v>978.93039999999996</v>
      </c>
      <c r="I141" s="176">
        <v>983.55359999999996</v>
      </c>
      <c r="J141" s="176">
        <v>978.94650000000001</v>
      </c>
      <c r="K141" s="176">
        <v>970.91240000000005</v>
      </c>
      <c r="L141" s="176">
        <v>950.75189999999998</v>
      </c>
      <c r="M141" s="176">
        <v>922.67370000000005</v>
      </c>
      <c r="N141" s="176">
        <v>894.85419999999999</v>
      </c>
      <c r="O141" s="176">
        <v>868.66949999999997</v>
      </c>
      <c r="P141" s="176">
        <v>845.76829999999995</v>
      </c>
      <c r="Q141" s="176">
        <v>819.65150000000006</v>
      </c>
      <c r="R141" s="176">
        <v>795.47799999999995</v>
      </c>
      <c r="S141" s="176">
        <v>775.17899999999997</v>
      </c>
      <c r="T141" s="176">
        <v>752.9905</v>
      </c>
      <c r="U141" s="176">
        <v>735.86300000000006</v>
      </c>
      <c r="V141" s="176">
        <v>726.69740000000002</v>
      </c>
      <c r="W141" s="176">
        <v>715.904</v>
      </c>
      <c r="X141" s="176">
        <v>706.63189999999997</v>
      </c>
      <c r="Y141" s="176">
        <v>699.798</v>
      </c>
      <c r="Z141" s="176">
        <v>691.46789999999999</v>
      </c>
      <c r="AA141" s="176">
        <v>682.48509999999999</v>
      </c>
      <c r="AB141" s="176">
        <v>667.13009999999997</v>
      </c>
      <c r="AC141" s="176">
        <v>644.69939999999997</v>
      </c>
      <c r="AD141" s="176">
        <v>621.0222</v>
      </c>
      <c r="AE141" s="176">
        <v>597.40030000000002</v>
      </c>
      <c r="AF141" s="176">
        <v>577.84690000000001</v>
      </c>
      <c r="AG141" s="176">
        <v>561.19449999999995</v>
      </c>
    </row>
    <row r="142" spans="2:33" ht="15" thickBot="1" x14ac:dyDescent="0.35">
      <c r="B142" s="25" t="s">
        <v>134</v>
      </c>
      <c r="C142" s="176">
        <v>1000.258</v>
      </c>
      <c r="D142" s="176">
        <v>1164.42</v>
      </c>
      <c r="E142" s="176">
        <v>962.14829999999995</v>
      </c>
      <c r="F142" s="176">
        <v>840.74940000000004</v>
      </c>
      <c r="G142" s="176">
        <v>643.14189999999996</v>
      </c>
      <c r="H142" s="176">
        <v>567.8886</v>
      </c>
      <c r="I142" s="176">
        <v>522.56529999999998</v>
      </c>
      <c r="J142" s="176">
        <v>354.50619999999998</v>
      </c>
      <c r="K142" s="176">
        <v>93.525450000000006</v>
      </c>
      <c r="L142" s="176">
        <v>-226.744</v>
      </c>
      <c r="M142" s="176">
        <v>-638.048</v>
      </c>
      <c r="N142" s="176">
        <v>-1061.08</v>
      </c>
      <c r="O142" s="176">
        <v>-1494.9</v>
      </c>
      <c r="P142" s="176">
        <v>-2053.09</v>
      </c>
      <c r="Q142" s="176">
        <v>-2687.1</v>
      </c>
      <c r="R142" s="176">
        <v>-3379.33</v>
      </c>
      <c r="S142" s="176">
        <v>-3969.97</v>
      </c>
      <c r="T142" s="176">
        <v>-4586.91</v>
      </c>
      <c r="U142" s="176">
        <v>-5142</v>
      </c>
      <c r="V142" s="176">
        <v>-5669.3</v>
      </c>
      <c r="W142" s="176">
        <v>-6147.66</v>
      </c>
      <c r="X142" s="176">
        <v>-6699.02</v>
      </c>
      <c r="Y142" s="176">
        <v>-7166.86</v>
      </c>
      <c r="Z142" s="176">
        <v>-7655.63</v>
      </c>
      <c r="AA142" s="176">
        <v>-8140.6</v>
      </c>
      <c r="AB142" s="176">
        <v>-8611.8799999999992</v>
      </c>
      <c r="AC142" s="176">
        <v>-9173.2099999999991</v>
      </c>
      <c r="AD142" s="176">
        <v>-9737.2999999999993</v>
      </c>
      <c r="AE142" s="176">
        <v>-10280.200000000001</v>
      </c>
      <c r="AF142" s="176">
        <v>-10774.7</v>
      </c>
      <c r="AG142" s="176">
        <v>-11243.7</v>
      </c>
    </row>
    <row r="144" spans="2:33" ht="20.399999999999999" thickBot="1" x14ac:dyDescent="0.45">
      <c r="B144" s="16" t="s">
        <v>625</v>
      </c>
    </row>
    <row r="145" spans="2:33" ht="15" thickTop="1" x14ac:dyDescent="0.3"/>
    <row r="146" spans="2:33" ht="18" thickBot="1" x14ac:dyDescent="0.4">
      <c r="B146" s="26" t="s">
        <v>635</v>
      </c>
      <c r="C146" s="8"/>
      <c r="D146" s="8"/>
      <c r="E146" s="8"/>
      <c r="F146" s="8"/>
      <c r="G146" s="8"/>
      <c r="H146" s="8"/>
      <c r="I146" s="8"/>
    </row>
    <row r="147" spans="2:33" ht="15" thickBot="1" x14ac:dyDescent="0.35">
      <c r="B147" s="117" t="s">
        <v>563</v>
      </c>
      <c r="C147" s="117" t="s">
        <v>17</v>
      </c>
      <c r="D147" s="117" t="s">
        <v>18</v>
      </c>
      <c r="E147" s="117" t="s">
        <v>19</v>
      </c>
      <c r="F147" s="117" t="s">
        <v>20</v>
      </c>
      <c r="G147" s="117" t="s">
        <v>21</v>
      </c>
      <c r="H147" s="117" t="s">
        <v>22</v>
      </c>
      <c r="I147" s="117" t="s">
        <v>23</v>
      </c>
      <c r="J147" s="117" t="s">
        <v>24</v>
      </c>
      <c r="K147" s="117" t="s">
        <v>25</v>
      </c>
      <c r="L147" s="117" t="s">
        <v>26</v>
      </c>
      <c r="M147" s="117" t="s">
        <v>27</v>
      </c>
      <c r="N147" s="117" t="s">
        <v>28</v>
      </c>
      <c r="O147" s="117" t="s">
        <v>29</v>
      </c>
      <c r="P147" s="117" t="s">
        <v>30</v>
      </c>
      <c r="Q147" s="117" t="s">
        <v>31</v>
      </c>
      <c r="R147" s="117" t="s">
        <v>32</v>
      </c>
      <c r="S147" s="117" t="s">
        <v>33</v>
      </c>
      <c r="T147" s="117" t="s">
        <v>34</v>
      </c>
      <c r="U147" s="117" t="s">
        <v>35</v>
      </c>
      <c r="V147" s="117" t="s">
        <v>36</v>
      </c>
      <c r="W147" s="117" t="s">
        <v>37</v>
      </c>
      <c r="X147" s="117" t="s">
        <v>38</v>
      </c>
      <c r="Y147" s="117" t="s">
        <v>39</v>
      </c>
      <c r="Z147" s="117" t="s">
        <v>40</v>
      </c>
      <c r="AA147" s="117" t="s">
        <v>41</v>
      </c>
      <c r="AB147" s="117" t="s">
        <v>42</v>
      </c>
      <c r="AC147" s="117" t="s">
        <v>43</v>
      </c>
      <c r="AD147" s="117" t="s">
        <v>44</v>
      </c>
      <c r="AE147" s="117" t="s">
        <v>45</v>
      </c>
      <c r="AF147" s="117" t="s">
        <v>46</v>
      </c>
      <c r="AG147" s="117" t="s">
        <v>47</v>
      </c>
    </row>
    <row r="148" spans="2:33" ht="15" thickBot="1" x14ac:dyDescent="0.35">
      <c r="B148" s="25" t="s">
        <v>128</v>
      </c>
      <c r="C148" s="176">
        <v>2029.404</v>
      </c>
      <c r="D148" s="176">
        <v>1887.8</v>
      </c>
      <c r="E148" s="176">
        <v>1561.6859999999999</v>
      </c>
      <c r="F148" s="176">
        <v>1289.9929999999999</v>
      </c>
      <c r="G148" s="176">
        <v>1042.059</v>
      </c>
      <c r="H148" s="176">
        <v>852.3143</v>
      </c>
      <c r="I148" s="176">
        <v>663.48320000000001</v>
      </c>
      <c r="J148" s="176">
        <v>536.56600000000003</v>
      </c>
      <c r="K148" s="176">
        <v>249.95079999999999</v>
      </c>
      <c r="L148" s="176">
        <v>-122.282</v>
      </c>
      <c r="M148" s="176">
        <v>-473.00400000000002</v>
      </c>
      <c r="N148" s="176">
        <v>-872.08199999999999</v>
      </c>
      <c r="O148" s="176">
        <v>-1245.32</v>
      </c>
      <c r="P148" s="176">
        <v>-1570.81</v>
      </c>
      <c r="Q148" s="176">
        <v>-1928.79</v>
      </c>
      <c r="R148" s="176">
        <v>-2348.73</v>
      </c>
      <c r="S148" s="176">
        <v>-2768.39</v>
      </c>
      <c r="T148" s="176">
        <v>-3128.17</v>
      </c>
      <c r="U148" s="176">
        <v>-3434.53</v>
      </c>
      <c r="V148" s="176">
        <v>-3707.17</v>
      </c>
      <c r="W148" s="176">
        <v>-3952.23</v>
      </c>
      <c r="X148" s="176">
        <v>-4200.3900000000003</v>
      </c>
      <c r="Y148" s="176">
        <v>-4500.4399999999996</v>
      </c>
      <c r="Z148" s="176">
        <v>-4743.75</v>
      </c>
      <c r="AA148" s="176">
        <v>-4995.41</v>
      </c>
      <c r="AB148" s="176">
        <v>-5112.42</v>
      </c>
      <c r="AC148" s="176">
        <v>-5231.05</v>
      </c>
      <c r="AD148" s="176">
        <v>-5469.17</v>
      </c>
      <c r="AE148" s="176">
        <v>-5689.19</v>
      </c>
      <c r="AF148" s="176">
        <v>-5797.84</v>
      </c>
      <c r="AG148" s="176">
        <v>-6008.55</v>
      </c>
    </row>
    <row r="149" spans="2:33" ht="15" thickBot="1" x14ac:dyDescent="0.35">
      <c r="B149" s="25" t="s">
        <v>131</v>
      </c>
      <c r="C149" s="176">
        <v>2012.798</v>
      </c>
      <c r="D149" s="176">
        <v>1713.5029999999999</v>
      </c>
      <c r="E149" s="176">
        <v>1438.0360000000001</v>
      </c>
      <c r="F149" s="176">
        <v>1224.087</v>
      </c>
      <c r="G149" s="176">
        <v>1125.424</v>
      </c>
      <c r="H149" s="176">
        <v>1093.221</v>
      </c>
      <c r="I149" s="176">
        <v>1034.752</v>
      </c>
      <c r="J149" s="176">
        <v>858.52650000000006</v>
      </c>
      <c r="K149" s="176">
        <v>639.85059999999999</v>
      </c>
      <c r="L149" s="176">
        <v>380.34</v>
      </c>
      <c r="M149" s="176">
        <v>140.71109999999999</v>
      </c>
      <c r="N149" s="176">
        <v>-160.261</v>
      </c>
      <c r="O149" s="176">
        <v>-405.49200000000002</v>
      </c>
      <c r="P149" s="176">
        <v>-646.41800000000001</v>
      </c>
      <c r="Q149" s="176">
        <v>-904.83199999999999</v>
      </c>
      <c r="R149" s="176">
        <v>-1172.43</v>
      </c>
      <c r="S149" s="176">
        <v>-1421.1</v>
      </c>
      <c r="T149" s="176">
        <v>-1628.22</v>
      </c>
      <c r="U149" s="176">
        <v>-1819.02</v>
      </c>
      <c r="V149" s="176">
        <v>-2038.25</v>
      </c>
      <c r="W149" s="176">
        <v>-2231.46</v>
      </c>
      <c r="X149" s="176">
        <v>-2510.1</v>
      </c>
      <c r="Y149" s="176">
        <v>-2763.25</v>
      </c>
      <c r="Z149" s="176">
        <v>-2927.33</v>
      </c>
      <c r="AA149" s="176">
        <v>-3132.35</v>
      </c>
      <c r="AB149" s="176">
        <v>-3404.51</v>
      </c>
      <c r="AC149" s="176">
        <v>-3650.25</v>
      </c>
      <c r="AD149" s="176">
        <v>-3811.63</v>
      </c>
      <c r="AE149" s="176">
        <v>-3983.56</v>
      </c>
      <c r="AF149" s="176">
        <v>-4112.46</v>
      </c>
      <c r="AG149" s="176">
        <v>-4273.03</v>
      </c>
    </row>
    <row r="150" spans="2:33" ht="15" thickBot="1" x14ac:dyDescent="0.35">
      <c r="B150" s="25" t="s">
        <v>132</v>
      </c>
      <c r="C150" s="176">
        <v>-397.68200000000002</v>
      </c>
      <c r="D150" s="176">
        <v>-518.78700000000003</v>
      </c>
      <c r="E150" s="176">
        <v>-672.79899999999998</v>
      </c>
      <c r="F150" s="176">
        <v>-733.59900000000005</v>
      </c>
      <c r="G150" s="176">
        <v>-880.55700000000002</v>
      </c>
      <c r="H150" s="176">
        <v>-846.33900000000006</v>
      </c>
      <c r="I150" s="176">
        <v>-962.16300000000001</v>
      </c>
      <c r="J150" s="176">
        <v>-1014.02</v>
      </c>
      <c r="K150" s="176">
        <v>-1139.8499999999999</v>
      </c>
      <c r="L150" s="176">
        <v>-1261.28</v>
      </c>
      <c r="M150" s="176">
        <v>-1376.47</v>
      </c>
      <c r="N150" s="176">
        <v>-1498.44</v>
      </c>
      <c r="O150" s="176">
        <v>-1608.95</v>
      </c>
      <c r="P150" s="176">
        <v>-1694.74</v>
      </c>
      <c r="Q150" s="176">
        <v>-1769.94</v>
      </c>
      <c r="R150" s="176">
        <v>-1865.24</v>
      </c>
      <c r="S150" s="176">
        <v>-1945.33</v>
      </c>
      <c r="T150" s="176">
        <v>-2008.02</v>
      </c>
      <c r="U150" s="176">
        <v>-2060.58</v>
      </c>
      <c r="V150" s="176">
        <v>-2095.59</v>
      </c>
      <c r="W150" s="176">
        <v>-2121.6799999999998</v>
      </c>
      <c r="X150" s="176">
        <v>-2154.35</v>
      </c>
      <c r="Y150" s="176">
        <v>-2182.5500000000002</v>
      </c>
      <c r="Z150" s="176">
        <v>-2196.11</v>
      </c>
      <c r="AA150" s="176">
        <v>-2212.5500000000002</v>
      </c>
      <c r="AB150" s="176">
        <v>-2211.2199999999998</v>
      </c>
      <c r="AC150" s="176">
        <v>-2225.1799999999998</v>
      </c>
      <c r="AD150" s="176">
        <v>-2249.0300000000002</v>
      </c>
      <c r="AE150" s="176">
        <v>-2254.8200000000002</v>
      </c>
      <c r="AF150" s="176">
        <v>-2255.2600000000002</v>
      </c>
      <c r="AG150" s="176">
        <v>-2266.11</v>
      </c>
    </row>
    <row r="151" spans="2:33" ht="15" thickBot="1" x14ac:dyDescent="0.35">
      <c r="B151" s="25" t="s">
        <v>133</v>
      </c>
      <c r="C151" s="176">
        <v>641.27149999999995</v>
      </c>
      <c r="D151" s="176">
        <v>682.3415</v>
      </c>
      <c r="E151" s="176">
        <v>702.50059999999996</v>
      </c>
      <c r="F151" s="176">
        <v>766.1626</v>
      </c>
      <c r="G151" s="176">
        <v>765.03920000000005</v>
      </c>
      <c r="H151" s="176">
        <v>788.34900000000005</v>
      </c>
      <c r="I151" s="176">
        <v>788.69159999999999</v>
      </c>
      <c r="J151" s="176">
        <v>785.29920000000004</v>
      </c>
      <c r="K151" s="176">
        <v>774.32079999999996</v>
      </c>
      <c r="L151" s="176">
        <v>759.6155</v>
      </c>
      <c r="M151" s="176">
        <v>738.90239999999994</v>
      </c>
      <c r="N151" s="176">
        <v>713.52229999999997</v>
      </c>
      <c r="O151" s="176">
        <v>689.13390000000004</v>
      </c>
      <c r="P151" s="176">
        <v>669.7002</v>
      </c>
      <c r="Q151" s="176">
        <v>645.74279999999999</v>
      </c>
      <c r="R151" s="176">
        <v>620.54920000000004</v>
      </c>
      <c r="S151" s="176">
        <v>595.70920000000001</v>
      </c>
      <c r="T151" s="176">
        <v>555.36670000000004</v>
      </c>
      <c r="U151" s="176">
        <v>533.10699999999997</v>
      </c>
      <c r="V151" s="176">
        <v>515.12469999999996</v>
      </c>
      <c r="W151" s="176">
        <v>495.30239999999998</v>
      </c>
      <c r="X151" s="176">
        <v>477.98540000000003</v>
      </c>
      <c r="Y151" s="176">
        <v>460.00740000000002</v>
      </c>
      <c r="Z151" s="176">
        <v>435.49639999999999</v>
      </c>
      <c r="AA151" s="176">
        <v>418.33339999999998</v>
      </c>
      <c r="AB151" s="176">
        <v>395.5489</v>
      </c>
      <c r="AC151" s="176">
        <v>371.28910000000002</v>
      </c>
      <c r="AD151" s="176">
        <v>349.75060000000002</v>
      </c>
      <c r="AE151" s="176">
        <v>327.89019999999999</v>
      </c>
      <c r="AF151" s="176">
        <v>309.78829999999999</v>
      </c>
      <c r="AG151" s="176">
        <v>297.31830000000002</v>
      </c>
    </row>
    <row r="152" spans="2:33" ht="15" thickBot="1" x14ac:dyDescent="0.35">
      <c r="B152" s="25" t="s">
        <v>134</v>
      </c>
      <c r="C152" s="176">
        <v>791.80970000000002</v>
      </c>
      <c r="D152" s="176">
        <v>919.0403</v>
      </c>
      <c r="E152" s="176">
        <v>719.66629999999998</v>
      </c>
      <c r="F152" s="176">
        <v>567.92899999999997</v>
      </c>
      <c r="G152" s="176">
        <v>401.41460000000001</v>
      </c>
      <c r="H152" s="176">
        <v>376.78149999999999</v>
      </c>
      <c r="I152" s="176">
        <v>297.41199999999998</v>
      </c>
      <c r="J152" s="176">
        <v>123.1965</v>
      </c>
      <c r="K152" s="176">
        <v>-136.29499999999999</v>
      </c>
      <c r="L152" s="176">
        <v>-491.42500000000001</v>
      </c>
      <c r="M152" s="176">
        <v>-847.57799999999997</v>
      </c>
      <c r="N152" s="176">
        <v>-1184.73</v>
      </c>
      <c r="O152" s="176">
        <v>-1517.24</v>
      </c>
      <c r="P152" s="176">
        <v>-1857.5</v>
      </c>
      <c r="Q152" s="176">
        <v>-2226.98</v>
      </c>
      <c r="R152" s="176">
        <v>-2669.08</v>
      </c>
      <c r="S152" s="176">
        <v>-3097.68</v>
      </c>
      <c r="T152" s="176">
        <v>-3542.09</v>
      </c>
      <c r="U152" s="176">
        <v>-3932.5</v>
      </c>
      <c r="V152" s="176">
        <v>-4335.82</v>
      </c>
      <c r="W152" s="176">
        <v>-4676.07</v>
      </c>
      <c r="X152" s="176">
        <v>-5045.67</v>
      </c>
      <c r="Y152" s="176">
        <v>-5428.77</v>
      </c>
      <c r="Z152" s="176">
        <v>-5794.4</v>
      </c>
      <c r="AA152" s="176">
        <v>-6159.54</v>
      </c>
      <c r="AB152" s="176">
        <v>-6504.26</v>
      </c>
      <c r="AC152" s="176">
        <v>-6838.34</v>
      </c>
      <c r="AD152" s="176">
        <v>-7218.75</v>
      </c>
      <c r="AE152" s="176">
        <v>-7612.28</v>
      </c>
      <c r="AF152" s="176">
        <v>-7909.55</v>
      </c>
      <c r="AG152" s="176">
        <v>-8219.7099999999991</v>
      </c>
    </row>
    <row r="154" spans="2:33" ht="18" thickBot="1" x14ac:dyDescent="0.4">
      <c r="B154" s="26" t="s">
        <v>622</v>
      </c>
      <c r="C154" s="8"/>
      <c r="D154" s="8"/>
      <c r="E154" s="8"/>
      <c r="F154" s="8"/>
      <c r="G154" s="8"/>
      <c r="H154" s="8"/>
      <c r="I154" s="8"/>
    </row>
    <row r="155" spans="2:33" ht="15" thickBot="1" x14ac:dyDescent="0.35">
      <c r="B155" s="117" t="s">
        <v>563</v>
      </c>
      <c r="C155" s="117" t="s">
        <v>17</v>
      </c>
      <c r="D155" s="117" t="s">
        <v>18</v>
      </c>
      <c r="E155" s="117" t="s">
        <v>19</v>
      </c>
      <c r="F155" s="117" t="s">
        <v>20</v>
      </c>
      <c r="G155" s="117" t="s">
        <v>21</v>
      </c>
      <c r="H155" s="117" t="s">
        <v>22</v>
      </c>
      <c r="I155" s="117" t="s">
        <v>23</v>
      </c>
      <c r="J155" s="117" t="s">
        <v>24</v>
      </c>
      <c r="K155" s="117" t="s">
        <v>25</v>
      </c>
      <c r="L155" s="117" t="s">
        <v>26</v>
      </c>
      <c r="M155" s="117" t="s">
        <v>27</v>
      </c>
      <c r="N155" s="117" t="s">
        <v>28</v>
      </c>
      <c r="O155" s="117" t="s">
        <v>29</v>
      </c>
      <c r="P155" s="117" t="s">
        <v>30</v>
      </c>
      <c r="Q155" s="117" t="s">
        <v>31</v>
      </c>
      <c r="R155" s="117" t="s">
        <v>32</v>
      </c>
      <c r="S155" s="117" t="s">
        <v>33</v>
      </c>
      <c r="T155" s="117" t="s">
        <v>34</v>
      </c>
      <c r="U155" s="117" t="s">
        <v>35</v>
      </c>
      <c r="V155" s="117" t="s">
        <v>36</v>
      </c>
      <c r="W155" s="117" t="s">
        <v>37</v>
      </c>
      <c r="X155" s="117" t="s">
        <v>38</v>
      </c>
      <c r="Y155" s="117" t="s">
        <v>39</v>
      </c>
      <c r="Z155" s="117" t="s">
        <v>40</v>
      </c>
      <c r="AA155" s="117" t="s">
        <v>41</v>
      </c>
      <c r="AB155" s="117" t="s">
        <v>42</v>
      </c>
      <c r="AC155" s="117" t="s">
        <v>43</v>
      </c>
      <c r="AD155" s="117" t="s">
        <v>44</v>
      </c>
      <c r="AE155" s="117" t="s">
        <v>45</v>
      </c>
      <c r="AF155" s="117" t="s">
        <v>46</v>
      </c>
      <c r="AG155" s="117" t="s">
        <v>47</v>
      </c>
    </row>
    <row r="156" spans="2:33" ht="15" thickBot="1" x14ac:dyDescent="0.35">
      <c r="B156" s="25" t="s">
        <v>128</v>
      </c>
      <c r="C156" s="176">
        <v>2032.123</v>
      </c>
      <c r="D156" s="176">
        <v>2016.779</v>
      </c>
      <c r="E156" s="176">
        <v>1971.5830000000001</v>
      </c>
      <c r="F156" s="176">
        <v>1026.971</v>
      </c>
      <c r="G156" s="176">
        <v>995.30460000000005</v>
      </c>
      <c r="H156" s="176">
        <v>985.24109999999996</v>
      </c>
      <c r="I156" s="176">
        <v>1025.2750000000001</v>
      </c>
      <c r="J156" s="176">
        <v>1116.0920000000001</v>
      </c>
      <c r="K156" s="176">
        <v>1151.972</v>
      </c>
      <c r="L156" s="176">
        <v>1168.758</v>
      </c>
      <c r="M156" s="176">
        <v>1209.317</v>
      </c>
      <c r="N156" s="176">
        <v>1199.71</v>
      </c>
      <c r="O156" s="176">
        <v>1191.1990000000001</v>
      </c>
      <c r="P156" s="176">
        <v>1207.165</v>
      </c>
      <c r="Q156" s="176">
        <v>1235.463</v>
      </c>
      <c r="R156" s="176">
        <v>1190.4349999999999</v>
      </c>
      <c r="S156" s="176">
        <v>1109.8589999999999</v>
      </c>
      <c r="T156" s="176">
        <v>1078.9929999999999</v>
      </c>
      <c r="U156" s="176">
        <v>1110.4190000000001</v>
      </c>
      <c r="V156" s="176">
        <v>1104.569</v>
      </c>
      <c r="W156" s="176">
        <v>1114.0840000000001</v>
      </c>
      <c r="X156" s="176">
        <v>1083.056</v>
      </c>
      <c r="Y156" s="176">
        <v>1040.8920000000001</v>
      </c>
      <c r="Z156" s="176">
        <v>1036.741</v>
      </c>
      <c r="AA156" s="176">
        <v>1008.693</v>
      </c>
      <c r="AB156" s="176">
        <v>1084.0229999999999</v>
      </c>
      <c r="AC156" s="176">
        <v>1132.0840000000001</v>
      </c>
      <c r="AD156" s="176">
        <v>1037.662</v>
      </c>
      <c r="AE156" s="176">
        <v>907.42280000000005</v>
      </c>
      <c r="AF156" s="176">
        <v>884.52949999999998</v>
      </c>
      <c r="AG156" s="176">
        <v>855.15750000000003</v>
      </c>
    </row>
    <row r="157" spans="2:33" ht="15" thickBot="1" x14ac:dyDescent="0.35">
      <c r="B157" s="25" t="s">
        <v>131</v>
      </c>
      <c r="C157" s="176">
        <v>2109.3290000000002</v>
      </c>
      <c r="D157" s="176">
        <v>2006.636</v>
      </c>
      <c r="E157" s="176">
        <v>1921.1610000000001</v>
      </c>
      <c r="F157" s="176">
        <v>1857.83</v>
      </c>
      <c r="G157" s="176">
        <v>1872.9359999999999</v>
      </c>
      <c r="H157" s="176">
        <v>1870.3510000000001</v>
      </c>
      <c r="I157" s="176">
        <v>1851.729</v>
      </c>
      <c r="J157" s="176">
        <v>1875.674</v>
      </c>
      <c r="K157" s="176">
        <v>1896.893</v>
      </c>
      <c r="L157" s="176">
        <v>1958.3340000000001</v>
      </c>
      <c r="M157" s="176">
        <v>2017.325</v>
      </c>
      <c r="N157" s="176">
        <v>1964.4690000000001</v>
      </c>
      <c r="O157" s="176">
        <v>1990.617</v>
      </c>
      <c r="P157" s="176">
        <v>2069.0210000000002</v>
      </c>
      <c r="Q157" s="176">
        <v>1565.056</v>
      </c>
      <c r="R157" s="176">
        <v>1342.8689999999999</v>
      </c>
      <c r="S157" s="176">
        <v>1379.7170000000001</v>
      </c>
      <c r="T157" s="176">
        <v>1401.5940000000001</v>
      </c>
      <c r="U157" s="176">
        <v>1417.578</v>
      </c>
      <c r="V157" s="176">
        <v>1391.6210000000001</v>
      </c>
      <c r="W157" s="176">
        <v>1406.085</v>
      </c>
      <c r="X157" s="176">
        <v>1431.66</v>
      </c>
      <c r="Y157" s="176">
        <v>1437.752</v>
      </c>
      <c r="Z157" s="176">
        <v>1505.519</v>
      </c>
      <c r="AA157" s="176">
        <v>1578.2460000000001</v>
      </c>
      <c r="AB157" s="176">
        <v>1544.6279999999999</v>
      </c>
      <c r="AC157" s="176">
        <v>1567.4490000000001</v>
      </c>
      <c r="AD157" s="176">
        <v>1515.3330000000001</v>
      </c>
      <c r="AE157" s="176">
        <v>1433.3219999999999</v>
      </c>
      <c r="AF157" s="176">
        <v>1377.7850000000001</v>
      </c>
      <c r="AG157" s="176">
        <v>1315.4380000000001</v>
      </c>
    </row>
    <row r="158" spans="2:33" ht="15" thickBot="1" x14ac:dyDescent="0.35">
      <c r="B158" s="25" t="s">
        <v>132</v>
      </c>
      <c r="C158" s="176">
        <v>-397.21100000000001</v>
      </c>
      <c r="D158" s="176">
        <v>-476.10399999999998</v>
      </c>
      <c r="E158" s="176">
        <v>-503.90600000000001</v>
      </c>
      <c r="F158" s="176">
        <v>-538.98900000000003</v>
      </c>
      <c r="G158" s="176">
        <v>-553.29200000000003</v>
      </c>
      <c r="H158" s="176">
        <v>-572.24199999999996</v>
      </c>
      <c r="I158" s="176">
        <v>-576.08500000000004</v>
      </c>
      <c r="J158" s="176">
        <v>-596.82600000000002</v>
      </c>
      <c r="K158" s="176">
        <v>-605.21600000000001</v>
      </c>
      <c r="L158" s="176">
        <v>-618.452</v>
      </c>
      <c r="M158" s="176">
        <v>-632.21</v>
      </c>
      <c r="N158" s="176">
        <v>-628.67999999999995</v>
      </c>
      <c r="O158" s="176">
        <v>-643.64700000000005</v>
      </c>
      <c r="P158" s="176">
        <v>-642.48400000000004</v>
      </c>
      <c r="Q158" s="176">
        <v>-633.64700000000005</v>
      </c>
      <c r="R158" s="176">
        <v>-647.84699999999998</v>
      </c>
      <c r="S158" s="176">
        <v>-636.92600000000004</v>
      </c>
      <c r="T158" s="176">
        <v>-626.178</v>
      </c>
      <c r="U158" s="176">
        <v>-617.63400000000001</v>
      </c>
      <c r="V158" s="176">
        <v>-606.89200000000005</v>
      </c>
      <c r="W158" s="176">
        <v>-598.91999999999996</v>
      </c>
      <c r="X158" s="176">
        <v>-603.12400000000002</v>
      </c>
      <c r="Y158" s="176">
        <v>-583.39300000000003</v>
      </c>
      <c r="Z158" s="176">
        <v>-551.47400000000005</v>
      </c>
      <c r="AA158" s="176">
        <v>-526.47500000000002</v>
      </c>
      <c r="AB158" s="176">
        <v>-516.40200000000004</v>
      </c>
      <c r="AC158" s="176">
        <v>-527.95299999999997</v>
      </c>
      <c r="AD158" s="176">
        <v>-545.02</v>
      </c>
      <c r="AE158" s="176">
        <v>-550.13</v>
      </c>
      <c r="AF158" s="176">
        <v>-560.55700000000002</v>
      </c>
      <c r="AG158" s="176">
        <v>-571.35299999999995</v>
      </c>
    </row>
    <row r="159" spans="2:33" ht="15" thickBot="1" x14ac:dyDescent="0.35">
      <c r="B159" s="25" t="s">
        <v>133</v>
      </c>
      <c r="C159" s="176">
        <v>641.37180000000001</v>
      </c>
      <c r="D159" s="176">
        <v>421.60379999999998</v>
      </c>
      <c r="E159" s="176">
        <v>265.16840000000002</v>
      </c>
      <c r="F159" s="176">
        <v>273.5829</v>
      </c>
      <c r="G159" s="176">
        <v>285.32159999999999</v>
      </c>
      <c r="H159" s="176">
        <v>298.1379</v>
      </c>
      <c r="I159" s="176">
        <v>309.26260000000002</v>
      </c>
      <c r="J159" s="176">
        <v>313.86790000000002</v>
      </c>
      <c r="K159" s="176">
        <v>317.96100000000001</v>
      </c>
      <c r="L159" s="176">
        <v>299.2106</v>
      </c>
      <c r="M159" s="176">
        <v>300.81700000000001</v>
      </c>
      <c r="N159" s="176">
        <v>301.24579999999997</v>
      </c>
      <c r="O159" s="176">
        <v>301.45089999999999</v>
      </c>
      <c r="P159" s="176">
        <v>283.24900000000002</v>
      </c>
      <c r="Q159" s="176">
        <v>285.1669</v>
      </c>
      <c r="R159" s="176">
        <v>291.35969999999998</v>
      </c>
      <c r="S159" s="176">
        <v>297.43400000000003</v>
      </c>
      <c r="T159" s="176">
        <v>303.3596</v>
      </c>
      <c r="U159" s="176">
        <v>308.22609999999997</v>
      </c>
      <c r="V159" s="176">
        <v>311.08839999999998</v>
      </c>
      <c r="W159" s="176">
        <v>316.2029</v>
      </c>
      <c r="X159" s="176">
        <v>321.50540000000001</v>
      </c>
      <c r="Y159" s="176">
        <v>326.7038</v>
      </c>
      <c r="Z159" s="176">
        <v>332.98719999999997</v>
      </c>
      <c r="AA159" s="176">
        <v>334.47219999999999</v>
      </c>
      <c r="AB159" s="176">
        <v>334.22399999999999</v>
      </c>
      <c r="AC159" s="176">
        <v>334.45100000000002</v>
      </c>
      <c r="AD159" s="176">
        <v>332.88639999999998</v>
      </c>
      <c r="AE159" s="176">
        <v>333.12119999999999</v>
      </c>
      <c r="AF159" s="176">
        <v>332.4033</v>
      </c>
      <c r="AG159" s="176">
        <v>332.34019999999998</v>
      </c>
    </row>
    <row r="160" spans="2:33" ht="15" thickBot="1" x14ac:dyDescent="0.35">
      <c r="B160" s="25" t="s">
        <v>134</v>
      </c>
      <c r="C160" s="176">
        <v>792.28589999999997</v>
      </c>
      <c r="D160" s="176">
        <v>945.82429999999999</v>
      </c>
      <c r="E160" s="176">
        <v>828.06</v>
      </c>
      <c r="F160" s="176">
        <v>733.60350000000005</v>
      </c>
      <c r="G160" s="176">
        <v>620.40509999999995</v>
      </c>
      <c r="H160" s="176">
        <v>600.56050000000005</v>
      </c>
      <c r="I160" s="176">
        <v>542.9742</v>
      </c>
      <c r="J160" s="176">
        <v>523.32619999999997</v>
      </c>
      <c r="K160" s="176">
        <v>498.91180000000003</v>
      </c>
      <c r="L160" s="176">
        <v>440.7201</v>
      </c>
      <c r="M160" s="176">
        <v>-123.19</v>
      </c>
      <c r="N160" s="176">
        <v>-151.35</v>
      </c>
      <c r="O160" s="176">
        <v>-179.447</v>
      </c>
      <c r="P160" s="176">
        <v>-225.56399999999999</v>
      </c>
      <c r="Q160" s="176">
        <v>-278.41000000000003</v>
      </c>
      <c r="R160" s="176">
        <v>-381.01100000000002</v>
      </c>
      <c r="S160" s="176">
        <v>-461.69400000000002</v>
      </c>
      <c r="T160" s="176">
        <v>-562.75400000000002</v>
      </c>
      <c r="U160" s="176">
        <v>-627.28200000000004</v>
      </c>
      <c r="V160" s="176">
        <v>-768.98299999999995</v>
      </c>
      <c r="W160" s="176">
        <v>-843.77200000000005</v>
      </c>
      <c r="X160" s="176">
        <v>-953.56799999999998</v>
      </c>
      <c r="Y160" s="176">
        <v>-1048.1099999999999</v>
      </c>
      <c r="Z160" s="176">
        <v>-1156.05</v>
      </c>
      <c r="AA160" s="176">
        <v>-1283.31</v>
      </c>
      <c r="AB160" s="176">
        <v>-1449.18</v>
      </c>
      <c r="AC160" s="176">
        <v>-1604.1</v>
      </c>
      <c r="AD160" s="176">
        <v>-1784.37</v>
      </c>
      <c r="AE160" s="176">
        <v>-2010.96</v>
      </c>
      <c r="AF160" s="176">
        <v>-2189.92</v>
      </c>
      <c r="AG160" s="176">
        <v>-2384.7399999999998</v>
      </c>
    </row>
    <row r="162" spans="2:33" ht="18" thickBot="1" x14ac:dyDescent="0.4">
      <c r="B162" s="26" t="s">
        <v>623</v>
      </c>
      <c r="C162" s="8"/>
      <c r="D162" s="8"/>
      <c r="E162" s="8"/>
      <c r="F162" s="8"/>
      <c r="G162" s="8"/>
      <c r="H162" s="8"/>
      <c r="I162" s="8"/>
    </row>
    <row r="163" spans="2:33" ht="15" thickBot="1" x14ac:dyDescent="0.35">
      <c r="B163" s="117" t="s">
        <v>563</v>
      </c>
      <c r="C163" s="117" t="s">
        <v>17</v>
      </c>
      <c r="D163" s="117" t="s">
        <v>18</v>
      </c>
      <c r="E163" s="117" t="s">
        <v>19</v>
      </c>
      <c r="F163" s="117" t="s">
        <v>20</v>
      </c>
      <c r="G163" s="117" t="s">
        <v>21</v>
      </c>
      <c r="H163" s="117" t="s">
        <v>22</v>
      </c>
      <c r="I163" s="117" t="s">
        <v>23</v>
      </c>
      <c r="J163" s="117" t="s">
        <v>24</v>
      </c>
      <c r="K163" s="117" t="s">
        <v>25</v>
      </c>
      <c r="L163" s="117" t="s">
        <v>26</v>
      </c>
      <c r="M163" s="117" t="s">
        <v>27</v>
      </c>
      <c r="N163" s="117" t="s">
        <v>28</v>
      </c>
      <c r="O163" s="117" t="s">
        <v>29</v>
      </c>
      <c r="P163" s="117" t="s">
        <v>30</v>
      </c>
      <c r="Q163" s="117" t="s">
        <v>31</v>
      </c>
      <c r="R163" s="117" t="s">
        <v>32</v>
      </c>
      <c r="S163" s="117" t="s">
        <v>33</v>
      </c>
      <c r="T163" s="117" t="s">
        <v>34</v>
      </c>
      <c r="U163" s="117" t="s">
        <v>35</v>
      </c>
      <c r="V163" s="117" t="s">
        <v>36</v>
      </c>
      <c r="W163" s="117" t="s">
        <v>37</v>
      </c>
      <c r="X163" s="117" t="s">
        <v>38</v>
      </c>
      <c r="Y163" s="117" t="s">
        <v>39</v>
      </c>
      <c r="Z163" s="117" t="s">
        <v>40</v>
      </c>
      <c r="AA163" s="117" t="s">
        <v>41</v>
      </c>
      <c r="AB163" s="117" t="s">
        <v>42</v>
      </c>
      <c r="AC163" s="117" t="s">
        <v>43</v>
      </c>
      <c r="AD163" s="117" t="s">
        <v>44</v>
      </c>
      <c r="AE163" s="117" t="s">
        <v>45</v>
      </c>
      <c r="AF163" s="117" t="s">
        <v>46</v>
      </c>
      <c r="AG163" s="117" t="s">
        <v>47</v>
      </c>
    </row>
    <row r="164" spans="2:33" ht="15" thickBot="1" x14ac:dyDescent="0.35">
      <c r="B164" s="25" t="s">
        <v>128</v>
      </c>
      <c r="C164" s="176">
        <v>2023.7059999999999</v>
      </c>
      <c r="D164" s="176">
        <v>1928.4110000000001</v>
      </c>
      <c r="E164" s="176">
        <v>1585.508</v>
      </c>
      <c r="F164" s="176">
        <v>1369.963</v>
      </c>
      <c r="G164" s="176">
        <v>1153.7159999999999</v>
      </c>
      <c r="H164" s="176">
        <v>989.25139999999999</v>
      </c>
      <c r="I164" s="176">
        <v>930.84910000000002</v>
      </c>
      <c r="J164" s="176">
        <v>832.65419999999995</v>
      </c>
      <c r="K164" s="176">
        <v>559.05550000000005</v>
      </c>
      <c r="L164" s="176">
        <v>126.3125</v>
      </c>
      <c r="M164" s="176">
        <v>-387.21100000000001</v>
      </c>
      <c r="N164" s="176">
        <v>-995.82600000000002</v>
      </c>
      <c r="O164" s="176">
        <v>-1556.56</v>
      </c>
      <c r="P164" s="176">
        <v>-2216.65</v>
      </c>
      <c r="Q164" s="176">
        <v>-2904.85</v>
      </c>
      <c r="R164" s="176">
        <v>-3547.51</v>
      </c>
      <c r="S164" s="176">
        <v>-4165.17</v>
      </c>
      <c r="T164" s="176">
        <v>-4702.88</v>
      </c>
      <c r="U164" s="176">
        <v>-5104.75</v>
      </c>
      <c r="V164" s="176">
        <v>-5524.49</v>
      </c>
      <c r="W164" s="176">
        <v>-5869.08</v>
      </c>
      <c r="X164" s="176">
        <v>-6180.52</v>
      </c>
      <c r="Y164" s="176">
        <v>-6557.89</v>
      </c>
      <c r="Z164" s="176">
        <v>-6826.96</v>
      </c>
      <c r="AA164" s="176">
        <v>-7177.94</v>
      </c>
      <c r="AB164" s="176">
        <v>-7454.05</v>
      </c>
      <c r="AC164" s="176">
        <v>-7738.38</v>
      </c>
      <c r="AD164" s="176">
        <v>-8130.55</v>
      </c>
      <c r="AE164" s="176">
        <v>-8523.01</v>
      </c>
      <c r="AF164" s="176">
        <v>-8752.6299999999992</v>
      </c>
      <c r="AG164" s="176">
        <v>-9062.6200000000008</v>
      </c>
    </row>
    <row r="165" spans="2:33" ht="15" thickBot="1" x14ac:dyDescent="0.35">
      <c r="B165" s="25" t="s">
        <v>131</v>
      </c>
      <c r="C165" s="176">
        <v>1975.1089999999999</v>
      </c>
      <c r="D165" s="176">
        <v>1635.4659999999999</v>
      </c>
      <c r="E165" s="176">
        <v>1357.7829999999999</v>
      </c>
      <c r="F165" s="176">
        <v>1244.5640000000001</v>
      </c>
      <c r="G165" s="176">
        <v>1147.7249999999999</v>
      </c>
      <c r="H165" s="176">
        <v>1039.616</v>
      </c>
      <c r="I165" s="176">
        <v>852.59780000000001</v>
      </c>
      <c r="J165" s="176">
        <v>519.6173</v>
      </c>
      <c r="K165" s="176">
        <v>283.48379999999997</v>
      </c>
      <c r="L165" s="176">
        <v>-38.149700000000003</v>
      </c>
      <c r="M165" s="176">
        <v>-463.45699999999999</v>
      </c>
      <c r="N165" s="176">
        <v>-930.29300000000001</v>
      </c>
      <c r="O165" s="176">
        <v>-1314.65</v>
      </c>
      <c r="P165" s="176">
        <v>-1731.59</v>
      </c>
      <c r="Q165" s="176">
        <v>-2201.41</v>
      </c>
      <c r="R165" s="176">
        <v>-2610.73</v>
      </c>
      <c r="S165" s="176">
        <v>-2922.41</v>
      </c>
      <c r="T165" s="176">
        <v>-3213.95</v>
      </c>
      <c r="U165" s="176">
        <v>-3516.18</v>
      </c>
      <c r="V165" s="176">
        <v>-3760.08</v>
      </c>
      <c r="W165" s="176">
        <v>-4028.67</v>
      </c>
      <c r="X165" s="176">
        <v>-4261.37</v>
      </c>
      <c r="Y165" s="176">
        <v>-4403</v>
      </c>
      <c r="Z165" s="176">
        <v>-4496.7700000000004</v>
      </c>
      <c r="AA165" s="176">
        <v>-4713.1499999999996</v>
      </c>
      <c r="AB165" s="176">
        <v>-4976.33</v>
      </c>
      <c r="AC165" s="176">
        <v>-5310.29</v>
      </c>
      <c r="AD165" s="176">
        <v>-5563.39</v>
      </c>
      <c r="AE165" s="176">
        <v>-5778.14</v>
      </c>
      <c r="AF165" s="176">
        <v>-5968.24</v>
      </c>
      <c r="AG165" s="176">
        <v>-6287.32</v>
      </c>
    </row>
    <row r="166" spans="2:33" ht="15" thickBot="1" x14ac:dyDescent="0.35">
      <c r="B166" s="25" t="s">
        <v>132</v>
      </c>
      <c r="C166" s="176">
        <v>-398.06</v>
      </c>
      <c r="D166" s="176">
        <v>-521.91600000000005</v>
      </c>
      <c r="E166" s="176">
        <v>-667.03099999999995</v>
      </c>
      <c r="F166" s="176">
        <v>-614.16600000000005</v>
      </c>
      <c r="G166" s="176">
        <v>-791.38800000000003</v>
      </c>
      <c r="H166" s="176">
        <v>-921.37199999999996</v>
      </c>
      <c r="I166" s="176">
        <v>-958.49</v>
      </c>
      <c r="J166" s="176">
        <v>-969.178</v>
      </c>
      <c r="K166" s="176">
        <v>-1117.3900000000001</v>
      </c>
      <c r="L166" s="176">
        <v>-1292.57</v>
      </c>
      <c r="M166" s="176">
        <v>-1479.48</v>
      </c>
      <c r="N166" s="176">
        <v>-1662.66</v>
      </c>
      <c r="O166" s="176">
        <v>-1603</v>
      </c>
      <c r="P166" s="176">
        <v>-1774.66</v>
      </c>
      <c r="Q166" s="176">
        <v>-1941.64</v>
      </c>
      <c r="R166" s="176">
        <v>-2073.4899999999998</v>
      </c>
      <c r="S166" s="176">
        <v>-2149.0100000000002</v>
      </c>
      <c r="T166" s="176">
        <v>-2175.59</v>
      </c>
      <c r="U166" s="176">
        <v>-2168.4</v>
      </c>
      <c r="V166" s="176">
        <v>-2137.61</v>
      </c>
      <c r="W166" s="176">
        <v>-2104.34</v>
      </c>
      <c r="X166" s="176">
        <v>-2034.09</v>
      </c>
      <c r="Y166" s="176">
        <v>-1950.14</v>
      </c>
      <c r="Z166" s="176">
        <v>-1834.17</v>
      </c>
      <c r="AA166" s="176">
        <v>-1748.01</v>
      </c>
      <c r="AB166" s="176">
        <v>-1687.34</v>
      </c>
      <c r="AC166" s="176">
        <v>-1664.18</v>
      </c>
      <c r="AD166" s="176">
        <v>-1662.36</v>
      </c>
      <c r="AE166" s="176">
        <v>-1634.57</v>
      </c>
      <c r="AF166" s="176">
        <v>-1616.72</v>
      </c>
      <c r="AG166" s="176">
        <v>-1613.82</v>
      </c>
    </row>
    <row r="167" spans="2:33" ht="15" thickBot="1" x14ac:dyDescent="0.35">
      <c r="B167" s="25" t="s">
        <v>133</v>
      </c>
      <c r="C167" s="176">
        <v>641.22209999999995</v>
      </c>
      <c r="D167" s="176">
        <v>795.03859999999997</v>
      </c>
      <c r="E167" s="176">
        <v>850.33389999999997</v>
      </c>
      <c r="F167" s="176">
        <v>863.70190000000002</v>
      </c>
      <c r="G167" s="176">
        <v>870.91750000000002</v>
      </c>
      <c r="H167" s="176">
        <v>882.68589999999995</v>
      </c>
      <c r="I167" s="176">
        <v>881.79</v>
      </c>
      <c r="J167" s="176">
        <v>875.10649999999998</v>
      </c>
      <c r="K167" s="176">
        <v>863.89070000000004</v>
      </c>
      <c r="L167" s="176">
        <v>843.11509999999998</v>
      </c>
      <c r="M167" s="176">
        <v>812.93700000000001</v>
      </c>
      <c r="N167" s="176">
        <v>785.04229999999995</v>
      </c>
      <c r="O167" s="176">
        <v>759.69079999999997</v>
      </c>
      <c r="P167" s="176">
        <v>737.56970000000001</v>
      </c>
      <c r="Q167" s="176">
        <v>709.95050000000003</v>
      </c>
      <c r="R167" s="176">
        <v>682.98310000000004</v>
      </c>
      <c r="S167" s="176">
        <v>660.80989999999997</v>
      </c>
      <c r="T167" s="176">
        <v>639.21690000000001</v>
      </c>
      <c r="U167" s="176">
        <v>621.16399999999999</v>
      </c>
      <c r="V167" s="176">
        <v>612.55070000000001</v>
      </c>
      <c r="W167" s="176">
        <v>599.42949999999996</v>
      </c>
      <c r="X167" s="176">
        <v>589.42780000000005</v>
      </c>
      <c r="Y167" s="176">
        <v>582.9683</v>
      </c>
      <c r="Z167" s="176">
        <v>572.43349999999998</v>
      </c>
      <c r="AA167" s="176">
        <v>563.87660000000005</v>
      </c>
      <c r="AB167" s="176">
        <v>548.84040000000005</v>
      </c>
      <c r="AC167" s="176">
        <v>521.43579999999997</v>
      </c>
      <c r="AD167" s="176">
        <v>497.21839999999997</v>
      </c>
      <c r="AE167" s="176">
        <v>472.00380000000001</v>
      </c>
      <c r="AF167" s="176">
        <v>450.0727</v>
      </c>
      <c r="AG167" s="176">
        <v>433.8091</v>
      </c>
    </row>
    <row r="168" spans="2:33" ht="15" thickBot="1" x14ac:dyDescent="0.35">
      <c r="B168" s="25" t="s">
        <v>134</v>
      </c>
      <c r="C168" s="176">
        <v>791.42849999999999</v>
      </c>
      <c r="D168" s="176">
        <v>943.67409999999995</v>
      </c>
      <c r="E168" s="176">
        <v>725.16909999999996</v>
      </c>
      <c r="F168" s="176">
        <v>584.95740000000001</v>
      </c>
      <c r="G168" s="176">
        <v>369.6662</v>
      </c>
      <c r="H168" s="176">
        <v>271.7663</v>
      </c>
      <c r="I168" s="176">
        <v>192.66970000000001</v>
      </c>
      <c r="J168" s="176">
        <v>3.4989949999999999</v>
      </c>
      <c r="K168" s="176">
        <v>-267.74900000000002</v>
      </c>
      <c r="L168" s="176">
        <v>-617.16399999999999</v>
      </c>
      <c r="M168" s="176">
        <v>-1044.3</v>
      </c>
      <c r="N168" s="176">
        <v>-1505.47</v>
      </c>
      <c r="O168" s="176">
        <v>-1957.11</v>
      </c>
      <c r="P168" s="176">
        <v>-2525.91</v>
      </c>
      <c r="Q168" s="176">
        <v>-3177.83</v>
      </c>
      <c r="R168" s="176">
        <v>-3853.51</v>
      </c>
      <c r="S168" s="176">
        <v>-4483.59</v>
      </c>
      <c r="T168" s="176">
        <v>-5125.26</v>
      </c>
      <c r="U168" s="176">
        <v>-5699.86</v>
      </c>
      <c r="V168" s="176">
        <v>-6273.44</v>
      </c>
      <c r="W168" s="176">
        <v>-6759.28</v>
      </c>
      <c r="X168" s="176">
        <v>-7258.84</v>
      </c>
      <c r="Y168" s="176">
        <v>-7796.15</v>
      </c>
      <c r="Z168" s="176">
        <v>-8319.9599999999991</v>
      </c>
      <c r="AA168" s="176">
        <v>-8838.4599999999991</v>
      </c>
      <c r="AB168" s="176">
        <v>-9353.3799999999992</v>
      </c>
      <c r="AC168" s="176">
        <v>-9913.61</v>
      </c>
      <c r="AD168" s="176">
        <v>-10468.200000000001</v>
      </c>
      <c r="AE168" s="176">
        <v>-11044.5</v>
      </c>
      <c r="AF168" s="176">
        <v>-11569.5</v>
      </c>
      <c r="AG168" s="176">
        <v>-12051.2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6118-36CF-4E5D-A8DD-F1DB5D841502}">
  <dimension ref="A2:AC129"/>
  <sheetViews>
    <sheetView topLeftCell="A3" zoomScaleNormal="100" workbookViewId="0">
      <pane xSplit="2" ySplit="10" topLeftCell="C100" activePane="bottomRight" state="frozen"/>
      <selection pane="topRight" activeCell="C3" sqref="C3"/>
      <selection pane="bottomLeft" activeCell="A13" sqref="A13"/>
      <selection pane="bottomRight" activeCell="O77" sqref="O77"/>
    </sheetView>
  </sheetViews>
  <sheetFormatPr defaultRowHeight="14.4" x14ac:dyDescent="0.3"/>
  <cols>
    <col min="2" max="2" width="38.88671875" bestFit="1" customWidth="1"/>
    <col min="3" max="6" width="8.88671875" customWidth="1"/>
    <col min="7" max="7" width="10.33203125" customWidth="1"/>
    <col min="8" max="8" width="8.88671875" customWidth="1"/>
    <col min="9" max="9" width="12.5546875" customWidth="1"/>
    <col min="10" max="17" width="8.88671875" customWidth="1"/>
    <col min="18" max="18" width="12.109375" customWidth="1"/>
    <col min="19" max="19" width="8.88671875" customWidth="1"/>
    <col min="20" max="20" width="11.109375" customWidth="1"/>
    <col min="21" max="28" width="8.88671875" customWidth="1"/>
    <col min="29" max="29" width="14" customWidth="1"/>
  </cols>
  <sheetData>
    <row r="2" spans="1:29" ht="20.399999999999999" thickBot="1" x14ac:dyDescent="0.45">
      <c r="A2" s="8"/>
      <c r="B2" s="18" t="s">
        <v>104</v>
      </c>
      <c r="C2" s="12"/>
      <c r="D2" s="12"/>
      <c r="E2" s="12"/>
      <c r="F2" s="12"/>
      <c r="G2" s="12"/>
      <c r="H2" s="12"/>
      <c r="I2" s="12"/>
      <c r="J2" s="12"/>
      <c r="K2" s="12"/>
      <c r="L2" s="12"/>
      <c r="M2" s="12"/>
      <c r="N2" s="12"/>
      <c r="O2" s="12"/>
      <c r="P2" s="12"/>
      <c r="Q2" s="12"/>
      <c r="R2" s="12"/>
      <c r="S2" s="12"/>
      <c r="T2" s="12"/>
      <c r="U2" s="12"/>
      <c r="V2" s="12"/>
      <c r="W2" s="12"/>
      <c r="X2" s="12"/>
      <c r="Y2" s="12"/>
      <c r="Z2" s="12"/>
      <c r="AA2" s="12"/>
      <c r="AB2" s="12"/>
      <c r="AC2" s="12"/>
    </row>
    <row r="3" spans="1:29" ht="15" thickTop="1"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row>
    <row r="4" spans="1:29" ht="20.399999999999999" thickBot="1" x14ac:dyDescent="0.45">
      <c r="A4" s="8"/>
      <c r="B4" s="18" t="s">
        <v>104</v>
      </c>
      <c r="C4" s="12"/>
      <c r="D4" s="12"/>
      <c r="E4" s="12"/>
      <c r="F4" s="12"/>
      <c r="G4" s="12"/>
      <c r="H4" s="12"/>
      <c r="I4" s="12"/>
      <c r="J4" s="12"/>
      <c r="K4" s="12"/>
      <c r="L4" s="12"/>
      <c r="M4" s="12"/>
      <c r="N4" s="12"/>
      <c r="O4" s="12"/>
      <c r="P4" s="12"/>
      <c r="Q4" s="12"/>
      <c r="R4" s="12"/>
      <c r="S4" s="12"/>
      <c r="T4" s="12"/>
      <c r="U4" s="12"/>
      <c r="V4" s="12"/>
      <c r="W4" s="12"/>
      <c r="X4" s="12"/>
      <c r="Y4" s="12"/>
      <c r="Z4" s="12"/>
      <c r="AA4" s="12"/>
      <c r="AB4" s="12"/>
      <c r="AC4" s="12"/>
    </row>
    <row r="5" spans="1:29" ht="15" thickTop="1" x14ac:dyDescent="0.3">
      <c r="A5" s="8"/>
      <c r="B5" s="8"/>
      <c r="C5" s="8"/>
      <c r="D5" s="8"/>
      <c r="E5" s="8"/>
      <c r="F5" s="8"/>
      <c r="G5" s="8"/>
      <c r="H5" s="8"/>
      <c r="I5" s="8"/>
      <c r="J5" s="8"/>
      <c r="K5" s="8"/>
      <c r="L5" s="8"/>
      <c r="M5" s="8"/>
      <c r="N5" s="8"/>
      <c r="O5" s="8"/>
      <c r="P5" s="8"/>
      <c r="Q5" s="8"/>
      <c r="R5" s="8"/>
      <c r="S5" s="8"/>
      <c r="T5" s="8"/>
      <c r="U5" s="8"/>
      <c r="V5" s="8"/>
      <c r="W5" s="8"/>
      <c r="X5" s="8"/>
      <c r="Y5" s="8"/>
      <c r="Z5" s="8"/>
      <c r="AA5" s="8"/>
      <c r="AB5" s="8"/>
      <c r="AC5" s="8"/>
    </row>
    <row r="6" spans="1:29" x14ac:dyDescent="0.3">
      <c r="A6" s="8"/>
      <c r="B6" t="s">
        <v>105</v>
      </c>
      <c r="C6" s="8"/>
      <c r="D6" s="8"/>
      <c r="E6" s="8"/>
      <c r="F6" s="8"/>
      <c r="G6" s="8"/>
      <c r="H6" s="8"/>
      <c r="I6" s="8"/>
      <c r="J6" s="8"/>
      <c r="K6" s="8"/>
      <c r="L6" s="8"/>
      <c r="M6" s="8"/>
      <c r="N6" s="8"/>
      <c r="O6" s="8"/>
      <c r="P6" s="8"/>
      <c r="Q6" s="8"/>
      <c r="R6" s="8"/>
      <c r="S6" s="8"/>
      <c r="T6" s="8"/>
      <c r="U6" s="8"/>
      <c r="V6" s="8"/>
      <c r="W6" s="8"/>
      <c r="X6" s="8"/>
      <c r="Y6" s="8"/>
      <c r="Z6" s="8"/>
      <c r="AA6" s="8"/>
      <c r="AB6" s="8"/>
      <c r="AC6" s="8"/>
    </row>
    <row r="7" spans="1:29" x14ac:dyDescent="0.3">
      <c r="A7" s="8"/>
      <c r="B7" t="s">
        <v>106</v>
      </c>
      <c r="C7" s="8"/>
      <c r="D7" s="8"/>
      <c r="E7" s="8"/>
      <c r="F7" s="8"/>
      <c r="G7" s="8"/>
      <c r="H7" s="8"/>
      <c r="I7" s="8"/>
      <c r="J7" s="8"/>
      <c r="K7" s="8"/>
      <c r="L7" s="8"/>
      <c r="M7" s="8"/>
      <c r="N7" s="8"/>
      <c r="O7" s="8"/>
      <c r="P7" s="8"/>
      <c r="Q7" s="8"/>
      <c r="R7" s="8"/>
      <c r="S7" s="8"/>
      <c r="T7" s="8"/>
      <c r="U7" s="8"/>
      <c r="V7" s="8"/>
      <c r="W7" s="8"/>
      <c r="X7" s="8"/>
      <c r="Y7" s="8"/>
      <c r="Z7" s="8"/>
      <c r="AA7" s="8"/>
      <c r="AB7" s="8"/>
      <c r="AC7" s="8"/>
    </row>
    <row r="8" spans="1:29" x14ac:dyDescent="0.3">
      <c r="A8" s="8"/>
      <c r="B8" t="s">
        <v>107</v>
      </c>
      <c r="C8" s="8"/>
      <c r="D8" s="8"/>
      <c r="E8" s="8"/>
      <c r="F8" s="8"/>
      <c r="G8" s="8"/>
      <c r="H8" s="8"/>
      <c r="I8" s="8"/>
      <c r="J8" s="8"/>
      <c r="K8" s="8"/>
      <c r="L8" s="8"/>
      <c r="M8" s="8"/>
      <c r="N8" s="8"/>
      <c r="O8" s="8"/>
      <c r="P8" s="8"/>
      <c r="Q8" s="8"/>
      <c r="R8" s="8"/>
      <c r="S8" s="8"/>
      <c r="T8" s="8"/>
      <c r="U8" s="8"/>
      <c r="V8" s="8"/>
      <c r="W8" s="8"/>
      <c r="X8" s="8"/>
      <c r="Y8" s="8"/>
      <c r="Z8" s="8"/>
      <c r="AA8" s="8"/>
      <c r="AB8" s="8"/>
      <c r="AC8" s="8"/>
    </row>
    <row r="9" spans="1:29" x14ac:dyDescent="0.3">
      <c r="A9" s="8"/>
      <c r="C9" s="8"/>
      <c r="D9" s="8"/>
      <c r="E9" s="8"/>
      <c r="F9" s="8"/>
      <c r="G9" s="8"/>
      <c r="H9" s="8"/>
      <c r="I9" s="8"/>
      <c r="J9" s="8"/>
      <c r="K9" s="8"/>
      <c r="L9" s="8"/>
      <c r="M9" s="8"/>
      <c r="N9" s="8"/>
      <c r="O9" s="8"/>
      <c r="P9" s="8"/>
      <c r="Q9" s="8"/>
      <c r="R9" s="8"/>
      <c r="S9" s="8"/>
      <c r="T9" s="8"/>
      <c r="U9" s="8"/>
      <c r="V9" s="8"/>
      <c r="W9" s="8"/>
      <c r="X9" s="8"/>
      <c r="Y9" s="8"/>
      <c r="Z9" s="8"/>
      <c r="AA9" s="8"/>
      <c r="AB9" s="8"/>
      <c r="AC9" s="8"/>
    </row>
    <row r="10" spans="1:29" ht="17.399999999999999" x14ac:dyDescent="0.35">
      <c r="A10" s="6"/>
      <c r="B10" s="98" t="s">
        <v>108</v>
      </c>
      <c r="C10" s="103"/>
      <c r="D10" s="103"/>
      <c r="E10" s="103"/>
      <c r="F10" s="103"/>
      <c r="G10" s="103"/>
      <c r="S10" s="8"/>
      <c r="T10" s="8"/>
    </row>
    <row r="11" spans="1:29" x14ac:dyDescent="0.3">
      <c r="A11" s="6"/>
      <c r="B11" s="104"/>
      <c r="C11" s="112" t="s">
        <v>9</v>
      </c>
      <c r="D11" s="105"/>
      <c r="E11" s="105"/>
      <c r="F11" s="105"/>
      <c r="G11" s="105"/>
      <c r="H11" s="106" t="s">
        <v>109</v>
      </c>
      <c r="I11" s="112" t="s">
        <v>110</v>
      </c>
      <c r="J11" s="105"/>
      <c r="K11" s="105"/>
      <c r="L11" s="105"/>
      <c r="M11" s="105"/>
      <c r="N11" s="105"/>
      <c r="O11" s="105"/>
      <c r="P11" s="105"/>
      <c r="Q11" s="105"/>
      <c r="R11" s="105"/>
      <c r="S11" s="106" t="s">
        <v>109</v>
      </c>
      <c r="T11" s="113" t="s">
        <v>111</v>
      </c>
      <c r="U11" s="105"/>
      <c r="V11" s="109"/>
      <c r="W11" s="105"/>
      <c r="X11" s="105"/>
      <c r="Y11" s="105"/>
      <c r="Z11" s="105"/>
      <c r="AA11" s="105"/>
      <c r="AB11" s="105"/>
      <c r="AC11" s="105"/>
    </row>
    <row r="12" spans="1:29" ht="15" thickBot="1" x14ac:dyDescent="0.35">
      <c r="A12" s="6"/>
      <c r="B12" s="104" t="s">
        <v>112</v>
      </c>
      <c r="C12" s="107" t="s">
        <v>13</v>
      </c>
      <c r="D12" s="107" t="s">
        <v>14</v>
      </c>
      <c r="E12" s="107" t="s">
        <v>15</v>
      </c>
      <c r="F12" s="107" t="s">
        <v>16</v>
      </c>
      <c r="G12" s="107" t="s">
        <v>17</v>
      </c>
      <c r="H12" s="107"/>
      <c r="I12" s="107" t="s">
        <v>18</v>
      </c>
      <c r="J12" s="107" t="s">
        <v>19</v>
      </c>
      <c r="K12" s="107" t="s">
        <v>20</v>
      </c>
      <c r="L12" s="107" t="s">
        <v>21</v>
      </c>
      <c r="M12" s="107" t="s">
        <v>22</v>
      </c>
      <c r="N12" s="107" t="s">
        <v>23</v>
      </c>
      <c r="O12" s="107" t="s">
        <v>24</v>
      </c>
      <c r="P12" s="107" t="s">
        <v>25</v>
      </c>
      <c r="Q12" s="107" t="s">
        <v>26</v>
      </c>
      <c r="R12" s="107" t="s">
        <v>27</v>
      </c>
      <c r="S12" s="107"/>
      <c r="T12" s="107" t="s">
        <v>18</v>
      </c>
      <c r="U12" s="107" t="s">
        <v>19</v>
      </c>
      <c r="V12" s="107" t="s">
        <v>20</v>
      </c>
      <c r="W12" s="107" t="s">
        <v>21</v>
      </c>
      <c r="X12" s="107" t="s">
        <v>22</v>
      </c>
      <c r="Y12" s="107" t="s">
        <v>23</v>
      </c>
      <c r="Z12" s="107" t="s">
        <v>24</v>
      </c>
      <c r="AA12" s="107" t="s">
        <v>25</v>
      </c>
      <c r="AB12" s="107" t="s">
        <v>26</v>
      </c>
      <c r="AC12" s="107" t="s">
        <v>27</v>
      </c>
    </row>
    <row r="13" spans="1:29" ht="15" thickBot="1" x14ac:dyDescent="0.35">
      <c r="A13" s="6"/>
      <c r="B13" s="108" t="s">
        <v>113</v>
      </c>
      <c r="C13" s="100">
        <v>9760</v>
      </c>
      <c r="D13" s="100">
        <v>9365</v>
      </c>
      <c r="E13" s="100">
        <v>8105</v>
      </c>
      <c r="F13" s="100">
        <v>8113</v>
      </c>
      <c r="G13" s="100">
        <v>8113</v>
      </c>
      <c r="H13" s="100"/>
      <c r="I13" s="100">
        <v>8143</v>
      </c>
      <c r="J13" s="100">
        <v>8143</v>
      </c>
      <c r="K13" s="100">
        <v>8143</v>
      </c>
      <c r="L13" s="100">
        <v>5455</v>
      </c>
      <c r="M13" s="100">
        <v>5455</v>
      </c>
      <c r="N13" s="100">
        <v>5455</v>
      </c>
      <c r="O13" s="100">
        <v>5455</v>
      </c>
      <c r="P13" s="100">
        <v>1420</v>
      </c>
      <c r="Q13" s="100">
        <v>1420</v>
      </c>
      <c r="R13" s="100">
        <v>1420</v>
      </c>
      <c r="S13" s="100"/>
      <c r="T13" s="100">
        <v>8113</v>
      </c>
      <c r="U13" s="100">
        <v>8143</v>
      </c>
      <c r="V13" s="100">
        <v>8143</v>
      </c>
      <c r="W13" s="100">
        <v>5455</v>
      </c>
      <c r="X13" s="100">
        <v>5455</v>
      </c>
      <c r="Y13" s="100">
        <v>5455</v>
      </c>
      <c r="Z13" s="100">
        <v>5455</v>
      </c>
      <c r="AA13" s="100">
        <v>1420</v>
      </c>
      <c r="AB13" s="100">
        <v>1420</v>
      </c>
      <c r="AC13" s="100">
        <v>1420</v>
      </c>
    </row>
    <row r="14" spans="1:29" ht="15" thickBot="1" x14ac:dyDescent="0.35">
      <c r="A14" s="6"/>
      <c r="B14" s="108" t="s">
        <v>114</v>
      </c>
      <c r="C14" s="101">
        <v>7509</v>
      </c>
      <c r="D14" s="101">
        <v>7691</v>
      </c>
      <c r="E14" s="101">
        <v>7163</v>
      </c>
      <c r="F14" s="101">
        <v>8103</v>
      </c>
      <c r="G14" s="101">
        <v>8061</v>
      </c>
      <c r="H14" s="101"/>
      <c r="I14" s="101">
        <v>8145</v>
      </c>
      <c r="J14" s="101">
        <v>8145</v>
      </c>
      <c r="K14" s="101">
        <v>8145</v>
      </c>
      <c r="L14" s="101">
        <v>6465</v>
      </c>
      <c r="M14" s="101">
        <v>6465</v>
      </c>
      <c r="N14" s="101">
        <v>5765</v>
      </c>
      <c r="O14" s="101">
        <v>5765</v>
      </c>
      <c r="P14" s="101">
        <v>5765</v>
      </c>
      <c r="Q14" s="101">
        <v>5765</v>
      </c>
      <c r="R14" s="101">
        <v>5765</v>
      </c>
      <c r="S14" s="101"/>
      <c r="T14" s="101">
        <v>8145</v>
      </c>
      <c r="U14" s="101">
        <v>8145</v>
      </c>
      <c r="V14" s="101">
        <v>8145</v>
      </c>
      <c r="W14" s="101">
        <v>6465</v>
      </c>
      <c r="X14" s="101">
        <v>6465</v>
      </c>
      <c r="Y14" s="101">
        <v>5765</v>
      </c>
      <c r="Z14" s="101">
        <v>5765</v>
      </c>
      <c r="AA14" s="101">
        <v>5765</v>
      </c>
      <c r="AB14" s="101">
        <v>5765</v>
      </c>
      <c r="AC14" s="101">
        <v>5765</v>
      </c>
    </row>
    <row r="15" spans="1:29" ht="15" thickBot="1" x14ac:dyDescent="0.35">
      <c r="A15" s="6"/>
      <c r="B15" s="108" t="s">
        <v>115</v>
      </c>
      <c r="C15" s="100">
        <v>4630</v>
      </c>
      <c r="D15" s="100">
        <v>4755</v>
      </c>
      <c r="E15" s="100">
        <v>4755</v>
      </c>
      <c r="F15" s="100">
        <v>4755</v>
      </c>
      <c r="G15" s="100">
        <v>4735</v>
      </c>
      <c r="H15" s="100"/>
      <c r="I15" s="100">
        <v>4735</v>
      </c>
      <c r="J15" s="100">
        <v>4735</v>
      </c>
      <c r="K15" s="100">
        <v>3310</v>
      </c>
      <c r="L15" s="100">
        <v>3310</v>
      </c>
      <c r="M15" s="100">
        <v>3310</v>
      </c>
      <c r="N15" s="100">
        <v>3310</v>
      </c>
      <c r="O15" s="100">
        <v>3310</v>
      </c>
      <c r="P15" s="100">
        <v>3310</v>
      </c>
      <c r="Q15" s="100">
        <v>3310</v>
      </c>
      <c r="R15" s="100">
        <v>1120</v>
      </c>
      <c r="S15" s="100"/>
      <c r="T15" s="100">
        <v>4735</v>
      </c>
      <c r="U15" s="100">
        <v>4735</v>
      </c>
      <c r="V15" s="100">
        <v>3310</v>
      </c>
      <c r="W15" s="100">
        <v>3310</v>
      </c>
      <c r="X15" s="100">
        <v>3310</v>
      </c>
      <c r="Y15" s="100">
        <v>3310</v>
      </c>
      <c r="Z15" s="100">
        <v>3310</v>
      </c>
      <c r="AA15" s="100">
        <v>3310</v>
      </c>
      <c r="AB15" s="100">
        <v>3310</v>
      </c>
      <c r="AC15" s="100">
        <v>1120</v>
      </c>
    </row>
    <row r="16" spans="1:29" ht="15" thickBot="1" x14ac:dyDescent="0.35">
      <c r="A16" s="6"/>
      <c r="B16" s="108" t="s">
        <v>116</v>
      </c>
      <c r="C16" s="101">
        <v>9564.1049999999996</v>
      </c>
      <c r="D16" s="101">
        <v>9838.2669999999998</v>
      </c>
      <c r="E16" s="101">
        <v>10252.967000000001</v>
      </c>
      <c r="F16" s="101">
        <v>10187.162</v>
      </c>
      <c r="G16" s="101">
        <v>10525.302</v>
      </c>
      <c r="H16" s="101"/>
      <c r="I16" s="101">
        <v>11108.802</v>
      </c>
      <c r="J16" s="101">
        <v>10941.802</v>
      </c>
      <c r="K16" s="101">
        <v>10784.773000000001</v>
      </c>
      <c r="L16" s="101">
        <v>10964.773000000001</v>
      </c>
      <c r="M16" s="101">
        <v>11109.773000000001</v>
      </c>
      <c r="N16" s="101">
        <v>10913.773000000001</v>
      </c>
      <c r="O16" s="101">
        <v>10912.773000000001</v>
      </c>
      <c r="P16" s="101">
        <v>10761.773000000001</v>
      </c>
      <c r="Q16" s="101">
        <v>10760.773000000001</v>
      </c>
      <c r="R16" s="101">
        <v>10723.773000000001</v>
      </c>
      <c r="S16" s="101"/>
      <c r="T16" s="101">
        <v>11108.802</v>
      </c>
      <c r="U16" s="101">
        <v>10941.802</v>
      </c>
      <c r="V16" s="101">
        <v>10384.773000000001</v>
      </c>
      <c r="W16" s="101">
        <v>10784.773000000001</v>
      </c>
      <c r="X16" s="101">
        <v>10993.773000012001</v>
      </c>
      <c r="Y16" s="101">
        <v>10913.773000012001</v>
      </c>
      <c r="Z16" s="101">
        <v>10912.773000012001</v>
      </c>
      <c r="AA16" s="101">
        <v>10761.773000012001</v>
      </c>
      <c r="AB16" s="101">
        <v>10760.773000012001</v>
      </c>
      <c r="AC16" s="101">
        <v>10723.773000012001</v>
      </c>
    </row>
    <row r="17" spans="1:29" ht="15" thickBot="1" x14ac:dyDescent="0.35">
      <c r="A17" s="6"/>
      <c r="B17" s="108" t="s">
        <v>117</v>
      </c>
      <c r="C17" s="100">
        <v>7890.42</v>
      </c>
      <c r="D17" s="100">
        <v>7894.42</v>
      </c>
      <c r="E17" s="100">
        <v>7482.42</v>
      </c>
      <c r="F17" s="100">
        <v>7795.92</v>
      </c>
      <c r="G17" s="100">
        <v>7320.42</v>
      </c>
      <c r="H17" s="100"/>
      <c r="I17" s="100">
        <v>8105.42</v>
      </c>
      <c r="J17" s="100">
        <v>8346.42</v>
      </c>
      <c r="K17" s="100">
        <v>10548.42</v>
      </c>
      <c r="L17" s="100">
        <v>10558.42</v>
      </c>
      <c r="M17" s="100">
        <v>11318.42</v>
      </c>
      <c r="N17" s="100">
        <v>11328.42</v>
      </c>
      <c r="O17" s="100">
        <v>12143.42</v>
      </c>
      <c r="P17" s="100">
        <v>12148.42</v>
      </c>
      <c r="Q17" s="100">
        <v>12153.42</v>
      </c>
      <c r="R17" s="100">
        <v>14164.420000000002</v>
      </c>
      <c r="S17" s="100"/>
      <c r="T17" s="100">
        <v>8105.42</v>
      </c>
      <c r="U17" s="100">
        <v>8346.42</v>
      </c>
      <c r="V17" s="100">
        <v>9080.42</v>
      </c>
      <c r="W17" s="100">
        <v>10558.42</v>
      </c>
      <c r="X17" s="100">
        <v>10568.42</v>
      </c>
      <c r="Y17" s="100">
        <v>10578.42</v>
      </c>
      <c r="Z17" s="100">
        <v>10583.42</v>
      </c>
      <c r="AA17" s="100">
        <v>10588.42</v>
      </c>
      <c r="AB17" s="100">
        <v>10593.42</v>
      </c>
      <c r="AC17" s="100">
        <v>10606.42</v>
      </c>
    </row>
    <row r="18" spans="1:29" ht="15" thickBot="1" x14ac:dyDescent="0.35">
      <c r="A18" s="6"/>
      <c r="B18" s="108" t="s">
        <v>118</v>
      </c>
      <c r="C18" s="101">
        <v>360.23</v>
      </c>
      <c r="D18" s="101">
        <v>494.23</v>
      </c>
      <c r="E18" s="101">
        <v>1064.8799999999999</v>
      </c>
      <c r="F18" s="101">
        <v>1700.6299999999999</v>
      </c>
      <c r="G18" s="101">
        <v>6577.4179999999997</v>
      </c>
      <c r="H18" s="101"/>
      <c r="I18" s="101">
        <v>10140.459999999999</v>
      </c>
      <c r="J18" s="101">
        <v>16039.46</v>
      </c>
      <c r="K18" s="101">
        <v>24698.216</v>
      </c>
      <c r="L18" s="101">
        <v>32651.495999999999</v>
      </c>
      <c r="M18" s="101">
        <v>34483.856</v>
      </c>
      <c r="N18" s="101">
        <v>36349.856</v>
      </c>
      <c r="O18" s="101">
        <v>36649.856</v>
      </c>
      <c r="P18" s="101">
        <v>36592.626000000004</v>
      </c>
      <c r="Q18" s="101">
        <v>36837.626000000004</v>
      </c>
      <c r="R18" s="101">
        <v>36747.606000000007</v>
      </c>
      <c r="S18" s="101"/>
      <c r="T18" s="101">
        <v>8528.4439999999995</v>
      </c>
      <c r="U18" s="101">
        <v>11892.3</v>
      </c>
      <c r="V18" s="101">
        <v>15654.159999999998</v>
      </c>
      <c r="W18" s="101">
        <v>21978.216</v>
      </c>
      <c r="X18" s="101">
        <v>24403.256000000001</v>
      </c>
      <c r="Y18" s="101">
        <v>25454.256000000001</v>
      </c>
      <c r="Z18" s="101">
        <v>25454.256000000001</v>
      </c>
      <c r="AA18" s="101">
        <v>25397.026000000002</v>
      </c>
      <c r="AB18" s="101">
        <v>25370.026000000002</v>
      </c>
      <c r="AC18" s="101">
        <v>24580.006000000001</v>
      </c>
    </row>
    <row r="19" spans="1:29" ht="15" thickBot="1" x14ac:dyDescent="0.35">
      <c r="A19" s="6"/>
      <c r="B19" s="108" t="s">
        <v>119</v>
      </c>
      <c r="C19" s="100">
        <v>911</v>
      </c>
      <c r="D19" s="100">
        <v>911</v>
      </c>
      <c r="E19" s="100">
        <v>1185</v>
      </c>
      <c r="F19" s="100">
        <v>973</v>
      </c>
      <c r="G19" s="100">
        <v>973</v>
      </c>
      <c r="H19" s="100"/>
      <c r="I19" s="100">
        <v>1145</v>
      </c>
      <c r="J19" s="100">
        <v>1196</v>
      </c>
      <c r="K19" s="100">
        <v>1251</v>
      </c>
      <c r="L19" s="100">
        <v>1307</v>
      </c>
      <c r="M19" s="100">
        <v>1386</v>
      </c>
      <c r="N19" s="100">
        <v>1457</v>
      </c>
      <c r="O19" s="100">
        <v>1527</v>
      </c>
      <c r="P19" s="100">
        <v>1588</v>
      </c>
      <c r="Q19" s="100">
        <v>1649</v>
      </c>
      <c r="R19" s="100">
        <v>1711</v>
      </c>
      <c r="S19" s="100"/>
      <c r="T19" s="100">
        <v>1085</v>
      </c>
      <c r="U19" s="100">
        <v>1085</v>
      </c>
      <c r="V19" s="100">
        <v>1085</v>
      </c>
      <c r="W19" s="100">
        <v>1085</v>
      </c>
      <c r="X19" s="100">
        <v>1085</v>
      </c>
      <c r="Y19" s="100">
        <v>1085</v>
      </c>
      <c r="Z19" s="100">
        <v>1085</v>
      </c>
      <c r="AA19" s="100">
        <v>1085</v>
      </c>
      <c r="AB19" s="100">
        <v>1085</v>
      </c>
      <c r="AC19" s="100">
        <v>1085</v>
      </c>
    </row>
    <row r="20" spans="1:29" ht="15" thickBot="1" x14ac:dyDescent="0.35">
      <c r="A20" s="6"/>
      <c r="B20" s="108" t="s">
        <v>120</v>
      </c>
      <c r="C20" s="101">
        <v>154.29999999999998</v>
      </c>
      <c r="D20" s="101">
        <v>190.4</v>
      </c>
      <c r="E20" s="101">
        <v>231.10000000000002</v>
      </c>
      <c r="F20" s="101">
        <v>294.5</v>
      </c>
      <c r="G20" s="101">
        <v>540</v>
      </c>
      <c r="H20" s="101"/>
      <c r="I20" s="101">
        <v>919.94742795999991</v>
      </c>
      <c r="J20" s="101">
        <v>1371.5797536599998</v>
      </c>
      <c r="K20" s="101">
        <v>1798.8930857999999</v>
      </c>
      <c r="L20" s="101">
        <v>2262.7400657900002</v>
      </c>
      <c r="M20" s="101">
        <v>2725.9684767099998</v>
      </c>
      <c r="N20" s="101">
        <v>3267.6607704534999</v>
      </c>
      <c r="O20" s="101">
        <v>3762.5227151705003</v>
      </c>
      <c r="P20" s="101">
        <v>4288.5020446947001</v>
      </c>
      <c r="Q20" s="101">
        <v>4859.5705235730993</v>
      </c>
      <c r="R20" s="101">
        <v>5463.4934928086996</v>
      </c>
      <c r="S20" s="101"/>
      <c r="T20" s="101">
        <v>826.49412819999998</v>
      </c>
      <c r="U20" s="101">
        <v>826.49412819999998</v>
      </c>
      <c r="V20" s="101">
        <v>826.49412819999998</v>
      </c>
      <c r="W20" s="101">
        <v>826.49412819999998</v>
      </c>
      <c r="X20" s="101">
        <v>826.49412819999998</v>
      </c>
      <c r="Y20" s="101">
        <v>826.49412819999998</v>
      </c>
      <c r="Z20" s="101">
        <v>826.49412819999998</v>
      </c>
      <c r="AA20" s="101">
        <v>826.49412819999998</v>
      </c>
      <c r="AB20" s="101">
        <v>826.49412819999998</v>
      </c>
      <c r="AC20" s="101">
        <v>826.49412819999998</v>
      </c>
    </row>
    <row r="21" spans="1:29" ht="15" thickBot="1" x14ac:dyDescent="0.35">
      <c r="A21" s="6"/>
      <c r="B21" s="104" t="s">
        <v>121</v>
      </c>
      <c r="C21" s="110">
        <f>SUM(C13:C20)</f>
        <v>40779.055000000008</v>
      </c>
      <c r="D21" s="110">
        <f>SUM(D13:D20)</f>
        <v>41139.317000000003</v>
      </c>
      <c r="E21" s="110">
        <f t="shared" ref="E21:I21" si="0">SUM(E13:E20)</f>
        <v>40239.366999999998</v>
      </c>
      <c r="F21" s="110">
        <f t="shared" si="0"/>
        <v>41922.212</v>
      </c>
      <c r="G21" s="110">
        <f t="shared" si="0"/>
        <v>46845.14</v>
      </c>
      <c r="H21" s="110"/>
      <c r="I21" s="110">
        <f t="shared" si="0"/>
        <v>52442.629427959997</v>
      </c>
      <c r="J21" s="110">
        <f t="shared" ref="J21" si="1">SUM(J13:J20)</f>
        <v>58918.261753660001</v>
      </c>
      <c r="K21" s="110">
        <f t="shared" ref="K21" si="2">SUM(K13:K20)</f>
        <v>68679.302085799995</v>
      </c>
      <c r="L21" s="110">
        <f t="shared" ref="L21" si="3">SUM(L13:L20)</f>
        <v>72974.429065789998</v>
      </c>
      <c r="M21" s="110">
        <f t="shared" ref="M21" si="4">SUM(M13:M20)</f>
        <v>76254.017476709996</v>
      </c>
      <c r="N21" s="110">
        <f t="shared" ref="N21" si="5">SUM(N13:N20)</f>
        <v>77846.709770453497</v>
      </c>
      <c r="O21" s="110">
        <f t="shared" ref="O21" si="6">SUM(O13:O20)</f>
        <v>79525.571715170503</v>
      </c>
      <c r="P21" s="110">
        <f t="shared" ref="P21" si="7">SUM(P13:P20)</f>
        <v>75874.321044694705</v>
      </c>
      <c r="Q21" s="110">
        <f t="shared" ref="Q21" si="8">SUM(Q13:Q20)</f>
        <v>76755.389523573103</v>
      </c>
      <c r="R21" s="110">
        <f>SUM(R13:R20)</f>
        <v>77115.292492808701</v>
      </c>
      <c r="S21" s="110"/>
      <c r="T21" s="110">
        <f t="shared" ref="T21" si="9">SUM(T13:T20)</f>
        <v>50647.160128199997</v>
      </c>
      <c r="U21" s="110">
        <f t="shared" ref="U21" si="10">SUM(U13:U20)</f>
        <v>54115.016128199997</v>
      </c>
      <c r="V21" s="110">
        <f t="shared" ref="V21" si="11">SUM(V13:V20)</f>
        <v>56628.847128199995</v>
      </c>
      <c r="W21" s="110">
        <f t="shared" ref="W21" si="12">SUM(W13:W20)</f>
        <v>60462.9031282</v>
      </c>
      <c r="X21" s="110">
        <f t="shared" ref="X21" si="13">SUM(X13:X20)</f>
        <v>63106.943128211999</v>
      </c>
      <c r="Y21" s="110">
        <f t="shared" ref="Y21" si="14">SUM(Y13:Y20)</f>
        <v>63387.943128211999</v>
      </c>
      <c r="Z21" s="110">
        <f t="shared" ref="Z21" si="15">SUM(Z13:Z20)</f>
        <v>63391.943128211999</v>
      </c>
      <c r="AA21" s="110">
        <f t="shared" ref="AA21" si="16">SUM(AA13:AA20)</f>
        <v>59153.713128212003</v>
      </c>
      <c r="AB21" s="110">
        <f t="shared" ref="AB21" si="17">SUM(AB13:AB20)</f>
        <v>59130.713128212003</v>
      </c>
      <c r="AC21" s="110">
        <f t="shared" ref="AC21" si="18">SUM(AC13:AC20)</f>
        <v>56126.693128211999</v>
      </c>
    </row>
    <row r="22" spans="1:29" ht="15" thickBot="1" x14ac:dyDescent="0.35">
      <c r="A22" s="6"/>
      <c r="B22" s="108" t="s">
        <v>122</v>
      </c>
      <c r="C22" s="101">
        <v>709.9</v>
      </c>
      <c r="D22" s="101">
        <v>982.4</v>
      </c>
      <c r="E22" s="101">
        <v>1317.2</v>
      </c>
      <c r="F22" s="101">
        <v>1677.7</v>
      </c>
      <c r="G22" s="101">
        <v>3334</v>
      </c>
      <c r="H22" s="101"/>
      <c r="I22" s="101">
        <v>6313</v>
      </c>
      <c r="J22" s="101">
        <v>7954</v>
      </c>
      <c r="K22" s="101">
        <v>9709</v>
      </c>
      <c r="L22" s="101">
        <v>11202</v>
      </c>
      <c r="M22" s="101">
        <v>12473</v>
      </c>
      <c r="N22" s="101">
        <v>13411</v>
      </c>
      <c r="O22" s="101">
        <v>14264</v>
      </c>
      <c r="P22" s="101">
        <v>15119</v>
      </c>
      <c r="Q22" s="101">
        <v>15876</v>
      </c>
      <c r="R22" s="101">
        <v>16568</v>
      </c>
      <c r="S22" s="101"/>
      <c r="T22" s="101">
        <v>6406.6359518000991</v>
      </c>
      <c r="U22" s="101">
        <v>8499.5150518000992</v>
      </c>
      <c r="V22" s="101">
        <v>10681.435131799801</v>
      </c>
      <c r="W22" s="101">
        <v>12638.4285217999</v>
      </c>
      <c r="X22" s="101">
        <v>14372.8879918001</v>
      </c>
      <c r="Y22" s="101">
        <v>15852.066571800098</v>
      </c>
      <c r="Z22" s="101">
        <v>17199.911211800099</v>
      </c>
      <c r="AA22" s="101">
        <v>18581.1099117997</v>
      </c>
      <c r="AB22" s="101">
        <v>19908.9404117997</v>
      </c>
      <c r="AC22" s="101">
        <v>21204.634801799901</v>
      </c>
    </row>
    <row r="23" spans="1:29" ht="15" thickBot="1" x14ac:dyDescent="0.35">
      <c r="A23" s="6"/>
      <c r="B23" s="108" t="s">
        <v>472</v>
      </c>
      <c r="C23" s="100">
        <v>6810.9527999999982</v>
      </c>
      <c r="D23" s="100">
        <v>8513.9279999999981</v>
      </c>
      <c r="E23" s="100">
        <v>9436.7069999999967</v>
      </c>
      <c r="F23" s="100">
        <v>10283.200999999997</v>
      </c>
      <c r="G23" s="100">
        <v>13415.977999999997</v>
      </c>
      <c r="H23" s="100"/>
      <c r="I23" s="100">
        <v>14706.148999999999</v>
      </c>
      <c r="J23" s="100">
        <v>15556.837000000001</v>
      </c>
      <c r="K23" s="100">
        <v>17900.237000000001</v>
      </c>
      <c r="L23" s="100">
        <v>24977.237000000001</v>
      </c>
      <c r="M23" s="100">
        <v>29211.737000000005</v>
      </c>
      <c r="N23" s="100">
        <v>30090.987000000005</v>
      </c>
      <c r="O23" s="100">
        <v>30675.987000000005</v>
      </c>
      <c r="P23" s="100">
        <v>30544.287000000004</v>
      </c>
      <c r="Q23" s="100">
        <v>30352.287000000004</v>
      </c>
      <c r="R23" s="100">
        <v>30280.887000000006</v>
      </c>
      <c r="S23" s="100"/>
      <c r="T23" s="100">
        <v>14704.849</v>
      </c>
      <c r="U23" s="100">
        <v>14704.849</v>
      </c>
      <c r="V23" s="100">
        <v>15969.537000000002</v>
      </c>
      <c r="W23" s="100">
        <v>16602.937000000002</v>
      </c>
      <c r="X23" s="100">
        <v>17472.437000000002</v>
      </c>
      <c r="Y23" s="100">
        <v>19892.187000000002</v>
      </c>
      <c r="Z23" s="100">
        <v>20192.186999999998</v>
      </c>
      <c r="AA23" s="100">
        <v>20060.486999999997</v>
      </c>
      <c r="AB23" s="100">
        <v>19868.486999999997</v>
      </c>
      <c r="AC23" s="100">
        <v>19651.087</v>
      </c>
    </row>
    <row r="24" spans="1:29" ht="15" thickBot="1" x14ac:dyDescent="0.35">
      <c r="A24" s="6"/>
      <c r="B24" s="108" t="s">
        <v>471</v>
      </c>
      <c r="C24" s="101">
        <v>0</v>
      </c>
      <c r="D24" s="101">
        <v>0</v>
      </c>
      <c r="E24" s="101">
        <v>0</v>
      </c>
      <c r="F24" s="101">
        <v>0</v>
      </c>
      <c r="G24" s="101">
        <v>0</v>
      </c>
      <c r="H24" s="101"/>
      <c r="I24" s="101">
        <v>0</v>
      </c>
      <c r="J24" s="101">
        <v>0</v>
      </c>
      <c r="K24" s="101">
        <v>0</v>
      </c>
      <c r="L24" s="101">
        <v>0</v>
      </c>
      <c r="M24" s="101">
        <v>0</v>
      </c>
      <c r="N24" s="101">
        <v>2137.5</v>
      </c>
      <c r="O24" s="101">
        <v>2137.5</v>
      </c>
      <c r="P24" s="101">
        <v>2137.5</v>
      </c>
      <c r="Q24" s="101">
        <v>4000</v>
      </c>
      <c r="R24" s="101">
        <v>4000</v>
      </c>
      <c r="S24" s="101"/>
      <c r="T24" s="101">
        <v>0</v>
      </c>
      <c r="U24" s="101">
        <v>0</v>
      </c>
      <c r="V24" s="101">
        <v>0</v>
      </c>
      <c r="W24" s="101">
        <v>0</v>
      </c>
      <c r="X24" s="101">
        <v>0</v>
      </c>
      <c r="Y24" s="101">
        <v>0</v>
      </c>
      <c r="Z24" s="101">
        <v>0</v>
      </c>
      <c r="AA24" s="101">
        <v>0</v>
      </c>
      <c r="AB24" s="101">
        <v>0</v>
      </c>
      <c r="AC24" s="101">
        <v>0</v>
      </c>
    </row>
    <row r="25" spans="1:29" ht="15" thickBot="1" x14ac:dyDescent="0.35">
      <c r="A25" s="6"/>
      <c r="B25" s="108" t="s">
        <v>124</v>
      </c>
      <c r="C25" s="100">
        <v>1028.27</v>
      </c>
      <c r="D25" s="100">
        <v>1028.27</v>
      </c>
      <c r="E25" s="100">
        <v>1028.27</v>
      </c>
      <c r="F25" s="100">
        <v>1028.27</v>
      </c>
      <c r="G25" s="100">
        <v>1057.6750103235258</v>
      </c>
      <c r="H25" s="100"/>
      <c r="I25" s="100">
        <v>1117.0916856527299</v>
      </c>
      <c r="J25" s="100">
        <v>1115.9133768081699</v>
      </c>
      <c r="K25" s="100">
        <v>1144.73506581783</v>
      </c>
      <c r="L25" s="100">
        <v>1161.55675339699</v>
      </c>
      <c r="M25" s="100">
        <v>1190.37844240665</v>
      </c>
      <c r="N25" s="100">
        <v>1192.4301214218101</v>
      </c>
      <c r="O25" s="100">
        <v>1221.2518109083201</v>
      </c>
      <c r="P25" s="100">
        <v>1250.0735018253299</v>
      </c>
      <c r="Q25" s="100">
        <v>1246.8951870203</v>
      </c>
      <c r="R25" s="100">
        <v>1203.2168860435499</v>
      </c>
      <c r="S25" s="100"/>
      <c r="T25" s="100">
        <v>1100.2714952230499</v>
      </c>
      <c r="U25" s="100">
        <v>1112.2729959487899</v>
      </c>
      <c r="V25" s="100">
        <v>1124.27447926998</v>
      </c>
      <c r="W25" s="100">
        <v>1124.27597641945</v>
      </c>
      <c r="X25" s="100">
        <v>1136.2774749994301</v>
      </c>
      <c r="Y25" s="100">
        <v>1121.5089483261099</v>
      </c>
      <c r="Z25" s="100">
        <v>1133.5104473829299</v>
      </c>
      <c r="AA25" s="100">
        <v>1145.51194787025</v>
      </c>
      <c r="AB25" s="100">
        <v>1132.5134426355401</v>
      </c>
      <c r="AC25" s="100">
        <v>1072.0149512291</v>
      </c>
    </row>
    <row r="26" spans="1:29" ht="15" thickBot="1" x14ac:dyDescent="0.35">
      <c r="B26" s="108" t="s">
        <v>125</v>
      </c>
      <c r="C26" s="101">
        <v>4887.6237999999994</v>
      </c>
      <c r="D26" s="101">
        <v>5508.1238000000003</v>
      </c>
      <c r="E26" s="101">
        <v>7075.2440000000024</v>
      </c>
      <c r="F26" s="101">
        <v>8416.0650000000005</v>
      </c>
      <c r="G26" s="101">
        <v>10621.903999999999</v>
      </c>
      <c r="H26" s="101"/>
      <c r="I26" s="101">
        <v>11899.335000000001</v>
      </c>
      <c r="J26" s="101">
        <v>13905.994999999999</v>
      </c>
      <c r="K26" s="101">
        <v>18389.806999999993</v>
      </c>
      <c r="L26" s="101">
        <v>23234.506999999994</v>
      </c>
      <c r="M26" s="101">
        <v>24046.266999999996</v>
      </c>
      <c r="N26" s="101">
        <v>24746.266999999996</v>
      </c>
      <c r="O26" s="101">
        <v>24746.266999999996</v>
      </c>
      <c r="P26" s="101">
        <v>24746.266999999996</v>
      </c>
      <c r="Q26" s="101">
        <v>24746.266999999996</v>
      </c>
      <c r="R26" s="101">
        <v>24746.266999999996</v>
      </c>
      <c r="S26" s="101"/>
      <c r="T26" s="101">
        <v>11778.665000000001</v>
      </c>
      <c r="U26" s="101">
        <v>12587.425000000003</v>
      </c>
      <c r="V26" s="101">
        <v>14203.824999999997</v>
      </c>
      <c r="W26" s="101">
        <v>17502.936999999998</v>
      </c>
      <c r="X26" s="101">
        <v>19034.996999999996</v>
      </c>
      <c r="Y26" s="101">
        <v>19034.996999999996</v>
      </c>
      <c r="Z26" s="101">
        <v>19734.996999999996</v>
      </c>
      <c r="AA26" s="101">
        <v>19734.996999999996</v>
      </c>
      <c r="AB26" s="101">
        <v>19734.996999999996</v>
      </c>
      <c r="AC26" s="101">
        <v>19734.996999999996</v>
      </c>
    </row>
    <row r="27" spans="1:29" ht="15" thickBot="1" x14ac:dyDescent="0.35">
      <c r="B27" s="108" t="s">
        <v>126</v>
      </c>
      <c r="C27" s="100">
        <v>15490.7</v>
      </c>
      <c r="D27" s="100">
        <v>18083.399999999998</v>
      </c>
      <c r="E27" s="100">
        <v>21079.1</v>
      </c>
      <c r="F27" s="100">
        <v>23993.4</v>
      </c>
      <c r="G27" s="100">
        <v>27242.933160002896</v>
      </c>
      <c r="H27" s="100"/>
      <c r="I27" s="100">
        <v>30129.866180000001</v>
      </c>
      <c r="J27" s="100">
        <v>33239.548159999998</v>
      </c>
      <c r="K27" s="100">
        <v>36506.006959999999</v>
      </c>
      <c r="L27" s="100">
        <v>39902.8289</v>
      </c>
      <c r="M27" s="100">
        <v>43457.400250000006</v>
      </c>
      <c r="N27" s="100">
        <v>47352.825959999995</v>
      </c>
      <c r="O27" s="100">
        <v>51580.847150000001</v>
      </c>
      <c r="P27" s="100">
        <v>56176.30793000001</v>
      </c>
      <c r="Q27" s="100">
        <v>61046.372780000005</v>
      </c>
      <c r="R27" s="100">
        <v>66024.76767999999</v>
      </c>
      <c r="S27" s="100"/>
      <c r="T27" s="100">
        <v>29180.732360000002</v>
      </c>
      <c r="U27" s="100">
        <v>31907.003120000001</v>
      </c>
      <c r="V27" s="100">
        <v>34744.366609999997</v>
      </c>
      <c r="W27" s="100">
        <v>37574.495689999996</v>
      </c>
      <c r="X27" s="100">
        <v>40432.70551</v>
      </c>
      <c r="Y27" s="100">
        <v>43345.265530000004</v>
      </c>
      <c r="Z27" s="100">
        <v>46284.068379999997</v>
      </c>
      <c r="AA27" s="100">
        <v>49558.212570000003</v>
      </c>
      <c r="AB27" s="100">
        <v>52816.567519999997</v>
      </c>
      <c r="AC27" s="100">
        <v>56068.824059999999</v>
      </c>
    </row>
    <row r="28" spans="1:29" ht="15" thickBot="1" x14ac:dyDescent="0.35">
      <c r="B28" s="104" t="s">
        <v>127</v>
      </c>
      <c r="C28" s="110">
        <f>SUM(C21:C27)</f>
        <v>69706.501600000003</v>
      </c>
      <c r="D28" s="110">
        <f t="shared" ref="D28:I28" si="19">SUM(D21:D27)</f>
        <v>75255.438800000004</v>
      </c>
      <c r="E28" s="110">
        <f t="shared" si="19"/>
        <v>80175.887999999977</v>
      </c>
      <c r="F28" s="110">
        <f t="shared" si="19"/>
        <v>87320.847999999998</v>
      </c>
      <c r="G28" s="110">
        <f>SUM(G21:G27)</f>
        <v>102517.63017032642</v>
      </c>
      <c r="H28" s="110"/>
      <c r="I28" s="110">
        <f t="shared" si="19"/>
        <v>116608.07129361274</v>
      </c>
      <c r="J28" s="110">
        <f t="shared" ref="J28" si="20">SUM(J21:J27)</f>
        <v>130690.55529046815</v>
      </c>
      <c r="K28" s="110">
        <f t="shared" ref="K28" si="21">SUM(K21:K27)</f>
        <v>152329.08811161784</v>
      </c>
      <c r="L28" s="110">
        <f t="shared" ref="L28" si="22">SUM(L21:L27)</f>
        <v>173452.55871918696</v>
      </c>
      <c r="M28" s="110">
        <f t="shared" ref="M28" si="23">SUM(M21:M27)</f>
        <v>186632.80016911667</v>
      </c>
      <c r="N28" s="110">
        <f t="shared" ref="N28" si="24">SUM(N21:N27)</f>
        <v>196777.7198518753</v>
      </c>
      <c r="O28" s="110">
        <f t="shared" ref="O28" si="25">SUM(O21:O27)</f>
        <v>204151.42467607884</v>
      </c>
      <c r="P28" s="110">
        <f t="shared" ref="P28" si="26">SUM(P21:P27)</f>
        <v>205847.75647652004</v>
      </c>
      <c r="Q28" s="110">
        <f t="shared" ref="Q28" si="27">SUM(Q21:Q27)</f>
        <v>214023.21149059341</v>
      </c>
      <c r="R28" s="110">
        <f>SUM(R21:R27)</f>
        <v>219938.43105885223</v>
      </c>
      <c r="S28" s="110"/>
      <c r="T28" s="110">
        <f t="shared" ref="T28" si="28">SUM(T21:T27)</f>
        <v>113818.31393522312</v>
      </c>
      <c r="U28" s="110">
        <f t="shared" ref="U28" si="29">SUM(U21:U27)</f>
        <v>122926.08129594888</v>
      </c>
      <c r="V28" s="110">
        <f t="shared" ref="V28" si="30">SUM(V21:V27)</f>
        <v>133352.28534926978</v>
      </c>
      <c r="W28" s="110">
        <f t="shared" ref="W28" si="31">SUM(W21:W27)</f>
        <v>145905.97731641936</v>
      </c>
      <c r="X28" s="110">
        <f t="shared" ref="X28" si="32">SUM(X21:X27)</f>
        <v>155556.24810501153</v>
      </c>
      <c r="Y28" s="110">
        <f t="shared" ref="Y28" si="33">SUM(Y21:Y27)</f>
        <v>162633.96817833823</v>
      </c>
      <c r="Z28" s="110">
        <f t="shared" ref="Z28" si="34">SUM(Z21:Z27)</f>
        <v>167936.61716739502</v>
      </c>
      <c r="AA28" s="110">
        <f t="shared" ref="AA28" si="35">SUM(AA21:AA27)</f>
        <v>168234.03155788194</v>
      </c>
      <c r="AB28" s="110">
        <f t="shared" ref="AB28" si="36">SUM(AB21:AB27)</f>
        <v>172592.21850264724</v>
      </c>
      <c r="AC28" s="110">
        <f t="shared" ref="AC28" si="37">SUM(AC21:AC27)</f>
        <v>173858.25094124099</v>
      </c>
    </row>
    <row r="29" spans="1:29" x14ac:dyDescent="0.3">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row>
    <row r="30" spans="1:29" ht="17.399999999999999" x14ac:dyDescent="0.35">
      <c r="A30" s="6"/>
      <c r="B30" s="98" t="s">
        <v>128</v>
      </c>
      <c r="C30" s="122"/>
      <c r="D30" s="122"/>
      <c r="E30" s="122"/>
      <c r="F30" s="122"/>
      <c r="G30" s="122"/>
      <c r="I30" s="35"/>
      <c r="J30" s="35"/>
      <c r="K30" s="35"/>
      <c r="L30" s="35"/>
      <c r="M30" s="35"/>
      <c r="N30" s="35"/>
      <c r="O30" s="35"/>
      <c r="P30" s="35"/>
      <c r="Q30" s="35"/>
      <c r="R30" s="35"/>
      <c r="S30" s="35"/>
      <c r="T30" s="35"/>
      <c r="U30" s="35"/>
      <c r="V30" s="35"/>
      <c r="W30" s="35"/>
      <c r="X30" s="35"/>
      <c r="Y30" s="35"/>
      <c r="Z30" s="35"/>
      <c r="AA30" s="35"/>
      <c r="AB30" s="35"/>
      <c r="AC30" s="35"/>
    </row>
    <row r="31" spans="1:29" x14ac:dyDescent="0.3">
      <c r="A31" s="6"/>
      <c r="B31" s="104"/>
      <c r="C31" s="113" t="s">
        <v>9</v>
      </c>
      <c r="D31" s="105"/>
      <c r="E31" s="109"/>
      <c r="F31" s="105"/>
      <c r="G31" s="105"/>
      <c r="H31" s="106" t="s">
        <v>109</v>
      </c>
      <c r="I31" s="113" t="s">
        <v>129</v>
      </c>
      <c r="J31" s="105"/>
      <c r="K31" s="105"/>
      <c r="L31" s="105"/>
      <c r="M31" s="105"/>
      <c r="N31" s="105"/>
      <c r="O31" s="105"/>
      <c r="P31" s="105"/>
      <c r="Q31" s="105"/>
      <c r="R31" s="109"/>
      <c r="S31" s="106" t="s">
        <v>109</v>
      </c>
      <c r="T31" s="113" t="s">
        <v>130</v>
      </c>
      <c r="U31" s="105"/>
      <c r="V31" s="105"/>
      <c r="W31" s="105"/>
      <c r="X31" s="105"/>
      <c r="Y31" s="105"/>
      <c r="Z31" s="105"/>
      <c r="AA31" s="105"/>
      <c r="AB31" s="105"/>
      <c r="AC31" s="105"/>
    </row>
    <row r="32" spans="1:29" ht="15" thickBot="1" x14ac:dyDescent="0.35">
      <c r="A32" s="6"/>
      <c r="B32" s="104" t="s">
        <v>112</v>
      </c>
      <c r="C32" s="107" t="s">
        <v>13</v>
      </c>
      <c r="D32" s="107" t="s">
        <v>14</v>
      </c>
      <c r="E32" s="107" t="s">
        <v>15</v>
      </c>
      <c r="F32" s="107" t="s">
        <v>16</v>
      </c>
      <c r="G32" s="107" t="s">
        <v>17</v>
      </c>
      <c r="H32" s="107"/>
      <c r="I32" s="107" t="s">
        <v>18</v>
      </c>
      <c r="J32" s="107" t="s">
        <v>19</v>
      </c>
      <c r="K32" s="107" t="s">
        <v>20</v>
      </c>
      <c r="L32" s="107" t="s">
        <v>21</v>
      </c>
      <c r="M32" s="107" t="s">
        <v>22</v>
      </c>
      <c r="N32" s="107" t="s">
        <v>23</v>
      </c>
      <c r="O32" s="107" t="s">
        <v>24</v>
      </c>
      <c r="P32" s="107" t="s">
        <v>25</v>
      </c>
      <c r="Q32" s="107" t="s">
        <v>26</v>
      </c>
      <c r="R32" s="107" t="s">
        <v>27</v>
      </c>
      <c r="S32" s="107"/>
      <c r="T32" s="107" t="s">
        <v>18</v>
      </c>
      <c r="U32" s="107" t="s">
        <v>19</v>
      </c>
      <c r="V32" s="107" t="s">
        <v>20</v>
      </c>
      <c r="W32" s="107" t="s">
        <v>21</v>
      </c>
      <c r="X32" s="107" t="s">
        <v>22</v>
      </c>
      <c r="Y32" s="107" t="s">
        <v>23</v>
      </c>
      <c r="Z32" s="107" t="s">
        <v>24</v>
      </c>
      <c r="AA32" s="107" t="s">
        <v>25</v>
      </c>
      <c r="AB32" s="107" t="s">
        <v>26</v>
      </c>
      <c r="AC32" s="107" t="s">
        <v>27</v>
      </c>
    </row>
    <row r="33" spans="1:29" ht="15" thickBot="1" x14ac:dyDescent="0.35">
      <c r="A33" s="6"/>
      <c r="B33" s="108" t="s">
        <v>113</v>
      </c>
      <c r="C33" s="100">
        <v>9760</v>
      </c>
      <c r="D33" s="100">
        <v>9365</v>
      </c>
      <c r="E33" s="100">
        <v>8105</v>
      </c>
      <c r="F33" s="100">
        <v>8113</v>
      </c>
      <c r="G33" s="100">
        <v>8113</v>
      </c>
      <c r="H33" s="100"/>
      <c r="I33" s="100">
        <v>8143</v>
      </c>
      <c r="J33" s="100">
        <v>8143</v>
      </c>
      <c r="K33" s="100">
        <v>8143</v>
      </c>
      <c r="L33" s="100">
        <v>5455</v>
      </c>
      <c r="M33" s="100">
        <v>5455</v>
      </c>
      <c r="N33" s="100">
        <v>5455</v>
      </c>
      <c r="O33" s="100">
        <v>5455</v>
      </c>
      <c r="P33" s="100">
        <v>1420</v>
      </c>
      <c r="Q33" s="100">
        <v>1420</v>
      </c>
      <c r="R33" s="100">
        <v>1420</v>
      </c>
      <c r="S33" s="100"/>
      <c r="T33" s="100">
        <v>8113</v>
      </c>
      <c r="U33" s="100">
        <v>8143</v>
      </c>
      <c r="V33" s="100">
        <v>8143</v>
      </c>
      <c r="W33" s="100">
        <v>5455</v>
      </c>
      <c r="X33" s="100">
        <v>5455</v>
      </c>
      <c r="Y33" s="100">
        <v>5455</v>
      </c>
      <c r="Z33" s="100">
        <v>5455</v>
      </c>
      <c r="AA33" s="100">
        <v>1420</v>
      </c>
      <c r="AB33" s="100">
        <v>1420</v>
      </c>
      <c r="AC33" s="100">
        <v>1420</v>
      </c>
    </row>
    <row r="34" spans="1:29" ht="15" thickBot="1" x14ac:dyDescent="0.35">
      <c r="A34" s="6"/>
      <c r="B34" s="108" t="s">
        <v>116</v>
      </c>
      <c r="C34" s="101">
        <v>1784</v>
      </c>
      <c r="D34" s="101">
        <v>1839</v>
      </c>
      <c r="E34" s="101">
        <v>2157</v>
      </c>
      <c r="F34" s="101">
        <v>2191.8000000000002</v>
      </c>
      <c r="G34" s="101">
        <v>2570.64</v>
      </c>
      <c r="H34" s="101"/>
      <c r="I34" s="101">
        <v>2864.64</v>
      </c>
      <c r="J34" s="101">
        <v>2697.64</v>
      </c>
      <c r="K34" s="101">
        <v>2864.64</v>
      </c>
      <c r="L34" s="101">
        <v>3044.64</v>
      </c>
      <c r="M34" s="101">
        <v>3044.64</v>
      </c>
      <c r="N34" s="101">
        <v>3044.64</v>
      </c>
      <c r="O34" s="101">
        <v>3044.64</v>
      </c>
      <c r="P34" s="101">
        <v>3044.64</v>
      </c>
      <c r="Q34" s="101">
        <v>3044.64</v>
      </c>
      <c r="R34" s="101">
        <v>3044.64</v>
      </c>
      <c r="S34" s="101"/>
      <c r="T34" s="101">
        <v>2864.64</v>
      </c>
      <c r="U34" s="101">
        <v>2697.64</v>
      </c>
      <c r="V34" s="101">
        <v>2864.64</v>
      </c>
      <c r="W34" s="101">
        <v>2864.64</v>
      </c>
      <c r="X34" s="101">
        <v>3044.6400000120002</v>
      </c>
      <c r="Y34" s="101">
        <v>3044.6400000120002</v>
      </c>
      <c r="Z34" s="101">
        <v>3044.6400000120002</v>
      </c>
      <c r="AA34" s="101">
        <v>3044.6400000120002</v>
      </c>
      <c r="AB34" s="101">
        <v>3044.6400000120002</v>
      </c>
      <c r="AC34" s="101">
        <v>3044.6400000120002</v>
      </c>
    </row>
    <row r="35" spans="1:29" ht="15" thickBot="1" x14ac:dyDescent="0.35">
      <c r="A35" s="6"/>
      <c r="B35" s="108" t="s">
        <v>117</v>
      </c>
      <c r="C35" s="100">
        <v>2881</v>
      </c>
      <c r="D35" s="100">
        <v>2881</v>
      </c>
      <c r="E35" s="100">
        <v>2884.5</v>
      </c>
      <c r="F35" s="100">
        <v>2885.5</v>
      </c>
      <c r="G35" s="100">
        <v>2878</v>
      </c>
      <c r="H35" s="100"/>
      <c r="I35" s="100">
        <v>2878</v>
      </c>
      <c r="J35" s="100">
        <v>2878</v>
      </c>
      <c r="K35" s="100">
        <v>5080</v>
      </c>
      <c r="L35" s="100">
        <v>5090</v>
      </c>
      <c r="M35" s="100">
        <v>5100</v>
      </c>
      <c r="N35" s="100">
        <v>5110</v>
      </c>
      <c r="O35" s="100">
        <v>5930</v>
      </c>
      <c r="P35" s="100">
        <v>5935</v>
      </c>
      <c r="Q35" s="100">
        <v>5940</v>
      </c>
      <c r="R35" s="100">
        <v>5945</v>
      </c>
      <c r="S35" s="100"/>
      <c r="T35" s="100">
        <v>2878</v>
      </c>
      <c r="U35" s="100">
        <v>2878</v>
      </c>
      <c r="V35" s="100">
        <v>3612</v>
      </c>
      <c r="W35" s="100">
        <v>5090</v>
      </c>
      <c r="X35" s="100">
        <v>5100</v>
      </c>
      <c r="Y35" s="100">
        <v>5110</v>
      </c>
      <c r="Z35" s="100">
        <v>5120</v>
      </c>
      <c r="AA35" s="100">
        <v>5125</v>
      </c>
      <c r="AB35" s="100">
        <v>5130</v>
      </c>
      <c r="AC35" s="100">
        <v>5135</v>
      </c>
    </row>
    <row r="36" spans="1:29" ht="15" thickBot="1" x14ac:dyDescent="0.35">
      <c r="A36" s="6"/>
      <c r="B36" s="108" t="s">
        <v>118</v>
      </c>
      <c r="C36" s="101">
        <v>50</v>
      </c>
      <c r="D36" s="101">
        <v>50</v>
      </c>
      <c r="E36" s="101">
        <v>214.95</v>
      </c>
      <c r="F36" s="101">
        <v>260</v>
      </c>
      <c r="G36" s="101">
        <v>1785.018</v>
      </c>
      <c r="H36" s="101"/>
      <c r="I36" s="101">
        <v>3431.59</v>
      </c>
      <c r="J36" s="101">
        <v>5886.4500000000007</v>
      </c>
      <c r="K36" s="101">
        <v>8208.1500000000015</v>
      </c>
      <c r="L36" s="101">
        <v>12621.749999999998</v>
      </c>
      <c r="M36" s="101">
        <v>13386.749999999998</v>
      </c>
      <c r="N36" s="101">
        <v>13516.749999999998</v>
      </c>
      <c r="O36" s="101">
        <v>13716.749999999998</v>
      </c>
      <c r="P36" s="101">
        <v>13706.749999999998</v>
      </c>
      <c r="Q36" s="101">
        <v>13978.749999999998</v>
      </c>
      <c r="R36" s="101">
        <v>13888.729999999998</v>
      </c>
      <c r="S36" s="101"/>
      <c r="T36" s="101">
        <v>2831.59</v>
      </c>
      <c r="U36" s="101">
        <v>4529.43</v>
      </c>
      <c r="V36" s="101">
        <v>6027.1500000000005</v>
      </c>
      <c r="W36" s="101">
        <v>7688.1500000000005</v>
      </c>
      <c r="X36" s="101">
        <v>8578.1500000000015</v>
      </c>
      <c r="Y36" s="101">
        <v>9093.1500000000015</v>
      </c>
      <c r="Z36" s="101">
        <v>9093.1500000000015</v>
      </c>
      <c r="AA36" s="101">
        <v>9083.1500000000015</v>
      </c>
      <c r="AB36" s="101">
        <v>9083.1500000000015</v>
      </c>
      <c r="AC36" s="101">
        <v>8293.130000000001</v>
      </c>
    </row>
    <row r="37" spans="1:29" ht="15" thickBot="1" x14ac:dyDescent="0.35">
      <c r="A37" s="6"/>
      <c r="B37" s="108" t="s">
        <v>119</v>
      </c>
      <c r="C37" s="100">
        <v>337</v>
      </c>
      <c r="D37" s="100">
        <v>337</v>
      </c>
      <c r="E37" s="100">
        <v>359</v>
      </c>
      <c r="F37" s="100">
        <v>350</v>
      </c>
      <c r="G37" s="100">
        <v>350</v>
      </c>
      <c r="H37" s="100"/>
      <c r="I37" s="100">
        <v>210</v>
      </c>
      <c r="J37" s="100">
        <v>231</v>
      </c>
      <c r="K37" s="100">
        <v>253</v>
      </c>
      <c r="L37" s="100">
        <v>276</v>
      </c>
      <c r="M37" s="100">
        <v>302</v>
      </c>
      <c r="N37" s="100">
        <v>328</v>
      </c>
      <c r="O37" s="100">
        <v>357</v>
      </c>
      <c r="P37" s="100">
        <v>383</v>
      </c>
      <c r="Q37" s="100">
        <v>409</v>
      </c>
      <c r="R37" s="100">
        <v>437</v>
      </c>
      <c r="S37" s="100"/>
      <c r="T37" s="100">
        <v>190</v>
      </c>
      <c r="U37" s="100">
        <v>190</v>
      </c>
      <c r="V37" s="100">
        <v>190</v>
      </c>
      <c r="W37" s="100">
        <v>190</v>
      </c>
      <c r="X37" s="100">
        <v>190</v>
      </c>
      <c r="Y37" s="100">
        <v>190</v>
      </c>
      <c r="Z37" s="100">
        <v>190</v>
      </c>
      <c r="AA37" s="100">
        <v>190</v>
      </c>
      <c r="AB37" s="100">
        <v>190</v>
      </c>
      <c r="AC37" s="100">
        <v>190</v>
      </c>
    </row>
    <row r="38" spans="1:29" ht="15" thickBot="1" x14ac:dyDescent="0.35">
      <c r="A38" s="6"/>
      <c r="B38" s="108" t="s">
        <v>120</v>
      </c>
      <c r="C38" s="101">
        <v>50.3</v>
      </c>
      <c r="D38" s="101">
        <v>60.9</v>
      </c>
      <c r="E38" s="101">
        <v>62.5</v>
      </c>
      <c r="F38" s="101">
        <v>81.7</v>
      </c>
      <c r="G38" s="101">
        <v>175</v>
      </c>
      <c r="H38" s="101"/>
      <c r="I38" s="101">
        <v>366.05535699999996</v>
      </c>
      <c r="J38" s="101">
        <v>587.81025829999999</v>
      </c>
      <c r="K38" s="101">
        <v>751.56843789999994</v>
      </c>
      <c r="L38" s="101">
        <v>925.82618490000004</v>
      </c>
      <c r="M38" s="101">
        <v>1098.1302819</v>
      </c>
      <c r="N38" s="101">
        <v>1280.5774442922</v>
      </c>
      <c r="O38" s="101">
        <v>1442.4139050571</v>
      </c>
      <c r="P38" s="101">
        <v>1617.4587639741999</v>
      </c>
      <c r="Q38" s="101">
        <v>1808.3682063432</v>
      </c>
      <c r="R38" s="101">
        <v>2009.9739753948002</v>
      </c>
      <c r="S38" s="101"/>
      <c r="T38" s="101">
        <v>332.49937109999996</v>
      </c>
      <c r="U38" s="101">
        <v>332.49937109999996</v>
      </c>
      <c r="V38" s="101">
        <v>332.49937109999996</v>
      </c>
      <c r="W38" s="101">
        <v>332.49937109999996</v>
      </c>
      <c r="X38" s="101">
        <v>332.49937109999996</v>
      </c>
      <c r="Y38" s="101">
        <v>332.49937109999996</v>
      </c>
      <c r="Z38" s="101">
        <v>332.49937109999996</v>
      </c>
      <c r="AA38" s="101">
        <v>332.49937109999996</v>
      </c>
      <c r="AB38" s="101">
        <v>332.49937109999996</v>
      </c>
      <c r="AC38" s="101">
        <v>332.49937109999996</v>
      </c>
    </row>
    <row r="39" spans="1:29" ht="15" thickBot="1" x14ac:dyDescent="0.35">
      <c r="A39" s="6"/>
      <c r="B39" s="104" t="s">
        <v>121</v>
      </c>
      <c r="C39" s="110">
        <f>SUM(C31:C38)</f>
        <v>14862.3</v>
      </c>
      <c r="D39" s="110">
        <f>SUM(D31:D38)</f>
        <v>14532.9</v>
      </c>
      <c r="E39" s="110">
        <f t="shared" ref="E39:G39" si="38">SUM(E31:E38)</f>
        <v>13782.95</v>
      </c>
      <c r="F39" s="110">
        <f t="shared" si="38"/>
        <v>13882</v>
      </c>
      <c r="G39" s="110">
        <f t="shared" si="38"/>
        <v>15871.657999999999</v>
      </c>
      <c r="H39" s="110"/>
      <c r="I39" s="110">
        <f>SUM(I33:I38)</f>
        <v>17893.285357000001</v>
      </c>
      <c r="J39" s="110">
        <f t="shared" ref="J39:R39" si="39">SUM(J33:J38)</f>
        <v>20423.9002583</v>
      </c>
      <c r="K39" s="110">
        <f t="shared" si="39"/>
        <v>25300.358437900002</v>
      </c>
      <c r="L39" s="110">
        <f t="shared" si="39"/>
        <v>27413.2161849</v>
      </c>
      <c r="M39" s="110">
        <f t="shared" si="39"/>
        <v>28386.520281900001</v>
      </c>
      <c r="N39" s="110">
        <f t="shared" si="39"/>
        <v>28734.967444292201</v>
      </c>
      <c r="O39" s="110">
        <f t="shared" si="39"/>
        <v>29945.803905057099</v>
      </c>
      <c r="P39" s="110">
        <f t="shared" si="39"/>
        <v>26106.848763974198</v>
      </c>
      <c r="Q39" s="110">
        <f t="shared" si="39"/>
        <v>26600.758206343198</v>
      </c>
      <c r="R39" s="110">
        <f t="shared" si="39"/>
        <v>26745.343975394797</v>
      </c>
      <c r="S39" s="110"/>
      <c r="T39" s="110">
        <f>SUM(T33:T38)</f>
        <v>17209.729371099998</v>
      </c>
      <c r="U39" s="110">
        <f t="shared" ref="U39:AC39" si="40">SUM(U33:U38)</f>
        <v>18770.569371099999</v>
      </c>
      <c r="V39" s="110">
        <f t="shared" si="40"/>
        <v>21169.2893711</v>
      </c>
      <c r="W39" s="110">
        <f t="shared" si="40"/>
        <v>21620.2893711</v>
      </c>
      <c r="X39" s="110">
        <f t="shared" si="40"/>
        <v>22700.289371112001</v>
      </c>
      <c r="Y39" s="110">
        <f t="shared" si="40"/>
        <v>23225.289371112001</v>
      </c>
      <c r="Z39" s="110">
        <f t="shared" si="40"/>
        <v>23235.289371112001</v>
      </c>
      <c r="AA39" s="110">
        <f t="shared" si="40"/>
        <v>19195.289371112001</v>
      </c>
      <c r="AB39" s="110">
        <f t="shared" si="40"/>
        <v>19200.289371112001</v>
      </c>
      <c r="AC39" s="110">
        <f t="shared" si="40"/>
        <v>18415.269371112001</v>
      </c>
    </row>
    <row r="40" spans="1:29" ht="15" thickBot="1" x14ac:dyDescent="0.35">
      <c r="A40" s="6"/>
      <c r="B40" s="108" t="s">
        <v>122</v>
      </c>
      <c r="C40" s="101">
        <v>225.1</v>
      </c>
      <c r="D40" s="101">
        <v>320.7</v>
      </c>
      <c r="E40" s="101">
        <v>468.4</v>
      </c>
      <c r="F40" s="101">
        <v>612.20000000000005</v>
      </c>
      <c r="G40" s="101">
        <v>1309</v>
      </c>
      <c r="H40" s="101"/>
      <c r="I40" s="101">
        <v>2353</v>
      </c>
      <c r="J40" s="101">
        <v>2786</v>
      </c>
      <c r="K40" s="101">
        <v>3297</v>
      </c>
      <c r="L40" s="101">
        <v>3746</v>
      </c>
      <c r="M40" s="101">
        <v>4123</v>
      </c>
      <c r="N40" s="101">
        <v>4369</v>
      </c>
      <c r="O40" s="101">
        <v>4635</v>
      </c>
      <c r="P40" s="101">
        <v>4914</v>
      </c>
      <c r="Q40" s="101">
        <v>5169</v>
      </c>
      <c r="R40" s="101">
        <v>5405</v>
      </c>
      <c r="S40" s="101"/>
      <c r="T40" s="101">
        <v>2386.5149989000001</v>
      </c>
      <c r="U40" s="101">
        <v>3041.2590989</v>
      </c>
      <c r="V40" s="101">
        <v>3716.3640088998009</v>
      </c>
      <c r="W40" s="101">
        <v>4339.3655889000001</v>
      </c>
      <c r="X40" s="101">
        <v>4889.0857889002</v>
      </c>
      <c r="Y40" s="101">
        <v>5316.9911888999004</v>
      </c>
      <c r="Z40" s="101">
        <v>5744.4839589001003</v>
      </c>
      <c r="AA40" s="101">
        <v>6198.4703188999001</v>
      </c>
      <c r="AB40" s="101">
        <v>6644.7014688999006</v>
      </c>
      <c r="AC40" s="101">
        <v>7082.5659589000006</v>
      </c>
    </row>
    <row r="41" spans="1:29" ht="15" thickBot="1" x14ac:dyDescent="0.35">
      <c r="A41" s="6"/>
      <c r="B41" s="108" t="s">
        <v>123</v>
      </c>
      <c r="C41" s="100">
        <v>1511.6379999999999</v>
      </c>
      <c r="D41" s="100">
        <v>2010.0419999999999</v>
      </c>
      <c r="E41" s="100">
        <v>2155.5819999999999</v>
      </c>
      <c r="F41" s="100">
        <v>2589.8520000000008</v>
      </c>
      <c r="G41" s="100">
        <v>2751.5610000000006</v>
      </c>
      <c r="H41" s="100"/>
      <c r="I41" s="100">
        <v>2776.9610000000007</v>
      </c>
      <c r="J41" s="100">
        <v>3121.4410000000007</v>
      </c>
      <c r="K41" s="100">
        <v>3535.4410000000007</v>
      </c>
      <c r="L41" s="100">
        <v>7224.4409999999998</v>
      </c>
      <c r="M41" s="100">
        <v>8232.4409999999989</v>
      </c>
      <c r="N41" s="100">
        <v>8932.4409999999989</v>
      </c>
      <c r="O41" s="100">
        <v>9517.4409999999989</v>
      </c>
      <c r="P41" s="100">
        <v>9517.4409999999989</v>
      </c>
      <c r="Q41" s="100">
        <v>9517.4409999999989</v>
      </c>
      <c r="R41" s="100">
        <v>9517.4409999999989</v>
      </c>
      <c r="S41" s="100"/>
      <c r="T41" s="100">
        <v>2777.661000000001</v>
      </c>
      <c r="U41" s="100">
        <v>2777.661000000001</v>
      </c>
      <c r="V41" s="100">
        <v>3536.1410000000005</v>
      </c>
      <c r="W41" s="100">
        <v>3536.1410000000005</v>
      </c>
      <c r="X41" s="100">
        <v>3860.1410000000005</v>
      </c>
      <c r="Y41" s="100">
        <v>4868.1409999999996</v>
      </c>
      <c r="Z41" s="100">
        <v>4868.1409999999996</v>
      </c>
      <c r="AA41" s="100">
        <v>4868.1409999999996</v>
      </c>
      <c r="AB41" s="100">
        <v>4868.1409999999996</v>
      </c>
      <c r="AC41" s="100">
        <v>4868.1409999999996</v>
      </c>
    </row>
    <row r="42" spans="1:29" ht="15" thickBot="1" x14ac:dyDescent="0.35">
      <c r="A42" s="6"/>
      <c r="B42" s="108" t="s">
        <v>124</v>
      </c>
      <c r="C42" s="101">
        <v>380.07</v>
      </c>
      <c r="D42" s="101">
        <v>380.07</v>
      </c>
      <c r="E42" s="101">
        <v>380.07</v>
      </c>
      <c r="F42" s="101">
        <v>380.07</v>
      </c>
      <c r="G42" s="101">
        <v>387.07000732421898</v>
      </c>
      <c r="H42" s="101"/>
      <c r="I42" s="101">
        <v>391.07000732421898</v>
      </c>
      <c r="J42" s="101">
        <v>394.57000732421898</v>
      </c>
      <c r="K42" s="101">
        <v>398.07000732421898</v>
      </c>
      <c r="L42" s="101">
        <v>401.57000732421898</v>
      </c>
      <c r="M42" s="101">
        <v>405.07000732421898</v>
      </c>
      <c r="N42" s="101">
        <v>402.80000305175798</v>
      </c>
      <c r="O42" s="101">
        <v>406.30000305175798</v>
      </c>
      <c r="P42" s="101">
        <v>409.80000305175798</v>
      </c>
      <c r="Q42" s="101">
        <v>408.30000305175798</v>
      </c>
      <c r="R42" s="101">
        <v>372.30000305175798</v>
      </c>
      <c r="S42" s="101"/>
      <c r="T42" s="101">
        <v>388.07000732421898</v>
      </c>
      <c r="U42" s="101">
        <v>388.57000732421898</v>
      </c>
      <c r="V42" s="101">
        <v>389.07000732421898</v>
      </c>
      <c r="W42" s="101">
        <v>389.57000732421898</v>
      </c>
      <c r="X42" s="101">
        <v>390.07000732421898</v>
      </c>
      <c r="Y42" s="101">
        <v>384.80000305175798</v>
      </c>
      <c r="Z42" s="101">
        <v>385.30000305175798</v>
      </c>
      <c r="AA42" s="101">
        <v>385.80000305175798</v>
      </c>
      <c r="AB42" s="101">
        <v>381.30000305175798</v>
      </c>
      <c r="AC42" s="101">
        <v>342.30000305175798</v>
      </c>
    </row>
    <row r="43" spans="1:29" ht="15" thickBot="1" x14ac:dyDescent="0.35">
      <c r="B43" s="108" t="s">
        <v>125</v>
      </c>
      <c r="C43" s="100">
        <v>1969.4550000000004</v>
      </c>
      <c r="D43" s="100">
        <v>2374.89</v>
      </c>
      <c r="E43" s="100">
        <v>2727.672</v>
      </c>
      <c r="F43" s="100">
        <v>3658.3900000000003</v>
      </c>
      <c r="G43" s="100">
        <v>5005.5259999999998</v>
      </c>
      <c r="H43" s="100"/>
      <c r="I43" s="100">
        <v>5309.1239999999998</v>
      </c>
      <c r="J43" s="100">
        <v>6091.1040000000012</v>
      </c>
      <c r="K43" s="100">
        <v>7702.4440000000013</v>
      </c>
      <c r="L43" s="100">
        <v>10770.444</v>
      </c>
      <c r="M43" s="100">
        <v>10770.444</v>
      </c>
      <c r="N43" s="100">
        <v>11470.444000000001</v>
      </c>
      <c r="O43" s="100">
        <v>11470.444000000001</v>
      </c>
      <c r="P43" s="100">
        <v>11470.444000000001</v>
      </c>
      <c r="Q43" s="100">
        <v>11470.444000000001</v>
      </c>
      <c r="R43" s="100">
        <v>11470.444000000001</v>
      </c>
      <c r="S43" s="100"/>
      <c r="T43" s="100">
        <v>5309.1239999999998</v>
      </c>
      <c r="U43" s="100">
        <v>5759.0840000000007</v>
      </c>
      <c r="V43" s="100">
        <v>6390.804000000001</v>
      </c>
      <c r="W43" s="100">
        <v>7702.4440000000013</v>
      </c>
      <c r="X43" s="100">
        <v>7912.4440000000013</v>
      </c>
      <c r="Y43" s="100">
        <v>7912.4440000000013</v>
      </c>
      <c r="Z43" s="100">
        <v>8612.4440000000013</v>
      </c>
      <c r="AA43" s="100">
        <v>8612.4440000000013</v>
      </c>
      <c r="AB43" s="100">
        <v>8612.4440000000013</v>
      </c>
      <c r="AC43" s="100">
        <v>8612.4440000000013</v>
      </c>
    </row>
    <row r="44" spans="1:29" ht="15" thickBot="1" x14ac:dyDescent="0.35">
      <c r="B44" s="108" t="s">
        <v>126</v>
      </c>
      <c r="C44" s="101">
        <v>4854</v>
      </c>
      <c r="D44" s="101">
        <v>5822</v>
      </c>
      <c r="E44" s="101">
        <v>7026</v>
      </c>
      <c r="F44" s="101">
        <v>8126</v>
      </c>
      <c r="G44" s="101">
        <v>9401.7573300011991</v>
      </c>
      <c r="H44" s="101"/>
      <c r="I44" s="101">
        <v>10461.34109</v>
      </c>
      <c r="J44" s="101">
        <v>11584.014360000001</v>
      </c>
      <c r="K44" s="101">
        <v>12733.526019999999</v>
      </c>
      <c r="L44" s="101">
        <v>13907.46305</v>
      </c>
      <c r="M44" s="101">
        <v>15129.78227</v>
      </c>
      <c r="N44" s="101">
        <v>16466.943589999999</v>
      </c>
      <c r="O44" s="101">
        <v>17915.49439</v>
      </c>
      <c r="P44" s="101">
        <v>19490.11707</v>
      </c>
      <c r="Q44" s="101">
        <v>21143.58988</v>
      </c>
      <c r="R44" s="101">
        <v>22817.920760000001</v>
      </c>
      <c r="S44" s="101"/>
      <c r="T44" s="101">
        <v>10095.754069999999</v>
      </c>
      <c r="U44" s="101">
        <v>11096.74156</v>
      </c>
      <c r="V44" s="101">
        <v>12152.483899999999</v>
      </c>
      <c r="W44" s="101">
        <v>13142.17484</v>
      </c>
      <c r="X44" s="101">
        <v>14126.126319999999</v>
      </c>
      <c r="Y44" s="101">
        <v>15123.56524</v>
      </c>
      <c r="Z44" s="101">
        <v>16134.635259999999</v>
      </c>
      <c r="AA44" s="101">
        <v>17255.056209999999</v>
      </c>
      <c r="AB44" s="101">
        <v>18361.221580000001</v>
      </c>
      <c r="AC44" s="101">
        <v>19451.24595</v>
      </c>
    </row>
    <row r="45" spans="1:29" ht="15" thickBot="1" x14ac:dyDescent="0.35">
      <c r="B45" s="104" t="s">
        <v>127</v>
      </c>
      <c r="C45" s="110">
        <f>SUM(C39:C44)</f>
        <v>23802.563000000002</v>
      </c>
      <c r="D45" s="110">
        <f t="shared" ref="D45:G45" si="41">SUM(D39:D44)</f>
        <v>25440.601999999999</v>
      </c>
      <c r="E45" s="110">
        <f t="shared" si="41"/>
        <v>26540.673999999999</v>
      </c>
      <c r="F45" s="110">
        <f t="shared" si="41"/>
        <v>29248.512000000002</v>
      </c>
      <c r="G45" s="110">
        <f t="shared" si="41"/>
        <v>34726.572337325422</v>
      </c>
      <c r="H45" s="110"/>
      <c r="I45" s="110">
        <f>SUM(I39:I44)</f>
        <v>39184.78145432422</v>
      </c>
      <c r="J45" s="110">
        <f t="shared" ref="J45:Q45" si="42">SUM(J39:J44)</f>
        <v>44401.029625624222</v>
      </c>
      <c r="K45" s="110">
        <f t="shared" si="42"/>
        <v>52966.83946522422</v>
      </c>
      <c r="L45" s="110">
        <f t="shared" si="42"/>
        <v>63463.134242224223</v>
      </c>
      <c r="M45" s="110">
        <f t="shared" si="42"/>
        <v>67047.257559224221</v>
      </c>
      <c r="N45" s="110">
        <f t="shared" si="42"/>
        <v>70376.596037343959</v>
      </c>
      <c r="O45" s="110">
        <f t="shared" si="42"/>
        <v>73890.483298108855</v>
      </c>
      <c r="P45" s="110">
        <f t="shared" si="42"/>
        <v>71908.650837025954</v>
      </c>
      <c r="Q45" s="110">
        <f t="shared" si="42"/>
        <v>74309.533089394958</v>
      </c>
      <c r="R45" s="110">
        <f>SUM(R39:R44)</f>
        <v>76328.449738446565</v>
      </c>
      <c r="S45" s="110"/>
      <c r="T45" s="110">
        <f>SUM(T39:T44)</f>
        <v>38166.853447324218</v>
      </c>
      <c r="U45" s="110">
        <f t="shared" ref="U45:AC45" si="43">SUM(U39:U44)</f>
        <v>41833.885037324224</v>
      </c>
      <c r="V45" s="110">
        <f t="shared" si="43"/>
        <v>47354.152287324017</v>
      </c>
      <c r="W45" s="110">
        <f t="shared" si="43"/>
        <v>50729.984807324217</v>
      </c>
      <c r="X45" s="110">
        <f t="shared" si="43"/>
        <v>53878.156487336426</v>
      </c>
      <c r="Y45" s="110">
        <f t="shared" si="43"/>
        <v>56831.230803063663</v>
      </c>
      <c r="Z45" s="110">
        <f t="shared" si="43"/>
        <v>58980.293593063863</v>
      </c>
      <c r="AA45" s="110">
        <f t="shared" si="43"/>
        <v>56515.200903063655</v>
      </c>
      <c r="AB45" s="110">
        <f t="shared" si="43"/>
        <v>58068.097423063664</v>
      </c>
      <c r="AC45" s="110">
        <f t="shared" si="43"/>
        <v>58771.966283063754</v>
      </c>
    </row>
    <row r="47" spans="1:29" ht="17.399999999999999" x14ac:dyDescent="0.35">
      <c r="A47" s="6"/>
      <c r="B47" s="98" t="s">
        <v>131</v>
      </c>
      <c r="C47" s="103"/>
      <c r="D47" s="103"/>
      <c r="E47" s="103"/>
      <c r="F47" s="103"/>
      <c r="G47" s="103"/>
      <c r="S47" s="8"/>
      <c r="T47" s="8"/>
    </row>
    <row r="48" spans="1:29" x14ac:dyDescent="0.3">
      <c r="A48" s="6"/>
      <c r="B48" s="104"/>
      <c r="C48" s="113" t="s">
        <v>9</v>
      </c>
      <c r="D48" s="105"/>
      <c r="E48" s="109"/>
      <c r="F48" s="105"/>
      <c r="G48" s="105"/>
      <c r="H48" s="106" t="s">
        <v>109</v>
      </c>
      <c r="I48" s="113" t="s">
        <v>129</v>
      </c>
      <c r="J48" s="105"/>
      <c r="K48" s="105"/>
      <c r="L48" s="105"/>
      <c r="M48" s="105"/>
      <c r="N48" s="105"/>
      <c r="O48" s="105"/>
      <c r="P48" s="105"/>
      <c r="Q48" s="105"/>
      <c r="R48" s="109"/>
      <c r="S48" s="106" t="s">
        <v>109</v>
      </c>
      <c r="T48" s="113" t="s">
        <v>130</v>
      </c>
      <c r="U48" s="105"/>
      <c r="V48" s="105"/>
      <c r="W48" s="105"/>
      <c r="X48" s="105"/>
      <c r="Y48" s="105"/>
      <c r="Z48" s="105"/>
      <c r="AA48" s="105"/>
      <c r="AB48" s="105"/>
      <c r="AC48" s="105"/>
    </row>
    <row r="49" spans="1:29" ht="15" thickBot="1" x14ac:dyDescent="0.35">
      <c r="A49" s="6"/>
      <c r="B49" s="104" t="s">
        <v>112</v>
      </c>
      <c r="C49" s="107" t="s">
        <v>13</v>
      </c>
      <c r="D49" s="107" t="s">
        <v>14</v>
      </c>
      <c r="E49" s="107" t="s">
        <v>15</v>
      </c>
      <c r="F49" s="107" t="s">
        <v>16</v>
      </c>
      <c r="G49" s="107" t="s">
        <v>17</v>
      </c>
      <c r="H49" s="107"/>
      <c r="I49" s="107" t="s">
        <v>18</v>
      </c>
      <c r="J49" s="107" t="s">
        <v>19</v>
      </c>
      <c r="K49" s="107" t="s">
        <v>20</v>
      </c>
      <c r="L49" s="107" t="s">
        <v>21</v>
      </c>
      <c r="M49" s="107" t="s">
        <v>22</v>
      </c>
      <c r="N49" s="107" t="s">
        <v>23</v>
      </c>
      <c r="O49" s="107" t="s">
        <v>24</v>
      </c>
      <c r="P49" s="107" t="s">
        <v>25</v>
      </c>
      <c r="Q49" s="107" t="s">
        <v>26</v>
      </c>
      <c r="R49" s="107" t="s">
        <v>27</v>
      </c>
      <c r="S49" s="107"/>
      <c r="T49" s="107" t="s">
        <v>18</v>
      </c>
      <c r="U49" s="107" t="s">
        <v>19</v>
      </c>
      <c r="V49" s="107" t="s">
        <v>20</v>
      </c>
      <c r="W49" s="107" t="s">
        <v>21</v>
      </c>
      <c r="X49" s="107" t="s">
        <v>22</v>
      </c>
      <c r="Y49" s="107" t="s">
        <v>23</v>
      </c>
      <c r="Z49" s="107" t="s">
        <v>24</v>
      </c>
      <c r="AA49" s="107" t="s">
        <v>25</v>
      </c>
      <c r="AB49" s="107" t="s">
        <v>26</v>
      </c>
      <c r="AC49" s="107" t="s">
        <v>27</v>
      </c>
    </row>
    <row r="50" spans="1:29" ht="15" thickBot="1" x14ac:dyDescent="0.35">
      <c r="A50" s="6"/>
      <c r="B50" s="108" t="s">
        <v>114</v>
      </c>
      <c r="C50" s="100">
        <v>7509</v>
      </c>
      <c r="D50" s="100">
        <v>7691</v>
      </c>
      <c r="E50" s="100">
        <v>7163</v>
      </c>
      <c r="F50" s="100">
        <v>8103</v>
      </c>
      <c r="G50" s="100">
        <v>8061</v>
      </c>
      <c r="H50" s="100"/>
      <c r="I50" s="100">
        <v>8145</v>
      </c>
      <c r="J50" s="100">
        <v>8145</v>
      </c>
      <c r="K50" s="100">
        <v>8145</v>
      </c>
      <c r="L50" s="100">
        <v>6465</v>
      </c>
      <c r="M50" s="100">
        <v>6465</v>
      </c>
      <c r="N50" s="100">
        <v>5765</v>
      </c>
      <c r="O50" s="100">
        <v>5765</v>
      </c>
      <c r="P50" s="100">
        <v>5765</v>
      </c>
      <c r="Q50" s="100">
        <v>5765</v>
      </c>
      <c r="R50" s="100">
        <v>5765</v>
      </c>
      <c r="S50" s="100"/>
      <c r="T50" s="100">
        <v>8145</v>
      </c>
      <c r="U50" s="100">
        <v>8145</v>
      </c>
      <c r="V50" s="100">
        <v>8145</v>
      </c>
      <c r="W50" s="100">
        <v>6465</v>
      </c>
      <c r="X50" s="100">
        <v>6465</v>
      </c>
      <c r="Y50" s="100">
        <v>5765</v>
      </c>
      <c r="Z50" s="100">
        <v>5765</v>
      </c>
      <c r="AA50" s="100">
        <v>5765</v>
      </c>
      <c r="AB50" s="100">
        <v>5765</v>
      </c>
      <c r="AC50" s="100">
        <v>5765</v>
      </c>
    </row>
    <row r="51" spans="1:29" ht="15" thickBot="1" x14ac:dyDescent="0.35">
      <c r="A51" s="6"/>
      <c r="B51" s="108" t="s">
        <v>116</v>
      </c>
      <c r="C51" s="101">
        <v>3011.5450000000001</v>
      </c>
      <c r="D51" s="101">
        <v>3112.107</v>
      </c>
      <c r="E51" s="101">
        <v>3082.107</v>
      </c>
      <c r="F51" s="101">
        <v>3031.7820000000002</v>
      </c>
      <c r="G51" s="101">
        <v>2981.7820000000002</v>
      </c>
      <c r="H51" s="101"/>
      <c r="I51" s="101">
        <v>3216.7820000000002</v>
      </c>
      <c r="J51" s="101">
        <v>3216.7820000000002</v>
      </c>
      <c r="K51" s="101">
        <v>3670.7530000000002</v>
      </c>
      <c r="L51" s="101">
        <v>3670.7530000000002</v>
      </c>
      <c r="M51" s="101">
        <v>3815.7530000000002</v>
      </c>
      <c r="N51" s="101">
        <v>3814.7530000000002</v>
      </c>
      <c r="O51" s="101">
        <v>3813.7530000000002</v>
      </c>
      <c r="P51" s="101">
        <v>3812.7530000000002</v>
      </c>
      <c r="Q51" s="101">
        <v>3811.7530000000002</v>
      </c>
      <c r="R51" s="101">
        <v>3774.7530000000002</v>
      </c>
      <c r="S51" s="101"/>
      <c r="T51" s="101">
        <v>3216.7820000000002</v>
      </c>
      <c r="U51" s="101">
        <v>3216.7820000000002</v>
      </c>
      <c r="V51" s="101">
        <v>3270.7530000000002</v>
      </c>
      <c r="W51" s="101">
        <v>3670.7530000000002</v>
      </c>
      <c r="X51" s="101">
        <v>3699.7530000000002</v>
      </c>
      <c r="Y51" s="101">
        <v>3814.7530000000002</v>
      </c>
      <c r="Z51" s="101">
        <v>3813.7530000000002</v>
      </c>
      <c r="AA51" s="101">
        <v>3812.7530000000002</v>
      </c>
      <c r="AB51" s="101">
        <v>3811.7530000000002</v>
      </c>
      <c r="AC51" s="101">
        <v>3774.7530000000002</v>
      </c>
    </row>
    <row r="52" spans="1:29" ht="15" thickBot="1" x14ac:dyDescent="0.35">
      <c r="A52" s="6"/>
      <c r="B52" s="108" t="s">
        <v>117</v>
      </c>
      <c r="C52" s="100">
        <v>722.4</v>
      </c>
      <c r="D52" s="100">
        <v>722.4</v>
      </c>
      <c r="E52" s="100">
        <v>722.4</v>
      </c>
      <c r="F52" s="100">
        <v>722.4</v>
      </c>
      <c r="G52" s="100">
        <v>722.4</v>
      </c>
      <c r="H52" s="100"/>
      <c r="I52" s="100">
        <v>722.4</v>
      </c>
      <c r="J52" s="100">
        <v>972.4</v>
      </c>
      <c r="K52" s="100">
        <v>972.4</v>
      </c>
      <c r="L52" s="100">
        <v>972.4</v>
      </c>
      <c r="M52" s="100">
        <v>1722.4</v>
      </c>
      <c r="N52" s="100">
        <v>1722.4</v>
      </c>
      <c r="O52" s="100">
        <v>1722.4</v>
      </c>
      <c r="P52" s="100">
        <v>1722.4</v>
      </c>
      <c r="Q52" s="100">
        <v>1722.4</v>
      </c>
      <c r="R52" s="100">
        <v>3720.3999999999996</v>
      </c>
      <c r="S52" s="100"/>
      <c r="T52" s="100">
        <v>722.4</v>
      </c>
      <c r="U52" s="100">
        <v>972.4</v>
      </c>
      <c r="V52" s="100">
        <v>972.4</v>
      </c>
      <c r="W52" s="100">
        <v>972.4</v>
      </c>
      <c r="X52" s="100">
        <v>972.4</v>
      </c>
      <c r="Y52" s="100">
        <v>972.4</v>
      </c>
      <c r="Z52" s="100">
        <v>972.4</v>
      </c>
      <c r="AA52" s="100">
        <v>972.4</v>
      </c>
      <c r="AB52" s="100">
        <v>972.4</v>
      </c>
      <c r="AC52" s="100">
        <v>972.4</v>
      </c>
    </row>
    <row r="53" spans="1:29" ht="15" thickBot="1" x14ac:dyDescent="0.35">
      <c r="A53" s="6"/>
      <c r="B53" s="108" t="s">
        <v>118</v>
      </c>
      <c r="C53" s="101">
        <v>0</v>
      </c>
      <c r="D53" s="101">
        <v>100</v>
      </c>
      <c r="E53" s="101">
        <v>250</v>
      </c>
      <c r="F53" s="101">
        <v>448.8</v>
      </c>
      <c r="G53" s="101">
        <v>1924.96</v>
      </c>
      <c r="H53" s="101"/>
      <c r="I53" s="101">
        <v>3071.44</v>
      </c>
      <c r="J53" s="101">
        <v>3943.14</v>
      </c>
      <c r="K53" s="101">
        <v>5719.1399999999994</v>
      </c>
      <c r="L53" s="101">
        <v>7973.1399999999994</v>
      </c>
      <c r="M53" s="101">
        <v>9022.5</v>
      </c>
      <c r="N53" s="101">
        <v>9768.4999999999982</v>
      </c>
      <c r="O53" s="101">
        <v>9768.4999999999982</v>
      </c>
      <c r="P53" s="101">
        <v>9768.4999999999982</v>
      </c>
      <c r="Q53" s="101">
        <v>9768.4999999999982</v>
      </c>
      <c r="R53" s="101">
        <v>9768.4999999999982</v>
      </c>
      <c r="S53" s="101"/>
      <c r="T53" s="101">
        <v>2549.424</v>
      </c>
      <c r="U53" s="101">
        <v>3071.44</v>
      </c>
      <c r="V53" s="101">
        <v>3743.14</v>
      </c>
      <c r="W53" s="101">
        <v>5924.1399999999994</v>
      </c>
      <c r="X53" s="101">
        <v>6727.4999999999991</v>
      </c>
      <c r="Y53" s="101">
        <v>7073.4999999999991</v>
      </c>
      <c r="Z53" s="101">
        <v>7073.4999999999991</v>
      </c>
      <c r="AA53" s="101">
        <v>7073.4999999999991</v>
      </c>
      <c r="AB53" s="101">
        <v>7073.4999999999991</v>
      </c>
      <c r="AC53" s="101">
        <v>7073.4999999999991</v>
      </c>
    </row>
    <row r="54" spans="1:29" ht="15" thickBot="1" x14ac:dyDescent="0.35">
      <c r="A54" s="6"/>
      <c r="B54" s="108" t="s">
        <v>119</v>
      </c>
      <c r="C54" s="100">
        <v>262</v>
      </c>
      <c r="D54" s="100">
        <v>262</v>
      </c>
      <c r="E54" s="100">
        <v>240</v>
      </c>
      <c r="F54" s="100">
        <v>189</v>
      </c>
      <c r="G54" s="100">
        <v>189</v>
      </c>
      <c r="H54" s="100"/>
      <c r="I54" s="100">
        <v>309</v>
      </c>
      <c r="J54" s="100">
        <v>321</v>
      </c>
      <c r="K54" s="100">
        <v>334</v>
      </c>
      <c r="L54" s="100">
        <v>348</v>
      </c>
      <c r="M54" s="100">
        <v>370</v>
      </c>
      <c r="N54" s="100">
        <v>390</v>
      </c>
      <c r="O54" s="100">
        <v>409</v>
      </c>
      <c r="P54" s="100">
        <v>426</v>
      </c>
      <c r="Q54" s="100">
        <v>445</v>
      </c>
      <c r="R54" s="100">
        <v>463</v>
      </c>
      <c r="S54" s="100"/>
      <c r="T54" s="100">
        <v>299</v>
      </c>
      <c r="U54" s="100">
        <v>299</v>
      </c>
      <c r="V54" s="100">
        <v>299</v>
      </c>
      <c r="W54" s="100">
        <v>299</v>
      </c>
      <c r="X54" s="100">
        <v>299</v>
      </c>
      <c r="Y54" s="100">
        <v>299</v>
      </c>
      <c r="Z54" s="100">
        <v>299</v>
      </c>
      <c r="AA54" s="100">
        <v>299</v>
      </c>
      <c r="AB54" s="100">
        <v>299</v>
      </c>
      <c r="AC54" s="100">
        <v>299</v>
      </c>
    </row>
    <row r="55" spans="1:29" ht="15" thickBot="1" x14ac:dyDescent="0.35">
      <c r="A55" s="6"/>
      <c r="B55" s="108" t="s">
        <v>120</v>
      </c>
      <c r="C55" s="101">
        <v>10</v>
      </c>
      <c r="D55" s="101">
        <v>10.199999999999999</v>
      </c>
      <c r="E55" s="101">
        <v>8.5</v>
      </c>
      <c r="F55" s="101">
        <v>10.8</v>
      </c>
      <c r="G55" s="101">
        <v>41</v>
      </c>
      <c r="H55" s="101"/>
      <c r="I55" s="101">
        <v>89.309772839999994</v>
      </c>
      <c r="J55" s="101">
        <v>161.43243716000001</v>
      </c>
      <c r="K55" s="101">
        <v>258.38537140000005</v>
      </c>
      <c r="L55" s="101">
        <v>376.33536248999997</v>
      </c>
      <c r="M55" s="101">
        <v>505.98261070999996</v>
      </c>
      <c r="N55" s="101">
        <v>670.41849040559998</v>
      </c>
      <c r="O55" s="101">
        <v>826.35776086450005</v>
      </c>
      <c r="P55" s="101">
        <v>989.77381548920005</v>
      </c>
      <c r="Q55" s="101">
        <v>1165.2281061182002</v>
      </c>
      <c r="R55" s="101">
        <v>1350.0594462621998</v>
      </c>
      <c r="S55" s="101"/>
      <c r="T55" s="101">
        <v>74.823561339999998</v>
      </c>
      <c r="U55" s="101">
        <v>74.823561339999998</v>
      </c>
      <c r="V55" s="101">
        <v>74.823561339999998</v>
      </c>
      <c r="W55" s="101">
        <v>74.823561339999998</v>
      </c>
      <c r="X55" s="101">
        <v>74.823561339999998</v>
      </c>
      <c r="Y55" s="101">
        <v>74.823561339999998</v>
      </c>
      <c r="Z55" s="101">
        <v>74.823561339999998</v>
      </c>
      <c r="AA55" s="101">
        <v>74.823561339999998</v>
      </c>
      <c r="AB55" s="101">
        <v>74.823561339999998</v>
      </c>
      <c r="AC55" s="101">
        <v>74.823561339999998</v>
      </c>
    </row>
    <row r="56" spans="1:29" ht="15" thickBot="1" x14ac:dyDescent="0.35">
      <c r="A56" s="6"/>
      <c r="B56" s="104" t="s">
        <v>121</v>
      </c>
      <c r="C56" s="110">
        <f>SUM(C48:C55)</f>
        <v>11514.945</v>
      </c>
      <c r="D56" s="110">
        <f>SUM(D48:D55)</f>
        <v>11897.707</v>
      </c>
      <c r="E56" s="110">
        <f t="shared" ref="E56:G56" si="44">SUM(E48:E55)</f>
        <v>11466.007</v>
      </c>
      <c r="F56" s="110">
        <f t="shared" si="44"/>
        <v>12505.781999999997</v>
      </c>
      <c r="G56" s="110">
        <f t="shared" si="44"/>
        <v>13920.142</v>
      </c>
      <c r="H56" s="110"/>
      <c r="I56" s="110">
        <f>SUM(I50:I55)</f>
        <v>15553.93177284</v>
      </c>
      <c r="J56" s="110">
        <f t="shared" ref="J56" si="45">SUM(J50:J55)</f>
        <v>16759.754437160002</v>
      </c>
      <c r="K56" s="110">
        <f t="shared" ref="K56" si="46">SUM(K50:K55)</f>
        <v>19099.678371399998</v>
      </c>
      <c r="L56" s="110">
        <f t="shared" ref="L56" si="47">SUM(L50:L55)</f>
        <v>19805.628362489999</v>
      </c>
      <c r="M56" s="110">
        <f t="shared" ref="M56" si="48">SUM(M50:M55)</f>
        <v>21901.63561071</v>
      </c>
      <c r="N56" s="110">
        <f t="shared" ref="N56" si="49">SUM(N50:N55)</f>
        <v>22131.071490405597</v>
      </c>
      <c r="O56" s="110">
        <f t="shared" ref="O56" si="50">SUM(O50:O55)</f>
        <v>22305.010760864498</v>
      </c>
      <c r="P56" s="110">
        <f t="shared" ref="P56" si="51">SUM(P50:P55)</f>
        <v>22484.426815489198</v>
      </c>
      <c r="Q56" s="110">
        <f t="shared" ref="Q56" si="52">SUM(Q50:Q55)</f>
        <v>22677.881106118199</v>
      </c>
      <c r="R56" s="110">
        <f t="shared" ref="R56" si="53">SUM(R50:R55)</f>
        <v>24841.712446262198</v>
      </c>
      <c r="S56" s="110"/>
      <c r="T56" s="110">
        <f>SUM(T50:T55)</f>
        <v>15007.429561339999</v>
      </c>
      <c r="U56" s="110">
        <f t="shared" ref="U56" si="54">SUM(U50:U55)</f>
        <v>15779.445561339999</v>
      </c>
      <c r="V56" s="110">
        <f t="shared" ref="V56" si="55">SUM(V50:V55)</f>
        <v>16505.116561339997</v>
      </c>
      <c r="W56" s="110">
        <f t="shared" ref="W56" si="56">SUM(W50:W55)</f>
        <v>17406.116561339997</v>
      </c>
      <c r="X56" s="110">
        <f t="shared" ref="X56" si="57">SUM(X50:X55)</f>
        <v>18238.476561339998</v>
      </c>
      <c r="Y56" s="110">
        <f t="shared" ref="Y56" si="58">SUM(Y50:Y55)</f>
        <v>17999.476561339998</v>
      </c>
      <c r="Z56" s="110">
        <f t="shared" ref="Z56" si="59">SUM(Z50:Z55)</f>
        <v>17998.476561339998</v>
      </c>
      <c r="AA56" s="110">
        <f t="shared" ref="AA56" si="60">SUM(AA50:AA55)</f>
        <v>17997.476561339998</v>
      </c>
      <c r="AB56" s="110">
        <f t="shared" ref="AB56" si="61">SUM(AB50:AB55)</f>
        <v>17996.476561339998</v>
      </c>
      <c r="AC56" s="110">
        <f t="shared" ref="AC56" si="62">SUM(AC50:AC55)</f>
        <v>17959.476561339998</v>
      </c>
    </row>
    <row r="57" spans="1:29" ht="15" thickBot="1" x14ac:dyDescent="0.35">
      <c r="A57" s="6"/>
      <c r="B57" s="108" t="s">
        <v>122</v>
      </c>
      <c r="C57" s="101">
        <v>129</v>
      </c>
      <c r="D57" s="101">
        <v>176.2</v>
      </c>
      <c r="E57" s="101">
        <v>237.8</v>
      </c>
      <c r="F57" s="101">
        <v>303.7</v>
      </c>
      <c r="G57" s="101">
        <v>718</v>
      </c>
      <c r="H57" s="101"/>
      <c r="I57" s="101">
        <v>1653</v>
      </c>
      <c r="J57" s="101">
        <v>2293</v>
      </c>
      <c r="K57" s="101">
        <v>2957</v>
      </c>
      <c r="L57" s="101">
        <v>3527</v>
      </c>
      <c r="M57" s="101">
        <v>4020</v>
      </c>
      <c r="N57" s="101">
        <v>4393</v>
      </c>
      <c r="O57" s="101">
        <v>4695</v>
      </c>
      <c r="P57" s="101">
        <v>4977</v>
      </c>
      <c r="Q57" s="101">
        <v>5214</v>
      </c>
      <c r="R57" s="101">
        <v>5420</v>
      </c>
      <c r="S57" s="101"/>
      <c r="T57" s="101">
        <v>1667.4286686599</v>
      </c>
      <c r="U57" s="101">
        <v>2379.3944786599995</v>
      </c>
      <c r="V57" s="101">
        <v>3140.7145286598998</v>
      </c>
      <c r="W57" s="101">
        <v>3828.4771786598994</v>
      </c>
      <c r="X57" s="101">
        <v>4451.0849486600991</v>
      </c>
      <c r="Y57" s="101">
        <v>4988.9991186599991</v>
      </c>
      <c r="Z57" s="101">
        <v>5446.639598659799</v>
      </c>
      <c r="AA57" s="101">
        <v>5892.0370186599002</v>
      </c>
      <c r="AB57" s="101">
        <v>6304.2692286599995</v>
      </c>
      <c r="AC57" s="101">
        <v>6695.1192386599996</v>
      </c>
    </row>
    <row r="58" spans="1:29" ht="15" thickBot="1" x14ac:dyDescent="0.35">
      <c r="A58" s="6"/>
      <c r="B58" s="108" t="s">
        <v>123</v>
      </c>
      <c r="C58" s="100">
        <v>607</v>
      </c>
      <c r="D58" s="100">
        <v>620</v>
      </c>
      <c r="E58" s="100">
        <v>980</v>
      </c>
      <c r="F58" s="100">
        <v>980</v>
      </c>
      <c r="G58" s="100">
        <v>2560.6540000000005</v>
      </c>
      <c r="H58" s="100"/>
      <c r="I58" s="100">
        <v>2817.6410000000001</v>
      </c>
      <c r="J58" s="100">
        <v>3323.8490000000002</v>
      </c>
      <c r="K58" s="100">
        <v>4345.8490000000002</v>
      </c>
      <c r="L58" s="100">
        <v>4933.8490000000002</v>
      </c>
      <c r="M58" s="100">
        <v>6466.3490000000002</v>
      </c>
      <c r="N58" s="100">
        <v>6466.3490000000002</v>
      </c>
      <c r="O58" s="100">
        <v>6466.3490000000002</v>
      </c>
      <c r="P58" s="100">
        <v>6466.3490000000002</v>
      </c>
      <c r="Q58" s="100">
        <v>6466.3490000000002</v>
      </c>
      <c r="R58" s="100">
        <v>6466.3490000000002</v>
      </c>
      <c r="S58" s="100"/>
      <c r="T58" s="100">
        <v>2817.6410000000001</v>
      </c>
      <c r="U58" s="100">
        <v>2817.6410000000001</v>
      </c>
      <c r="V58" s="100">
        <v>3323.8490000000002</v>
      </c>
      <c r="W58" s="100">
        <v>3323.8490000000002</v>
      </c>
      <c r="X58" s="100">
        <v>3683.8490000000002</v>
      </c>
      <c r="Y58" s="100">
        <v>5216.3489999999993</v>
      </c>
      <c r="Z58" s="100">
        <v>5216.3489999999993</v>
      </c>
      <c r="AA58" s="100">
        <v>5216.3489999999993</v>
      </c>
      <c r="AB58" s="100">
        <v>5216.3489999999993</v>
      </c>
      <c r="AC58" s="100">
        <v>5216.3489999999993</v>
      </c>
    </row>
    <row r="59" spans="1:29" ht="15" thickBot="1" x14ac:dyDescent="0.35">
      <c r="A59" s="6"/>
      <c r="B59" s="108" t="s">
        <v>124</v>
      </c>
      <c r="C59" s="101">
        <v>277.14999999999998</v>
      </c>
      <c r="D59" s="101">
        <v>277.14999999999998</v>
      </c>
      <c r="E59" s="101">
        <v>277.14999999999998</v>
      </c>
      <c r="F59" s="101">
        <v>277.14999999999998</v>
      </c>
      <c r="G59" s="101">
        <v>299.40894317626999</v>
      </c>
      <c r="H59" s="101"/>
      <c r="I59" s="101">
        <v>305.41090393066401</v>
      </c>
      <c r="J59" s="101">
        <v>288.67181396484398</v>
      </c>
      <c r="K59" s="101">
        <v>301.93272209167498</v>
      </c>
      <c r="L59" s="101">
        <v>303.19363212585398</v>
      </c>
      <c r="M59" s="101">
        <v>316.454540252686</v>
      </c>
      <c r="N59" s="101">
        <v>329.71545028686501</v>
      </c>
      <c r="O59" s="101">
        <v>342.976358413696</v>
      </c>
      <c r="P59" s="101">
        <v>356.23726844787598</v>
      </c>
      <c r="Q59" s="101">
        <v>362.49817657470697</v>
      </c>
      <c r="R59" s="101">
        <v>362.55908966064499</v>
      </c>
      <c r="S59" s="101"/>
      <c r="T59" s="101">
        <v>294.41090393066401</v>
      </c>
      <c r="U59" s="101">
        <v>296.67181396484398</v>
      </c>
      <c r="V59" s="101">
        <v>298.93272209167498</v>
      </c>
      <c r="W59" s="101">
        <v>289.19363212585398</v>
      </c>
      <c r="X59" s="101">
        <v>291.454540252686</v>
      </c>
      <c r="Y59" s="101">
        <v>293.71545028686501</v>
      </c>
      <c r="Z59" s="101">
        <v>295.976358413696</v>
      </c>
      <c r="AA59" s="101">
        <v>298.23726844787598</v>
      </c>
      <c r="AB59" s="101">
        <v>300.49817657470697</v>
      </c>
      <c r="AC59" s="101">
        <v>289.55908966064499</v>
      </c>
    </row>
    <row r="60" spans="1:29" ht="15" thickBot="1" x14ac:dyDescent="0.35">
      <c r="B60" s="108" t="s">
        <v>125</v>
      </c>
      <c r="C60" s="100">
        <v>1715</v>
      </c>
      <c r="D60" s="100">
        <v>1808</v>
      </c>
      <c r="E60" s="100">
        <v>2866</v>
      </c>
      <c r="F60" s="100">
        <v>3081</v>
      </c>
      <c r="G60" s="100">
        <v>3695.1529999999998</v>
      </c>
      <c r="H60" s="100"/>
      <c r="I60" s="100">
        <v>4116.5419999999995</v>
      </c>
      <c r="J60" s="100">
        <v>4803.5420000000004</v>
      </c>
      <c r="K60" s="100">
        <v>5785.942</v>
      </c>
      <c r="L60" s="100">
        <v>6665.9420000000009</v>
      </c>
      <c r="M60" s="100">
        <v>7065.3020000000006</v>
      </c>
      <c r="N60" s="100">
        <v>7065.3020000000006</v>
      </c>
      <c r="O60" s="100">
        <v>7065.3020000000006</v>
      </c>
      <c r="P60" s="100">
        <v>7065.3020000000006</v>
      </c>
      <c r="Q60" s="100">
        <v>7065.3020000000006</v>
      </c>
      <c r="R60" s="100">
        <v>7065.3020000000006</v>
      </c>
      <c r="S60" s="100"/>
      <c r="T60" s="100">
        <v>4114.6719999999996</v>
      </c>
      <c r="U60" s="100">
        <v>4354.6720000000005</v>
      </c>
      <c r="V60" s="100">
        <v>4801.6720000000005</v>
      </c>
      <c r="W60" s="100">
        <v>6084.0720000000001</v>
      </c>
      <c r="X60" s="100">
        <v>6813.4320000000007</v>
      </c>
      <c r="Y60" s="100">
        <v>6813.4320000000007</v>
      </c>
      <c r="Z60" s="100">
        <v>6813.4320000000007</v>
      </c>
      <c r="AA60" s="100">
        <v>6813.4320000000007</v>
      </c>
      <c r="AB60" s="100">
        <v>6813.4320000000007</v>
      </c>
      <c r="AC60" s="100">
        <v>6813.4320000000007</v>
      </c>
    </row>
    <row r="61" spans="1:29" ht="15" thickBot="1" x14ac:dyDescent="0.35">
      <c r="B61" s="108" t="s">
        <v>126</v>
      </c>
      <c r="C61" s="101">
        <v>4746</v>
      </c>
      <c r="D61" s="101">
        <v>5479</v>
      </c>
      <c r="E61" s="101">
        <v>6276</v>
      </c>
      <c r="F61" s="101">
        <v>7120</v>
      </c>
      <c r="G61" s="101">
        <v>7790.7431200013998</v>
      </c>
      <c r="H61" s="101"/>
      <c r="I61" s="101">
        <v>8548.8155100000004</v>
      </c>
      <c r="J61" s="101">
        <v>9362.3558100000009</v>
      </c>
      <c r="K61" s="101">
        <v>10222.420389999999</v>
      </c>
      <c r="L61" s="101">
        <v>11145.1564</v>
      </c>
      <c r="M61" s="101">
        <v>12141.87261</v>
      </c>
      <c r="N61" s="101">
        <v>13241.205239999999</v>
      </c>
      <c r="O61" s="101">
        <v>14440.260979999999</v>
      </c>
      <c r="P61" s="101">
        <v>15724.669599999999</v>
      </c>
      <c r="Q61" s="101">
        <v>17074.726279999999</v>
      </c>
      <c r="R61" s="101">
        <v>18442.435809999999</v>
      </c>
      <c r="S61" s="101"/>
      <c r="T61" s="101">
        <v>8333.0331800000004</v>
      </c>
      <c r="U61" s="101">
        <v>9076.7268299999996</v>
      </c>
      <c r="V61" s="101">
        <v>9838.2982599999996</v>
      </c>
      <c r="W61" s="101">
        <v>10638.30682</v>
      </c>
      <c r="X61" s="101">
        <v>11465.8069</v>
      </c>
      <c r="Y61" s="101">
        <v>12313.316489999999</v>
      </c>
      <c r="Z61" s="101">
        <v>13161.964980000001</v>
      </c>
      <c r="AA61" s="101">
        <v>14096.116</v>
      </c>
      <c r="AB61" s="101">
        <v>15018.199479999999</v>
      </c>
      <c r="AC61" s="101">
        <v>15931.47927</v>
      </c>
    </row>
    <row r="62" spans="1:29" ht="15" thickBot="1" x14ac:dyDescent="0.35">
      <c r="B62" s="104" t="s">
        <v>127</v>
      </c>
      <c r="C62" s="110">
        <f>SUM(C56:C61)</f>
        <v>18989.095000000001</v>
      </c>
      <c r="D62" s="110">
        <f t="shared" ref="D62:G62" si="63">SUM(D56:D61)</f>
        <v>20258.057000000001</v>
      </c>
      <c r="E62" s="110">
        <f t="shared" si="63"/>
        <v>22102.956999999999</v>
      </c>
      <c r="F62" s="110">
        <f t="shared" si="63"/>
        <v>24267.631999999998</v>
      </c>
      <c r="G62" s="110">
        <f t="shared" si="63"/>
        <v>28984.10106317767</v>
      </c>
      <c r="H62" s="110"/>
      <c r="I62" s="110">
        <f>SUM(I56:I61)</f>
        <v>32995.34118677066</v>
      </c>
      <c r="J62" s="110">
        <f t="shared" ref="J62:Q62" si="64">SUM(J56:J61)</f>
        <v>36831.173061124849</v>
      </c>
      <c r="K62" s="110">
        <f t="shared" si="64"/>
        <v>42712.822483491676</v>
      </c>
      <c r="L62" s="110">
        <f t="shared" si="64"/>
        <v>46380.769394615854</v>
      </c>
      <c r="M62" s="110">
        <f t="shared" si="64"/>
        <v>51911.613760962689</v>
      </c>
      <c r="N62" s="110">
        <f t="shared" si="64"/>
        <v>53626.643180692467</v>
      </c>
      <c r="O62" s="110">
        <f t="shared" si="64"/>
        <v>55314.899099278198</v>
      </c>
      <c r="P62" s="110">
        <f t="shared" si="64"/>
        <v>57073.98468393708</v>
      </c>
      <c r="Q62" s="110">
        <f t="shared" si="64"/>
        <v>58860.756562692914</v>
      </c>
      <c r="R62" s="110">
        <f>SUM(R56:R61)</f>
        <v>62598.358345922839</v>
      </c>
      <c r="S62" s="110"/>
      <c r="T62" s="110">
        <f>SUM(T56:T61)</f>
        <v>32234.615313930561</v>
      </c>
      <c r="U62" s="110">
        <f t="shared" ref="U62:AC62" si="65">SUM(U56:U61)</f>
        <v>34704.551683964841</v>
      </c>
      <c r="V62" s="110">
        <f t="shared" si="65"/>
        <v>37908.583072091569</v>
      </c>
      <c r="W62" s="110">
        <f t="shared" si="65"/>
        <v>41570.015192125749</v>
      </c>
      <c r="X62" s="110">
        <f t="shared" si="65"/>
        <v>44944.103950252786</v>
      </c>
      <c r="Y62" s="110">
        <f t="shared" si="65"/>
        <v>47625.288620286854</v>
      </c>
      <c r="Z62" s="110">
        <f t="shared" si="65"/>
        <v>48932.83849841349</v>
      </c>
      <c r="AA62" s="110">
        <f t="shared" si="65"/>
        <v>50313.647848447778</v>
      </c>
      <c r="AB62" s="110">
        <f t="shared" si="65"/>
        <v>51649.224446574706</v>
      </c>
      <c r="AC62" s="110">
        <f t="shared" si="65"/>
        <v>52905.415159660639</v>
      </c>
    </row>
    <row r="64" spans="1:29" ht="17.399999999999999" x14ac:dyDescent="0.35">
      <c r="A64" s="6"/>
      <c r="B64" s="98" t="s">
        <v>132</v>
      </c>
      <c r="C64" s="103"/>
      <c r="D64" s="103"/>
      <c r="E64" s="103"/>
      <c r="F64" s="103"/>
      <c r="G64" s="103"/>
      <c r="S64" s="8"/>
      <c r="T64" s="8"/>
    </row>
    <row r="65" spans="1:29" x14ac:dyDescent="0.3">
      <c r="A65" s="6"/>
      <c r="B65" s="104"/>
      <c r="C65" s="113" t="s">
        <v>9</v>
      </c>
      <c r="D65" s="105"/>
      <c r="E65" s="109"/>
      <c r="F65" s="105"/>
      <c r="G65" s="105"/>
      <c r="H65" s="106" t="s">
        <v>109</v>
      </c>
      <c r="I65" s="113" t="s">
        <v>129</v>
      </c>
      <c r="J65" s="105"/>
      <c r="K65" s="105"/>
      <c r="L65" s="105"/>
      <c r="M65" s="105"/>
      <c r="N65" s="105"/>
      <c r="O65" s="105"/>
      <c r="P65" s="105"/>
      <c r="Q65" s="105"/>
      <c r="R65" s="109"/>
      <c r="S65" s="106" t="s">
        <v>109</v>
      </c>
      <c r="T65" s="113" t="s">
        <v>130</v>
      </c>
      <c r="U65" s="105"/>
      <c r="V65" s="105"/>
      <c r="W65" s="105"/>
      <c r="X65" s="105"/>
      <c r="Y65" s="105"/>
      <c r="Z65" s="105"/>
      <c r="AA65" s="105"/>
      <c r="AB65" s="105"/>
      <c r="AC65" s="105"/>
    </row>
    <row r="66" spans="1:29" ht="15" thickBot="1" x14ac:dyDescent="0.35">
      <c r="A66" s="6"/>
      <c r="B66" s="104" t="s">
        <v>112</v>
      </c>
      <c r="C66" s="107" t="s">
        <v>13</v>
      </c>
      <c r="D66" s="107" t="s">
        <v>14</v>
      </c>
      <c r="E66" s="107" t="s">
        <v>15</v>
      </c>
      <c r="F66" s="107" t="s">
        <v>16</v>
      </c>
      <c r="G66" s="107" t="s">
        <v>17</v>
      </c>
      <c r="H66" s="107"/>
      <c r="I66" s="107" t="s">
        <v>18</v>
      </c>
      <c r="J66" s="107" t="s">
        <v>19</v>
      </c>
      <c r="K66" s="107" t="s">
        <v>20</v>
      </c>
      <c r="L66" s="107" t="s">
        <v>21</v>
      </c>
      <c r="M66" s="107" t="s">
        <v>22</v>
      </c>
      <c r="N66" s="107" t="s">
        <v>23</v>
      </c>
      <c r="O66" s="107" t="s">
        <v>24</v>
      </c>
      <c r="P66" s="107" t="s">
        <v>25</v>
      </c>
      <c r="Q66" s="107" t="s">
        <v>26</v>
      </c>
      <c r="R66" s="107" t="s">
        <v>27</v>
      </c>
      <c r="S66" s="107"/>
      <c r="T66" s="107" t="s">
        <v>18</v>
      </c>
      <c r="U66" s="107" t="s">
        <v>19</v>
      </c>
      <c r="V66" s="107" t="s">
        <v>20</v>
      </c>
      <c r="W66" s="107" t="s">
        <v>21</v>
      </c>
      <c r="X66" s="107" t="s">
        <v>22</v>
      </c>
      <c r="Y66" s="107" t="s">
        <v>23</v>
      </c>
      <c r="Z66" s="107" t="s">
        <v>24</v>
      </c>
      <c r="AA66" s="107" t="s">
        <v>25</v>
      </c>
      <c r="AB66" s="107" t="s">
        <v>26</v>
      </c>
      <c r="AC66" s="107" t="s">
        <v>27</v>
      </c>
    </row>
    <row r="67" spans="1:29" ht="15" thickBot="1" x14ac:dyDescent="0.35">
      <c r="A67" s="6"/>
      <c r="B67" s="108" t="s">
        <v>116</v>
      </c>
      <c r="C67" s="100">
        <v>2402.2600000000002</v>
      </c>
      <c r="D67" s="100">
        <v>2439.16</v>
      </c>
      <c r="E67" s="100">
        <v>2589.86</v>
      </c>
      <c r="F67" s="100">
        <v>2498.58</v>
      </c>
      <c r="G67" s="100">
        <v>2506.8799999999997</v>
      </c>
      <c r="H67" s="100"/>
      <c r="I67" s="100">
        <v>2528.38</v>
      </c>
      <c r="J67" s="100">
        <v>2528.38</v>
      </c>
      <c r="K67" s="100">
        <v>1750.3799999999999</v>
      </c>
      <c r="L67" s="100">
        <v>1750.3799999999999</v>
      </c>
      <c r="M67" s="100">
        <v>1750.3799999999999</v>
      </c>
      <c r="N67" s="100">
        <v>1555.3799999999999</v>
      </c>
      <c r="O67" s="100">
        <v>1555.3799999999999</v>
      </c>
      <c r="P67" s="100">
        <v>1555.3799999999999</v>
      </c>
      <c r="Q67" s="100">
        <v>1555.3799999999999</v>
      </c>
      <c r="R67" s="100">
        <v>1555.3799999999999</v>
      </c>
      <c r="S67" s="100"/>
      <c r="T67" s="100">
        <v>2528.38</v>
      </c>
      <c r="U67" s="100">
        <v>2528.38</v>
      </c>
      <c r="V67" s="100">
        <v>1750.3799999999999</v>
      </c>
      <c r="W67" s="100">
        <v>1750.3799999999999</v>
      </c>
      <c r="X67" s="100">
        <v>1750.3799999999999</v>
      </c>
      <c r="Y67" s="100">
        <v>1555.3799999999999</v>
      </c>
      <c r="Z67" s="100">
        <v>1555.3799999999999</v>
      </c>
      <c r="AA67" s="100">
        <v>1555.3799999999999</v>
      </c>
      <c r="AB67" s="100">
        <v>1555.3799999999999</v>
      </c>
      <c r="AC67" s="100">
        <v>1555.3799999999999</v>
      </c>
    </row>
    <row r="68" spans="1:29" ht="15" thickBot="1" x14ac:dyDescent="0.35">
      <c r="A68" s="6"/>
      <c r="B68" s="108" t="s">
        <v>117</v>
      </c>
      <c r="C68" s="101">
        <v>0</v>
      </c>
      <c r="D68" s="101">
        <v>0</v>
      </c>
      <c r="E68" s="101">
        <v>0</v>
      </c>
      <c r="F68" s="101">
        <v>0</v>
      </c>
      <c r="G68" s="101">
        <v>0</v>
      </c>
      <c r="H68" s="101"/>
      <c r="I68" s="101">
        <v>0</v>
      </c>
      <c r="J68" s="101">
        <v>0</v>
      </c>
      <c r="K68" s="101">
        <v>0</v>
      </c>
      <c r="L68" s="101">
        <v>0</v>
      </c>
      <c r="M68" s="101">
        <v>0</v>
      </c>
      <c r="N68" s="101">
        <v>0</v>
      </c>
      <c r="O68" s="101">
        <v>0</v>
      </c>
      <c r="P68" s="101">
        <v>0</v>
      </c>
      <c r="Q68" s="101">
        <v>0</v>
      </c>
      <c r="R68" s="101">
        <v>0</v>
      </c>
      <c r="S68" s="101"/>
      <c r="T68" s="101">
        <v>0</v>
      </c>
      <c r="U68" s="101">
        <v>0</v>
      </c>
      <c r="V68" s="101">
        <v>0</v>
      </c>
      <c r="W68" s="101">
        <v>0</v>
      </c>
      <c r="X68" s="101">
        <v>0</v>
      </c>
      <c r="Y68" s="101">
        <v>0</v>
      </c>
      <c r="Z68" s="101">
        <v>0</v>
      </c>
      <c r="AA68" s="101">
        <v>0</v>
      </c>
      <c r="AB68" s="101">
        <v>0</v>
      </c>
      <c r="AC68" s="101">
        <v>0</v>
      </c>
    </row>
    <row r="69" spans="1:29" ht="15" thickBot="1" x14ac:dyDescent="0.35">
      <c r="A69" s="6"/>
      <c r="B69" s="108" t="s">
        <v>118</v>
      </c>
      <c r="C69" s="100">
        <v>205</v>
      </c>
      <c r="D69" s="100">
        <v>219</v>
      </c>
      <c r="E69" s="100">
        <v>469.7</v>
      </c>
      <c r="F69" s="100">
        <v>511.59999999999997</v>
      </c>
      <c r="G69" s="100">
        <v>1262.21</v>
      </c>
      <c r="H69" s="100"/>
      <c r="I69" s="100">
        <v>1382.2</v>
      </c>
      <c r="J69" s="100">
        <v>2511.1999999999998</v>
      </c>
      <c r="K69" s="100">
        <v>3842.2</v>
      </c>
      <c r="L69" s="100">
        <v>4768.2</v>
      </c>
      <c r="M69" s="100">
        <v>4788.2</v>
      </c>
      <c r="N69" s="100">
        <v>4913.2</v>
      </c>
      <c r="O69" s="100">
        <v>5013.2</v>
      </c>
      <c r="P69" s="100">
        <v>5013.2</v>
      </c>
      <c r="Q69" s="100">
        <v>4988.2</v>
      </c>
      <c r="R69" s="100">
        <v>4988.2</v>
      </c>
      <c r="S69" s="100"/>
      <c r="T69" s="100">
        <v>1142.2</v>
      </c>
      <c r="U69" s="100">
        <v>1786.2</v>
      </c>
      <c r="V69" s="100">
        <v>2192.1999999999998</v>
      </c>
      <c r="W69" s="100">
        <v>3067.2</v>
      </c>
      <c r="X69" s="100">
        <v>3505.2</v>
      </c>
      <c r="Y69" s="100">
        <v>3505.2</v>
      </c>
      <c r="Z69" s="100">
        <v>3505.2</v>
      </c>
      <c r="AA69" s="100">
        <v>3505.2</v>
      </c>
      <c r="AB69" s="100">
        <v>3480.2</v>
      </c>
      <c r="AC69" s="100">
        <v>3480.2</v>
      </c>
    </row>
    <row r="70" spans="1:29" ht="15" thickBot="1" x14ac:dyDescent="0.35">
      <c r="A70" s="6"/>
      <c r="B70" s="108" t="s">
        <v>119</v>
      </c>
      <c r="C70" s="101">
        <v>49</v>
      </c>
      <c r="D70" s="101">
        <v>49</v>
      </c>
      <c r="E70" s="101">
        <v>49</v>
      </c>
      <c r="F70" s="101">
        <v>46</v>
      </c>
      <c r="G70" s="101">
        <v>46</v>
      </c>
      <c r="H70" s="101"/>
      <c r="I70" s="101">
        <v>40</v>
      </c>
      <c r="J70" s="101">
        <v>45</v>
      </c>
      <c r="K70" s="101">
        <v>52</v>
      </c>
      <c r="L70" s="101">
        <v>58</v>
      </c>
      <c r="M70" s="101">
        <v>68</v>
      </c>
      <c r="N70" s="101">
        <v>75</v>
      </c>
      <c r="O70" s="101">
        <v>85</v>
      </c>
      <c r="P70" s="101">
        <v>93</v>
      </c>
      <c r="Q70" s="101">
        <v>101</v>
      </c>
      <c r="R70" s="101">
        <v>110</v>
      </c>
      <c r="S70" s="101"/>
      <c r="T70" s="101">
        <v>35</v>
      </c>
      <c r="U70" s="101">
        <v>35</v>
      </c>
      <c r="V70" s="101">
        <v>35</v>
      </c>
      <c r="W70" s="101">
        <v>35</v>
      </c>
      <c r="X70" s="101">
        <v>35</v>
      </c>
      <c r="Y70" s="101">
        <v>35</v>
      </c>
      <c r="Z70" s="101">
        <v>35</v>
      </c>
      <c r="AA70" s="101">
        <v>35</v>
      </c>
      <c r="AB70" s="101">
        <v>35</v>
      </c>
      <c r="AC70" s="101">
        <v>35</v>
      </c>
    </row>
    <row r="71" spans="1:29" ht="15" thickBot="1" x14ac:dyDescent="0.35">
      <c r="A71" s="6"/>
      <c r="B71" s="108" t="s">
        <v>120</v>
      </c>
      <c r="C71" s="100">
        <v>90.8</v>
      </c>
      <c r="D71" s="100">
        <v>108.6</v>
      </c>
      <c r="E71" s="100">
        <v>138.9</v>
      </c>
      <c r="F71" s="100">
        <v>175.7</v>
      </c>
      <c r="G71" s="100">
        <v>250</v>
      </c>
      <c r="H71" s="100"/>
      <c r="I71" s="100">
        <v>340.7186883</v>
      </c>
      <c r="J71" s="100">
        <v>430.3921315</v>
      </c>
      <c r="K71" s="100">
        <v>513.22401189999994</v>
      </c>
      <c r="L71" s="100">
        <v>587.50356979999992</v>
      </c>
      <c r="M71" s="100">
        <v>644.97245750000002</v>
      </c>
      <c r="N71" s="100">
        <v>693.29124177630001</v>
      </c>
      <c r="O71" s="100">
        <v>736.99451934899992</v>
      </c>
      <c r="P71" s="100">
        <v>782.43593943129997</v>
      </c>
      <c r="Q71" s="100">
        <v>830.93091785429999</v>
      </c>
      <c r="R71" s="100">
        <v>879.9963432728</v>
      </c>
      <c r="S71" s="100"/>
      <c r="T71" s="100">
        <v>309.99201729999999</v>
      </c>
      <c r="U71" s="100">
        <v>309.99201729999999</v>
      </c>
      <c r="V71" s="100">
        <v>309.99201729999999</v>
      </c>
      <c r="W71" s="100">
        <v>309.99201729999999</v>
      </c>
      <c r="X71" s="100">
        <v>309.99201729999999</v>
      </c>
      <c r="Y71" s="100">
        <v>309.99201729999999</v>
      </c>
      <c r="Z71" s="100">
        <v>309.99201729999999</v>
      </c>
      <c r="AA71" s="100">
        <v>309.99201729999999</v>
      </c>
      <c r="AB71" s="100">
        <v>309.99201729999999</v>
      </c>
      <c r="AC71" s="100">
        <v>309.99201729999999</v>
      </c>
    </row>
    <row r="72" spans="1:29" ht="15" thickBot="1" x14ac:dyDescent="0.35">
      <c r="A72" s="6"/>
      <c r="B72" s="104" t="s">
        <v>121</v>
      </c>
      <c r="C72" s="111">
        <f t="shared" ref="C72:F72" si="66">SUM(C67:C71)</f>
        <v>2747.0600000000004</v>
      </c>
      <c r="D72" s="111">
        <f t="shared" si="66"/>
        <v>2815.7599999999998</v>
      </c>
      <c r="E72" s="111">
        <f t="shared" si="66"/>
        <v>3247.46</v>
      </c>
      <c r="F72" s="111">
        <f t="shared" si="66"/>
        <v>3231.8799999999997</v>
      </c>
      <c r="G72" s="111">
        <f>SUM(G67:G71)</f>
        <v>4065.0899999999997</v>
      </c>
      <c r="H72" s="111"/>
      <c r="I72" s="111">
        <f>SUM(I66:I71)</f>
        <v>4291.2986883000003</v>
      </c>
      <c r="J72" s="111">
        <f t="shared" ref="J72" si="67">SUM(J66:J71)</f>
        <v>5514.9721314999997</v>
      </c>
      <c r="K72" s="111">
        <f t="shared" ref="K72" si="68">SUM(K66:K71)</f>
        <v>6157.8040118999998</v>
      </c>
      <c r="L72" s="111">
        <f t="shared" ref="L72" si="69">SUM(L66:L71)</f>
        <v>7164.0835698000001</v>
      </c>
      <c r="M72" s="111">
        <f t="shared" ref="M72" si="70">SUM(M66:M71)</f>
        <v>7251.5524574999999</v>
      </c>
      <c r="N72" s="111">
        <f t="shared" ref="N72" si="71">SUM(N66:N71)</f>
        <v>7236.8712417762999</v>
      </c>
      <c r="O72" s="111">
        <f t="shared" ref="O72" si="72">SUM(O66:O71)</f>
        <v>7390.5745193490002</v>
      </c>
      <c r="P72" s="111">
        <f t="shared" ref="P72" si="73">SUM(P66:P71)</f>
        <v>7444.0159394312996</v>
      </c>
      <c r="Q72" s="111">
        <f t="shared" ref="Q72" si="74">SUM(Q66:Q71)</f>
        <v>7475.5109178542998</v>
      </c>
      <c r="R72" s="111">
        <f t="shared" ref="R72" si="75">SUM(R66:R71)</f>
        <v>7533.5763432727999</v>
      </c>
      <c r="S72" s="111"/>
      <c r="T72" s="111">
        <f>SUM(T66:T71)</f>
        <v>4015.5720173</v>
      </c>
      <c r="U72" s="111">
        <f t="shared" ref="U72" si="76">SUM(U66:U71)</f>
        <v>4659.5720173</v>
      </c>
      <c r="V72" s="111">
        <f t="shared" ref="V72" si="77">SUM(V66:V71)</f>
        <v>4287.5720173</v>
      </c>
      <c r="W72" s="111">
        <f t="shared" ref="W72" si="78">SUM(W66:W71)</f>
        <v>5162.5720173</v>
      </c>
      <c r="X72" s="111">
        <f t="shared" ref="X72" si="79">SUM(X66:X71)</f>
        <v>5600.5720173</v>
      </c>
      <c r="Y72" s="111">
        <f t="shared" ref="Y72" si="80">SUM(Y66:Y71)</f>
        <v>5405.5720173</v>
      </c>
      <c r="Z72" s="111">
        <f t="shared" ref="Z72" si="81">SUM(Z66:Z71)</f>
        <v>5405.5720173</v>
      </c>
      <c r="AA72" s="111">
        <f t="shared" ref="AA72" si="82">SUM(AA66:AA71)</f>
        <v>5405.5720173</v>
      </c>
      <c r="AB72" s="111">
        <f t="shared" ref="AB72" si="83">SUM(AB66:AB71)</f>
        <v>5380.5720173</v>
      </c>
      <c r="AC72" s="111">
        <f t="shared" ref="AC72" si="84">SUM(AC66:AC71)</f>
        <v>5380.5720173</v>
      </c>
    </row>
    <row r="73" spans="1:29" ht="15" thickBot="1" x14ac:dyDescent="0.35">
      <c r="A73" s="6"/>
      <c r="B73" s="108" t="s">
        <v>122</v>
      </c>
      <c r="C73" s="100">
        <v>108.7</v>
      </c>
      <c r="D73" s="100">
        <v>153.69999999999999</v>
      </c>
      <c r="E73" s="100">
        <v>203.4</v>
      </c>
      <c r="F73" s="100">
        <v>257.3</v>
      </c>
      <c r="G73" s="100">
        <v>431</v>
      </c>
      <c r="H73" s="100"/>
      <c r="I73" s="100">
        <v>749</v>
      </c>
      <c r="J73" s="100">
        <v>883</v>
      </c>
      <c r="K73" s="100">
        <v>1009</v>
      </c>
      <c r="L73" s="100">
        <v>1100</v>
      </c>
      <c r="M73" s="100">
        <v>1158</v>
      </c>
      <c r="N73" s="100">
        <v>1214</v>
      </c>
      <c r="O73" s="100">
        <v>1272</v>
      </c>
      <c r="P73" s="100">
        <v>1338</v>
      </c>
      <c r="Q73" s="100">
        <v>1397</v>
      </c>
      <c r="R73" s="100">
        <v>1456</v>
      </c>
      <c r="S73" s="100"/>
      <c r="T73" s="100">
        <v>779.34580270009997</v>
      </c>
      <c r="U73" s="100">
        <v>1002.9987527000999</v>
      </c>
      <c r="V73" s="100">
        <v>1212.7273526999998</v>
      </c>
      <c r="W73" s="100">
        <v>1377.6641827000001</v>
      </c>
      <c r="X73" s="100">
        <v>1493.1001226998999</v>
      </c>
      <c r="Y73" s="100">
        <v>1596.8582727001001</v>
      </c>
      <c r="Z73" s="100">
        <v>1699.0119327</v>
      </c>
      <c r="AA73" s="100">
        <v>1809.9477526998999</v>
      </c>
      <c r="AB73" s="100">
        <v>1918.1310326999001</v>
      </c>
      <c r="AC73" s="100">
        <v>2025.8832226998998</v>
      </c>
    </row>
    <row r="74" spans="1:29" ht="15" thickBot="1" x14ac:dyDescent="0.35">
      <c r="A74" s="6"/>
      <c r="B74" s="108" t="s">
        <v>123</v>
      </c>
      <c r="C74" s="101">
        <v>1489</v>
      </c>
      <c r="D74" s="101">
        <v>2021</v>
      </c>
      <c r="E74" s="101">
        <v>2197</v>
      </c>
      <c r="F74" s="101">
        <v>2306</v>
      </c>
      <c r="G74" s="101">
        <v>2558.11</v>
      </c>
      <c r="H74" s="101"/>
      <c r="I74" s="101">
        <v>2725.76</v>
      </c>
      <c r="J74" s="101">
        <v>2725.76</v>
      </c>
      <c r="K74" s="101">
        <v>3246.76</v>
      </c>
      <c r="L74" s="101">
        <v>3943.7600000000007</v>
      </c>
      <c r="M74" s="101">
        <v>3943.7600000000007</v>
      </c>
      <c r="N74" s="101">
        <v>4153.01</v>
      </c>
      <c r="O74" s="101">
        <v>4153.01</v>
      </c>
      <c r="P74" s="101">
        <v>4021.3100000000009</v>
      </c>
      <c r="Q74" s="101">
        <v>4021.3100000000009</v>
      </c>
      <c r="R74" s="101">
        <v>3949.9100000000003</v>
      </c>
      <c r="S74" s="101"/>
      <c r="T74" s="101">
        <v>2724.26</v>
      </c>
      <c r="U74" s="101">
        <v>2724.26</v>
      </c>
      <c r="V74" s="101">
        <v>2724.26</v>
      </c>
      <c r="W74" s="101">
        <v>2971.26</v>
      </c>
      <c r="X74" s="101">
        <v>3209.2600000000007</v>
      </c>
      <c r="Y74" s="101">
        <v>3118.5100000000007</v>
      </c>
      <c r="Z74" s="101">
        <v>3418.5100000000007</v>
      </c>
      <c r="AA74" s="101">
        <v>3286.8100000000009</v>
      </c>
      <c r="AB74" s="101">
        <v>3286.8100000000009</v>
      </c>
      <c r="AC74" s="101">
        <v>3088.9100000000003</v>
      </c>
    </row>
    <row r="75" spans="1:29" ht="15" thickBot="1" x14ac:dyDescent="0.35">
      <c r="A75" s="6"/>
      <c r="B75" s="108" t="s">
        <v>124</v>
      </c>
      <c r="C75" s="100">
        <v>29.23</v>
      </c>
      <c r="D75" s="100">
        <v>29.23</v>
      </c>
      <c r="E75" s="100">
        <v>29.23</v>
      </c>
      <c r="F75" s="100">
        <v>29.23</v>
      </c>
      <c r="G75" s="100">
        <v>32.2299997806549</v>
      </c>
      <c r="H75" s="100"/>
      <c r="I75" s="100">
        <v>29.7299997806549</v>
      </c>
      <c r="J75" s="100">
        <v>30.2299997806549</v>
      </c>
      <c r="K75" s="100">
        <v>30.7299997806549</v>
      </c>
      <c r="L75" s="100">
        <v>31.2299997806549</v>
      </c>
      <c r="M75" s="100">
        <v>31.7299997806549</v>
      </c>
      <c r="N75" s="100">
        <v>32.2299997806549</v>
      </c>
      <c r="O75" s="100">
        <v>32.7299997806549</v>
      </c>
      <c r="P75" s="100">
        <v>33.2299997806549</v>
      </c>
      <c r="Q75" s="100">
        <v>33.7299997806549</v>
      </c>
      <c r="R75" s="100">
        <v>34.2299997806549</v>
      </c>
      <c r="S75" s="100"/>
      <c r="T75" s="100">
        <v>29.2299997806549</v>
      </c>
      <c r="U75" s="100">
        <v>29.2299997806549</v>
      </c>
      <c r="V75" s="100">
        <v>29.2299997806549</v>
      </c>
      <c r="W75" s="100">
        <v>29.2299997806549</v>
      </c>
      <c r="X75" s="100">
        <v>29.2299997806549</v>
      </c>
      <c r="Y75" s="100">
        <v>29.2299997806549</v>
      </c>
      <c r="Z75" s="100">
        <v>29.2299997806549</v>
      </c>
      <c r="AA75" s="100">
        <v>29.2299997806549</v>
      </c>
      <c r="AB75" s="100">
        <v>29.2299997806549</v>
      </c>
      <c r="AC75" s="100">
        <v>29.2299997806549</v>
      </c>
    </row>
    <row r="76" spans="1:29" ht="15" thickBot="1" x14ac:dyDescent="0.35">
      <c r="B76" s="108" t="s">
        <v>125</v>
      </c>
      <c r="C76" s="101">
        <v>298</v>
      </c>
      <c r="D76" s="101">
        <v>409</v>
      </c>
      <c r="E76" s="101">
        <v>575</v>
      </c>
      <c r="F76" s="101">
        <v>592</v>
      </c>
      <c r="G76" s="101">
        <v>594.68999999999994</v>
      </c>
      <c r="H76" s="101"/>
      <c r="I76" s="101">
        <v>600.47</v>
      </c>
      <c r="J76" s="101">
        <v>856.23</v>
      </c>
      <c r="K76" s="101">
        <v>856.23</v>
      </c>
      <c r="L76" s="101">
        <v>1096.2299999999998</v>
      </c>
      <c r="M76" s="101">
        <v>1096.2299999999998</v>
      </c>
      <c r="N76" s="101">
        <v>1096.2299999999998</v>
      </c>
      <c r="O76" s="101">
        <v>1096.2299999999998</v>
      </c>
      <c r="P76" s="101">
        <v>1096.2299999999998</v>
      </c>
      <c r="Q76" s="101">
        <v>1096.2299999999998</v>
      </c>
      <c r="R76" s="101">
        <v>1096.2299999999998</v>
      </c>
      <c r="S76" s="101"/>
      <c r="T76" s="101">
        <v>600.47</v>
      </c>
      <c r="U76" s="101">
        <v>600.47</v>
      </c>
      <c r="V76" s="101">
        <v>856.23</v>
      </c>
      <c r="W76" s="101">
        <v>856.23</v>
      </c>
      <c r="X76" s="101">
        <v>856.23</v>
      </c>
      <c r="Y76" s="101">
        <v>856.23</v>
      </c>
      <c r="Z76" s="101">
        <v>856.23</v>
      </c>
      <c r="AA76" s="101">
        <v>856.23</v>
      </c>
      <c r="AB76" s="101">
        <v>856.23</v>
      </c>
      <c r="AC76" s="101">
        <v>856.23</v>
      </c>
    </row>
    <row r="77" spans="1:29" ht="15" thickBot="1" x14ac:dyDescent="0.35">
      <c r="B77" s="108" t="s">
        <v>126</v>
      </c>
      <c r="C77" s="100">
        <v>2036</v>
      </c>
      <c r="D77" s="100">
        <v>2333</v>
      </c>
      <c r="E77" s="100">
        <v>2637</v>
      </c>
      <c r="F77" s="100">
        <v>2917</v>
      </c>
      <c r="G77" s="100">
        <v>3253.4689400003003</v>
      </c>
      <c r="H77" s="100"/>
      <c r="I77" s="100">
        <v>3565.8501200000001</v>
      </c>
      <c r="J77" s="100">
        <v>3895.5293799999999</v>
      </c>
      <c r="K77" s="100">
        <v>4239.1051100000004</v>
      </c>
      <c r="L77" s="100">
        <v>4602.25486</v>
      </c>
      <c r="M77" s="100">
        <v>4975.5052800000003</v>
      </c>
      <c r="N77" s="100">
        <v>5376.0047699999996</v>
      </c>
      <c r="O77" s="100">
        <v>5804.7412100000001</v>
      </c>
      <c r="P77" s="100">
        <v>6265.2995300000002</v>
      </c>
      <c r="Q77" s="100">
        <v>6755.4480600000006</v>
      </c>
      <c r="R77" s="100">
        <v>7249.2220299999999</v>
      </c>
      <c r="S77" s="100"/>
      <c r="T77" s="100">
        <v>3447.7727300000001</v>
      </c>
      <c r="U77" s="100">
        <v>3728.8359099999998</v>
      </c>
      <c r="V77" s="100">
        <v>4013.76098</v>
      </c>
      <c r="W77" s="100">
        <v>4309.8573100000003</v>
      </c>
      <c r="X77" s="100">
        <v>4604.3982599999999</v>
      </c>
      <c r="Y77" s="100">
        <v>4894.9330600000003</v>
      </c>
      <c r="Z77" s="100">
        <v>5175.8403600000001</v>
      </c>
      <c r="AA77" s="100">
        <v>5487.1661000000004</v>
      </c>
      <c r="AB77" s="100">
        <v>5789.5661799999998</v>
      </c>
      <c r="AC77" s="100">
        <v>6084.9425499999998</v>
      </c>
    </row>
    <row r="78" spans="1:29" ht="15" thickBot="1" x14ac:dyDescent="0.35">
      <c r="B78" s="104" t="s">
        <v>127</v>
      </c>
      <c r="C78" s="110">
        <f>SUM(C72:C77)</f>
        <v>6707.99</v>
      </c>
      <c r="D78" s="110">
        <f t="shared" ref="D78:G78" si="85">SUM(D72:D77)</f>
        <v>7761.6899999999987</v>
      </c>
      <c r="E78" s="110">
        <f t="shared" si="85"/>
        <v>8889.09</v>
      </c>
      <c r="F78" s="110">
        <f t="shared" si="85"/>
        <v>9333.41</v>
      </c>
      <c r="G78" s="110">
        <f t="shared" si="85"/>
        <v>10934.588939780955</v>
      </c>
      <c r="H78" s="110"/>
      <c r="I78" s="110">
        <f>SUM(I72:I77)</f>
        <v>11962.108808080655</v>
      </c>
      <c r="J78" s="110">
        <f t="shared" ref="J78:Q78" si="86">SUM(J72:J77)</f>
        <v>13905.721511280655</v>
      </c>
      <c r="K78" s="110">
        <f t="shared" si="86"/>
        <v>15539.629121680655</v>
      </c>
      <c r="L78" s="110">
        <f t="shared" si="86"/>
        <v>17937.558429580655</v>
      </c>
      <c r="M78" s="110">
        <f t="shared" si="86"/>
        <v>18456.777737280656</v>
      </c>
      <c r="N78" s="110">
        <f t="shared" si="86"/>
        <v>19108.346011556954</v>
      </c>
      <c r="O78" s="110">
        <f t="shared" si="86"/>
        <v>19749.285729129653</v>
      </c>
      <c r="P78" s="110">
        <f t="shared" si="86"/>
        <v>20198.085469211954</v>
      </c>
      <c r="Q78" s="110">
        <f t="shared" si="86"/>
        <v>20779.228977634957</v>
      </c>
      <c r="R78" s="110">
        <f>SUM(R72:R77)</f>
        <v>21319.168373053453</v>
      </c>
      <c r="S78" s="110"/>
      <c r="T78" s="110">
        <f>SUM(T72:T77)</f>
        <v>11596.650549780756</v>
      </c>
      <c r="U78" s="110">
        <f t="shared" ref="U78:AC78" si="87">SUM(U72:U77)</f>
        <v>12745.366679780755</v>
      </c>
      <c r="V78" s="110">
        <f t="shared" si="87"/>
        <v>13123.780349780653</v>
      </c>
      <c r="W78" s="110">
        <f t="shared" si="87"/>
        <v>14706.813509780655</v>
      </c>
      <c r="X78" s="110">
        <f t="shared" si="87"/>
        <v>15792.790399780555</v>
      </c>
      <c r="Y78" s="110">
        <f t="shared" si="87"/>
        <v>15901.333349780754</v>
      </c>
      <c r="Z78" s="110">
        <f t="shared" si="87"/>
        <v>16584.394309780655</v>
      </c>
      <c r="AA78" s="110">
        <f t="shared" si="87"/>
        <v>16874.955869780555</v>
      </c>
      <c r="AB78" s="110">
        <f t="shared" si="87"/>
        <v>17260.539229780556</v>
      </c>
      <c r="AC78" s="110">
        <f t="shared" si="87"/>
        <v>17465.767789780555</v>
      </c>
    </row>
    <row r="80" spans="1:29" ht="17.399999999999999" x14ac:dyDescent="0.35">
      <c r="A80" s="6"/>
      <c r="B80" s="98" t="s">
        <v>133</v>
      </c>
      <c r="C80" s="103"/>
      <c r="D80" s="103"/>
      <c r="E80" s="103"/>
      <c r="F80" s="103"/>
      <c r="G80" s="103"/>
      <c r="L80" s="34"/>
      <c r="M80" s="34"/>
      <c r="S80" s="8"/>
      <c r="T80" s="8"/>
    </row>
    <row r="81" spans="1:29" x14ac:dyDescent="0.3">
      <c r="A81" s="6"/>
      <c r="B81" s="104"/>
      <c r="C81" s="113" t="s">
        <v>9</v>
      </c>
      <c r="D81" s="105"/>
      <c r="E81" s="109"/>
      <c r="F81" s="105"/>
      <c r="G81" s="105"/>
      <c r="H81" s="106" t="s">
        <v>109</v>
      </c>
      <c r="I81" s="113" t="s">
        <v>129</v>
      </c>
      <c r="J81" s="105"/>
      <c r="K81" s="105"/>
      <c r="L81" s="105"/>
      <c r="M81" s="105"/>
      <c r="N81" s="105"/>
      <c r="O81" s="105"/>
      <c r="P81" s="105"/>
      <c r="Q81" s="105"/>
      <c r="R81" s="109"/>
      <c r="S81" s="106" t="s">
        <v>109</v>
      </c>
      <c r="T81" s="113" t="s">
        <v>130</v>
      </c>
      <c r="U81" s="105"/>
      <c r="V81" s="105"/>
      <c r="W81" s="105"/>
      <c r="X81" s="105"/>
      <c r="Y81" s="105"/>
      <c r="Z81" s="105"/>
      <c r="AA81" s="105"/>
      <c r="AB81" s="105"/>
      <c r="AC81" s="105"/>
    </row>
    <row r="82" spans="1:29" ht="15" thickBot="1" x14ac:dyDescent="0.35">
      <c r="A82" s="6"/>
      <c r="B82" s="104" t="s">
        <v>112</v>
      </c>
      <c r="C82" s="107" t="s">
        <v>13</v>
      </c>
      <c r="D82" s="107" t="s">
        <v>14</v>
      </c>
      <c r="E82" s="107" t="s">
        <v>15</v>
      </c>
      <c r="F82" s="107" t="s">
        <v>16</v>
      </c>
      <c r="G82" s="107" t="s">
        <v>17</v>
      </c>
      <c r="H82" s="107"/>
      <c r="I82" s="107" t="s">
        <v>18</v>
      </c>
      <c r="J82" s="107" t="s">
        <v>19</v>
      </c>
      <c r="K82" s="107" t="s">
        <v>20</v>
      </c>
      <c r="L82" s="107" t="s">
        <v>21</v>
      </c>
      <c r="M82" s="107" t="s">
        <v>22</v>
      </c>
      <c r="N82" s="107" t="s">
        <v>23</v>
      </c>
      <c r="O82" s="107" t="s">
        <v>24</v>
      </c>
      <c r="P82" s="107" t="s">
        <v>25</v>
      </c>
      <c r="Q82" s="107" t="s">
        <v>26</v>
      </c>
      <c r="R82" s="107" t="s">
        <v>27</v>
      </c>
      <c r="S82" s="107"/>
      <c r="T82" s="107" t="s">
        <v>18</v>
      </c>
      <c r="U82" s="107" t="s">
        <v>19</v>
      </c>
      <c r="V82" s="107" t="s">
        <v>20</v>
      </c>
      <c r="W82" s="107" t="s">
        <v>21</v>
      </c>
      <c r="X82" s="107" t="s">
        <v>22</v>
      </c>
      <c r="Y82" s="107" t="s">
        <v>23</v>
      </c>
      <c r="Z82" s="107" t="s">
        <v>24</v>
      </c>
      <c r="AA82" s="107" t="s">
        <v>25</v>
      </c>
      <c r="AB82" s="107" t="s">
        <v>26</v>
      </c>
      <c r="AC82" s="107" t="s">
        <v>27</v>
      </c>
    </row>
    <row r="83" spans="1:29" ht="15" thickBot="1" x14ac:dyDescent="0.35">
      <c r="A83" s="6"/>
      <c r="B83" s="108" t="s">
        <v>116</v>
      </c>
      <c r="C83" s="100">
        <v>163</v>
      </c>
      <c r="D83" s="100">
        <v>163</v>
      </c>
      <c r="E83" s="100">
        <v>163</v>
      </c>
      <c r="F83" s="100">
        <v>128</v>
      </c>
      <c r="G83" s="100">
        <v>128</v>
      </c>
      <c r="H83" s="100"/>
      <c r="I83" s="100">
        <v>161</v>
      </c>
      <c r="J83" s="100">
        <v>161</v>
      </c>
      <c r="K83" s="100">
        <v>161</v>
      </c>
      <c r="L83" s="100">
        <v>161</v>
      </c>
      <c r="M83" s="100">
        <v>161</v>
      </c>
      <c r="N83" s="100">
        <v>161</v>
      </c>
      <c r="O83" s="100">
        <v>161</v>
      </c>
      <c r="P83" s="100">
        <v>161</v>
      </c>
      <c r="Q83" s="100">
        <v>161</v>
      </c>
      <c r="R83" s="100">
        <v>161</v>
      </c>
      <c r="S83" s="100"/>
      <c r="T83" s="100">
        <v>161</v>
      </c>
      <c r="U83" s="100">
        <v>161</v>
      </c>
      <c r="V83" s="100">
        <v>161</v>
      </c>
      <c r="W83" s="100">
        <v>161</v>
      </c>
      <c r="X83" s="100">
        <v>161</v>
      </c>
      <c r="Y83" s="100">
        <v>161</v>
      </c>
      <c r="Z83" s="100">
        <v>161</v>
      </c>
      <c r="AA83" s="100">
        <v>161</v>
      </c>
      <c r="AB83" s="100">
        <v>161</v>
      </c>
      <c r="AC83" s="100">
        <v>161</v>
      </c>
    </row>
    <row r="84" spans="1:29" ht="15" thickBot="1" x14ac:dyDescent="0.35">
      <c r="A84" s="6"/>
      <c r="B84" s="108" t="s">
        <v>117</v>
      </c>
      <c r="C84" s="101">
        <v>2075</v>
      </c>
      <c r="D84" s="101">
        <v>2079</v>
      </c>
      <c r="E84" s="101">
        <v>1991</v>
      </c>
      <c r="F84" s="101">
        <v>2101</v>
      </c>
      <c r="G84" s="101">
        <v>1728</v>
      </c>
      <c r="H84" s="101"/>
      <c r="I84" s="101">
        <v>2268</v>
      </c>
      <c r="J84" s="101">
        <v>2259</v>
      </c>
      <c r="K84" s="101">
        <v>2259</v>
      </c>
      <c r="L84" s="101">
        <v>2259</v>
      </c>
      <c r="M84" s="101">
        <v>2259</v>
      </c>
      <c r="N84" s="101">
        <v>2259</v>
      </c>
      <c r="O84" s="101">
        <v>2254</v>
      </c>
      <c r="P84" s="101">
        <v>2254</v>
      </c>
      <c r="Q84" s="101">
        <v>2254</v>
      </c>
      <c r="R84" s="101">
        <v>2262</v>
      </c>
      <c r="S84" s="101"/>
      <c r="T84" s="101">
        <v>2268</v>
      </c>
      <c r="U84" s="101">
        <v>2259</v>
      </c>
      <c r="V84" s="101">
        <v>2259</v>
      </c>
      <c r="W84" s="101">
        <v>2259</v>
      </c>
      <c r="X84" s="101">
        <v>2259</v>
      </c>
      <c r="Y84" s="101">
        <v>2259</v>
      </c>
      <c r="Z84" s="101">
        <v>2254</v>
      </c>
      <c r="AA84" s="101">
        <v>2254</v>
      </c>
      <c r="AB84" s="101">
        <v>2254</v>
      </c>
      <c r="AC84" s="101">
        <v>2262</v>
      </c>
    </row>
    <row r="85" spans="1:29" ht="15" thickBot="1" x14ac:dyDescent="0.35">
      <c r="A85" s="6"/>
      <c r="B85" s="108" t="s">
        <v>118</v>
      </c>
      <c r="C85" s="100">
        <v>0</v>
      </c>
      <c r="D85" s="100">
        <v>0</v>
      </c>
      <c r="E85" s="100">
        <v>0</v>
      </c>
      <c r="F85" s="100">
        <v>0</v>
      </c>
      <c r="G85" s="100">
        <v>0</v>
      </c>
      <c r="H85" s="100"/>
      <c r="I85" s="100">
        <v>0</v>
      </c>
      <c r="J85" s="100">
        <v>0</v>
      </c>
      <c r="K85" s="100">
        <v>0</v>
      </c>
      <c r="L85" s="100">
        <v>0</v>
      </c>
      <c r="M85" s="100">
        <v>0</v>
      </c>
      <c r="N85" s="100">
        <v>0</v>
      </c>
      <c r="O85" s="100">
        <v>0</v>
      </c>
      <c r="P85" s="100">
        <v>0</v>
      </c>
      <c r="Q85" s="100">
        <v>0</v>
      </c>
      <c r="R85" s="100">
        <v>0</v>
      </c>
      <c r="S85" s="100"/>
      <c r="T85" s="100">
        <v>0</v>
      </c>
      <c r="U85" s="100">
        <v>0</v>
      </c>
      <c r="V85" s="100">
        <v>0</v>
      </c>
      <c r="W85" s="100">
        <v>0</v>
      </c>
      <c r="X85" s="100">
        <v>0</v>
      </c>
      <c r="Y85" s="100">
        <v>0</v>
      </c>
      <c r="Z85" s="100">
        <v>0</v>
      </c>
      <c r="AA85" s="100">
        <v>0</v>
      </c>
      <c r="AB85" s="100">
        <v>0</v>
      </c>
      <c r="AC85" s="100">
        <v>0</v>
      </c>
    </row>
    <row r="86" spans="1:29" ht="15" thickBot="1" x14ac:dyDescent="0.35">
      <c r="A86" s="6"/>
      <c r="B86" s="108" t="s">
        <v>119</v>
      </c>
      <c r="C86" s="101">
        <v>6</v>
      </c>
      <c r="D86" s="101">
        <v>6</v>
      </c>
      <c r="E86" s="101">
        <v>4</v>
      </c>
      <c r="F86" s="101">
        <v>5</v>
      </c>
      <c r="G86" s="101">
        <v>5</v>
      </c>
      <c r="H86" s="101"/>
      <c r="I86" s="101">
        <v>39</v>
      </c>
      <c r="J86" s="101">
        <v>42</v>
      </c>
      <c r="K86" s="101">
        <v>45</v>
      </c>
      <c r="L86" s="101">
        <v>46</v>
      </c>
      <c r="M86" s="101">
        <v>49</v>
      </c>
      <c r="N86" s="101">
        <v>51</v>
      </c>
      <c r="O86" s="101">
        <v>53</v>
      </c>
      <c r="P86" s="101">
        <v>55</v>
      </c>
      <c r="Q86" s="101">
        <v>57</v>
      </c>
      <c r="R86" s="101">
        <v>58</v>
      </c>
      <c r="S86" s="101"/>
      <c r="T86" s="101">
        <v>37</v>
      </c>
      <c r="U86" s="101">
        <v>37</v>
      </c>
      <c r="V86" s="101">
        <v>37</v>
      </c>
      <c r="W86" s="101">
        <v>37</v>
      </c>
      <c r="X86" s="101">
        <v>37</v>
      </c>
      <c r="Y86" s="101">
        <v>37</v>
      </c>
      <c r="Z86" s="101">
        <v>37</v>
      </c>
      <c r="AA86" s="101">
        <v>37</v>
      </c>
      <c r="AB86" s="101">
        <v>37</v>
      </c>
      <c r="AC86" s="101">
        <v>37</v>
      </c>
    </row>
    <row r="87" spans="1:29" ht="15" thickBot="1" x14ac:dyDescent="0.35">
      <c r="A87" s="6"/>
      <c r="B87" s="108" t="s">
        <v>120</v>
      </c>
      <c r="C87" s="100">
        <v>3.2</v>
      </c>
      <c r="D87" s="100">
        <v>3.3</v>
      </c>
      <c r="E87" s="100">
        <v>3.8</v>
      </c>
      <c r="F87" s="100">
        <v>4.8</v>
      </c>
      <c r="G87" s="100">
        <v>0</v>
      </c>
      <c r="H87" s="100"/>
      <c r="I87" s="100">
        <v>1.36321172</v>
      </c>
      <c r="J87" s="100">
        <v>3.6455782999999999</v>
      </c>
      <c r="K87" s="100">
        <v>6.9966268999999999</v>
      </c>
      <c r="L87" s="100">
        <v>11.4536797</v>
      </c>
      <c r="M87" s="100">
        <v>16.8468166</v>
      </c>
      <c r="N87" s="100">
        <v>24.024741238899999</v>
      </c>
      <c r="O87" s="100">
        <v>31.623482380399999</v>
      </c>
      <c r="P87" s="100">
        <v>40.188047560400001</v>
      </c>
      <c r="Q87" s="100">
        <v>49.904503006199995</v>
      </c>
      <c r="R87" s="100">
        <v>60.6261949831</v>
      </c>
      <c r="S87" s="100"/>
      <c r="T87" s="100">
        <v>1.2136339599999999</v>
      </c>
      <c r="U87" s="100">
        <v>1.2136339599999999</v>
      </c>
      <c r="V87" s="100">
        <v>1.2136339599999999</v>
      </c>
      <c r="W87" s="100">
        <v>1.2136339599999999</v>
      </c>
      <c r="X87" s="100">
        <v>1.2136339599999999</v>
      </c>
      <c r="Y87" s="100">
        <v>1.2136339599999999</v>
      </c>
      <c r="Z87" s="100">
        <v>1.2136339599999999</v>
      </c>
      <c r="AA87" s="100">
        <v>1.2136339599999999</v>
      </c>
      <c r="AB87" s="100">
        <v>1.2136339599999999</v>
      </c>
      <c r="AC87" s="100">
        <v>1.2136339599999999</v>
      </c>
    </row>
    <row r="88" spans="1:29" ht="15" thickBot="1" x14ac:dyDescent="0.35">
      <c r="A88" s="6"/>
      <c r="B88" s="104" t="s">
        <v>121</v>
      </c>
      <c r="C88" s="111">
        <f>SUM(C83:C87)</f>
        <v>2247.1999999999998</v>
      </c>
      <c r="D88" s="111">
        <f t="shared" ref="D88:G88" si="88">SUM(D83:D87)</f>
        <v>2251.3000000000002</v>
      </c>
      <c r="E88" s="111">
        <f t="shared" si="88"/>
        <v>2161.8000000000002</v>
      </c>
      <c r="F88" s="111">
        <f t="shared" si="88"/>
        <v>2238.8000000000002</v>
      </c>
      <c r="G88" s="111">
        <f t="shared" si="88"/>
        <v>1861</v>
      </c>
      <c r="H88" s="111"/>
      <c r="I88" s="111">
        <f>SUM(I82:I87)</f>
        <v>2469.36321172</v>
      </c>
      <c r="J88" s="111">
        <f t="shared" ref="J88" si="89">SUM(J82:J87)</f>
        <v>2465.6455783000001</v>
      </c>
      <c r="K88" s="111">
        <f t="shared" ref="K88" si="90">SUM(K82:K87)</f>
        <v>2471.9966269000001</v>
      </c>
      <c r="L88" s="111">
        <f t="shared" ref="L88" si="91">SUM(L82:L87)</f>
        <v>2477.4536797000001</v>
      </c>
      <c r="M88" s="111">
        <f t="shared" ref="M88" si="92">SUM(M82:M87)</f>
        <v>2485.8468165999998</v>
      </c>
      <c r="N88" s="111">
        <f t="shared" ref="N88" si="93">SUM(N82:N87)</f>
        <v>2495.0247412388999</v>
      </c>
      <c r="O88" s="111">
        <f t="shared" ref="O88" si="94">SUM(O82:O87)</f>
        <v>2499.6234823804002</v>
      </c>
      <c r="P88" s="111">
        <f t="shared" ref="P88" si="95">SUM(P82:P87)</f>
        <v>2510.1880475603998</v>
      </c>
      <c r="Q88" s="111">
        <f t="shared" ref="Q88" si="96">SUM(Q82:Q87)</f>
        <v>2521.9045030061998</v>
      </c>
      <c r="R88" s="111">
        <f t="shared" ref="R88" si="97">SUM(R82:R87)</f>
        <v>2541.6261949831</v>
      </c>
      <c r="S88" s="111"/>
      <c r="T88" s="111">
        <f>SUM(T82:T87)</f>
        <v>2467.2136339600002</v>
      </c>
      <c r="U88" s="111">
        <f t="shared" ref="U88" si="98">SUM(U82:U87)</f>
        <v>2458.2136339600002</v>
      </c>
      <c r="V88" s="111">
        <f t="shared" ref="V88" si="99">SUM(V82:V87)</f>
        <v>2458.2136339600002</v>
      </c>
      <c r="W88" s="111">
        <f t="shared" ref="W88" si="100">SUM(W82:W87)</f>
        <v>2458.2136339600002</v>
      </c>
      <c r="X88" s="111">
        <f t="shared" ref="X88" si="101">SUM(X82:X87)</f>
        <v>2458.2136339600002</v>
      </c>
      <c r="Y88" s="111">
        <f t="shared" ref="Y88" si="102">SUM(Y82:Y87)</f>
        <v>2458.2136339600002</v>
      </c>
      <c r="Z88" s="111">
        <f t="shared" ref="Z88" si="103">SUM(Z82:Z87)</f>
        <v>2453.2136339600002</v>
      </c>
      <c r="AA88" s="111">
        <f t="shared" ref="AA88" si="104">SUM(AA82:AA87)</f>
        <v>2453.2136339600002</v>
      </c>
      <c r="AB88" s="111">
        <f t="shared" ref="AB88" si="105">SUM(AB82:AB87)</f>
        <v>2453.2136339600002</v>
      </c>
      <c r="AC88" s="111">
        <f t="shared" ref="AC88" si="106">SUM(AC82:AC87)</f>
        <v>2461.2136339600002</v>
      </c>
    </row>
    <row r="89" spans="1:29" ht="15" thickBot="1" x14ac:dyDescent="0.35">
      <c r="A89" s="6"/>
      <c r="B89" s="108" t="s">
        <v>122</v>
      </c>
      <c r="C89" s="100">
        <v>16</v>
      </c>
      <c r="D89" s="100">
        <v>21.2</v>
      </c>
      <c r="E89" s="100">
        <v>26.7</v>
      </c>
      <c r="F89" s="100">
        <v>33.299999999999997</v>
      </c>
      <c r="G89" s="100">
        <v>62</v>
      </c>
      <c r="H89" s="100"/>
      <c r="I89" s="100">
        <v>102</v>
      </c>
      <c r="J89" s="100">
        <v>131</v>
      </c>
      <c r="K89" s="100">
        <v>161</v>
      </c>
      <c r="L89" s="100">
        <v>189</v>
      </c>
      <c r="M89" s="100">
        <v>214</v>
      </c>
      <c r="N89" s="100">
        <v>237</v>
      </c>
      <c r="O89" s="100">
        <v>257</v>
      </c>
      <c r="P89" s="100">
        <v>277</v>
      </c>
      <c r="Q89" s="100">
        <v>295</v>
      </c>
      <c r="R89" s="100">
        <v>311</v>
      </c>
      <c r="S89" s="100"/>
      <c r="T89" s="100">
        <v>102.38029604</v>
      </c>
      <c r="U89" s="100">
        <v>133.11948604</v>
      </c>
      <c r="V89" s="100">
        <v>167.03761603999999</v>
      </c>
      <c r="W89" s="100">
        <v>198.82666603999999</v>
      </c>
      <c r="X89" s="100">
        <v>230.11857603999999</v>
      </c>
      <c r="Y89" s="100">
        <v>259.87724604000005</v>
      </c>
      <c r="Z89" s="100">
        <v>287.56005604000001</v>
      </c>
      <c r="AA89" s="100">
        <v>316.14305604000003</v>
      </c>
      <c r="AB89" s="100">
        <v>343.82999604000003</v>
      </c>
      <c r="AC89" s="100">
        <v>370.49555604000005</v>
      </c>
    </row>
    <row r="90" spans="1:29" ht="15" thickBot="1" x14ac:dyDescent="0.35">
      <c r="A90" s="6"/>
      <c r="B90" s="108" t="s">
        <v>123</v>
      </c>
      <c r="C90" s="101">
        <v>424</v>
      </c>
      <c r="D90" s="101">
        <v>424</v>
      </c>
      <c r="E90" s="101">
        <v>424</v>
      </c>
      <c r="F90" s="101">
        <v>424</v>
      </c>
      <c r="G90" s="101">
        <v>423.6</v>
      </c>
      <c r="H90" s="101"/>
      <c r="I90" s="101">
        <v>561.6</v>
      </c>
      <c r="J90" s="101">
        <v>561.6</v>
      </c>
      <c r="K90" s="101">
        <v>582.40000000000009</v>
      </c>
      <c r="L90" s="101">
        <v>1147.4000000000001</v>
      </c>
      <c r="M90" s="101">
        <v>1437.4</v>
      </c>
      <c r="N90" s="101">
        <v>1437.4</v>
      </c>
      <c r="O90" s="101">
        <v>1437.4</v>
      </c>
      <c r="P90" s="101">
        <v>1437.4</v>
      </c>
      <c r="Q90" s="101">
        <v>1437.4</v>
      </c>
      <c r="R90" s="101">
        <v>1437.4</v>
      </c>
      <c r="S90" s="101"/>
      <c r="T90" s="101">
        <v>561.6</v>
      </c>
      <c r="U90" s="101">
        <v>561.6</v>
      </c>
      <c r="V90" s="101">
        <v>561.6</v>
      </c>
      <c r="W90" s="101">
        <v>582.40000000000009</v>
      </c>
      <c r="X90" s="101">
        <v>582.40000000000009</v>
      </c>
      <c r="Y90" s="101">
        <v>582.40000000000009</v>
      </c>
      <c r="Z90" s="101">
        <v>582.40000000000009</v>
      </c>
      <c r="AA90" s="101">
        <v>582.40000000000009</v>
      </c>
      <c r="AB90" s="101">
        <v>582.40000000000009</v>
      </c>
      <c r="AC90" s="101">
        <v>582.40000000000009</v>
      </c>
    </row>
    <row r="91" spans="1:29" ht="15" thickBot="1" x14ac:dyDescent="0.35">
      <c r="A91" s="6"/>
      <c r="B91" s="108" t="s">
        <v>124</v>
      </c>
      <c r="C91" s="100">
        <v>106.9</v>
      </c>
      <c r="D91" s="100">
        <v>106.9</v>
      </c>
      <c r="E91" s="100">
        <v>106.9</v>
      </c>
      <c r="F91" s="100">
        <v>106.9</v>
      </c>
      <c r="G91" s="100">
        <v>107.360904335976</v>
      </c>
      <c r="H91" s="100"/>
      <c r="I91" s="100">
        <v>107.83376491069799</v>
      </c>
      <c r="J91" s="100">
        <v>108.767535924911</v>
      </c>
      <c r="K91" s="100">
        <v>109.701299309731</v>
      </c>
      <c r="L91" s="100">
        <v>110.63506269455</v>
      </c>
      <c r="M91" s="100">
        <v>111.56883370876299</v>
      </c>
      <c r="N91" s="100">
        <v>112.502597093582</v>
      </c>
      <c r="O91" s="100">
        <v>113.436360478401</v>
      </c>
      <c r="P91" s="100">
        <v>114.370131492615</v>
      </c>
      <c r="Q91" s="100">
        <v>115.303894877434</v>
      </c>
      <c r="R91" s="100">
        <v>116.237665891647</v>
      </c>
      <c r="S91" s="100"/>
      <c r="T91" s="100">
        <v>107.33376491069799</v>
      </c>
      <c r="U91" s="100">
        <v>107.767535924911</v>
      </c>
      <c r="V91" s="100">
        <v>108.201299309731</v>
      </c>
      <c r="W91" s="100">
        <v>108.63506269455</v>
      </c>
      <c r="X91" s="100">
        <v>109.06883370876299</v>
      </c>
      <c r="Y91" s="100">
        <v>109.502597093582</v>
      </c>
      <c r="Z91" s="100">
        <v>109.936360478401</v>
      </c>
      <c r="AA91" s="100">
        <v>110.370131492615</v>
      </c>
      <c r="AB91" s="100">
        <v>110.803894877434</v>
      </c>
      <c r="AC91" s="100">
        <v>111.237665891647</v>
      </c>
    </row>
    <row r="92" spans="1:29" ht="15" thickBot="1" x14ac:dyDescent="0.35">
      <c r="B92" s="108" t="s">
        <v>125</v>
      </c>
      <c r="C92" s="101">
        <v>0</v>
      </c>
      <c r="D92" s="101">
        <v>0</v>
      </c>
      <c r="E92" s="101">
        <v>0</v>
      </c>
      <c r="F92" s="101">
        <v>0</v>
      </c>
      <c r="G92" s="101">
        <v>0</v>
      </c>
      <c r="H92" s="101"/>
      <c r="I92" s="101">
        <v>0</v>
      </c>
      <c r="J92" s="101">
        <v>0</v>
      </c>
      <c r="K92" s="101">
        <v>510</v>
      </c>
      <c r="L92" s="101">
        <v>510</v>
      </c>
      <c r="M92" s="101">
        <v>654.4</v>
      </c>
      <c r="N92" s="101">
        <v>654.4</v>
      </c>
      <c r="O92" s="101">
        <v>654.4</v>
      </c>
      <c r="P92" s="101">
        <v>654.4</v>
      </c>
      <c r="Q92" s="101">
        <v>654.4</v>
      </c>
      <c r="R92" s="101">
        <v>654.4</v>
      </c>
      <c r="S92" s="101"/>
      <c r="T92" s="101">
        <v>0</v>
      </c>
      <c r="U92" s="101">
        <v>0</v>
      </c>
      <c r="V92" s="101">
        <v>0</v>
      </c>
      <c r="W92" s="101">
        <v>310</v>
      </c>
      <c r="X92" s="101">
        <v>310</v>
      </c>
      <c r="Y92" s="101">
        <v>310</v>
      </c>
      <c r="Z92" s="101">
        <v>310</v>
      </c>
      <c r="AA92" s="101">
        <v>310</v>
      </c>
      <c r="AB92" s="101">
        <v>310</v>
      </c>
      <c r="AC92" s="101">
        <v>310</v>
      </c>
    </row>
    <row r="93" spans="1:29" ht="15" thickBot="1" x14ac:dyDescent="0.35">
      <c r="B93" s="108" t="s">
        <v>126</v>
      </c>
      <c r="C93" s="100">
        <v>219</v>
      </c>
      <c r="D93" s="100">
        <v>255</v>
      </c>
      <c r="E93" s="100">
        <v>313</v>
      </c>
      <c r="F93" s="100">
        <v>362</v>
      </c>
      <c r="G93" s="100">
        <v>420.2233899995</v>
      </c>
      <c r="H93" s="100"/>
      <c r="I93" s="100">
        <v>464.06555000000003</v>
      </c>
      <c r="J93" s="100">
        <v>513.7038</v>
      </c>
      <c r="K93" s="100">
        <v>569.74333999999999</v>
      </c>
      <c r="L93" s="100">
        <v>627.73924999999997</v>
      </c>
      <c r="M93" s="100">
        <v>689.13487999999995</v>
      </c>
      <c r="N93" s="100">
        <v>757.23944000000006</v>
      </c>
      <c r="O93" s="100">
        <v>830.27192000000002</v>
      </c>
      <c r="P93" s="100">
        <v>909.77210000000002</v>
      </c>
      <c r="Q93" s="100">
        <v>994.93940999999995</v>
      </c>
      <c r="R93" s="100">
        <v>1083.4587899999999</v>
      </c>
      <c r="S93" s="100"/>
      <c r="T93" s="100">
        <v>449.72674000000001</v>
      </c>
      <c r="U93" s="100">
        <v>492.32535999999999</v>
      </c>
      <c r="V93" s="100">
        <v>536.02809999999999</v>
      </c>
      <c r="W93" s="100">
        <v>582.28134999999997</v>
      </c>
      <c r="X93" s="100">
        <v>629.08860000000004</v>
      </c>
      <c r="Y93" s="100">
        <v>677.56830000000002</v>
      </c>
      <c r="Z93" s="100">
        <v>727.50863000000004</v>
      </c>
      <c r="AA93" s="100">
        <v>784.46199999999999</v>
      </c>
      <c r="AB93" s="100">
        <v>841.15189999999996</v>
      </c>
      <c r="AC93" s="100">
        <v>899.46803</v>
      </c>
    </row>
    <row r="94" spans="1:29" ht="15" thickBot="1" x14ac:dyDescent="0.35">
      <c r="B94" s="104" t="s">
        <v>127</v>
      </c>
      <c r="C94" s="110">
        <f>SUM(C88:C93)</f>
        <v>3013.1</v>
      </c>
      <c r="D94" s="110">
        <f t="shared" ref="D94:G94" si="107">SUM(D88:D93)</f>
        <v>3058.4</v>
      </c>
      <c r="E94" s="110">
        <f t="shared" si="107"/>
        <v>3032.4</v>
      </c>
      <c r="F94" s="110">
        <f t="shared" si="107"/>
        <v>3165.0000000000005</v>
      </c>
      <c r="G94" s="110">
        <f t="shared" si="107"/>
        <v>2874.1842943354759</v>
      </c>
      <c r="H94" s="110"/>
      <c r="I94" s="110">
        <f>SUM(I88:I93)</f>
        <v>3704.8625266306981</v>
      </c>
      <c r="J94" s="110">
        <f t="shared" ref="J94:Q94" si="108">SUM(J88:J93)</f>
        <v>3780.7169142249113</v>
      </c>
      <c r="K94" s="110">
        <f t="shared" si="108"/>
        <v>4404.8412662097307</v>
      </c>
      <c r="L94" s="110">
        <f t="shared" si="108"/>
        <v>5062.2279923945498</v>
      </c>
      <c r="M94" s="110">
        <f t="shared" si="108"/>
        <v>5592.3505303087622</v>
      </c>
      <c r="N94" s="110">
        <f t="shared" si="108"/>
        <v>5693.5667783324816</v>
      </c>
      <c r="O94" s="110">
        <f t="shared" si="108"/>
        <v>5792.1317628588013</v>
      </c>
      <c r="P94" s="110">
        <f t="shared" si="108"/>
        <v>5903.1302790530144</v>
      </c>
      <c r="Q94" s="110">
        <f t="shared" si="108"/>
        <v>6018.9478078836337</v>
      </c>
      <c r="R94" s="110">
        <f>SUM(R88:R93)</f>
        <v>6144.1226508747468</v>
      </c>
      <c r="S94" s="110"/>
      <c r="T94" s="110">
        <f>SUM(T88:T93)</f>
        <v>3688.2544349106979</v>
      </c>
      <c r="U94" s="110">
        <f t="shared" ref="U94:AC94" si="109">SUM(U88:U93)</f>
        <v>3753.026015924911</v>
      </c>
      <c r="V94" s="110">
        <f t="shared" si="109"/>
        <v>3831.0806493097311</v>
      </c>
      <c r="W94" s="110">
        <f t="shared" si="109"/>
        <v>4240.35671269455</v>
      </c>
      <c r="X94" s="110">
        <f t="shared" si="109"/>
        <v>4318.8896437087633</v>
      </c>
      <c r="Y94" s="110">
        <f t="shared" si="109"/>
        <v>4397.5617770935824</v>
      </c>
      <c r="Z94" s="110">
        <f t="shared" si="109"/>
        <v>4470.6186804784011</v>
      </c>
      <c r="AA94" s="110">
        <f t="shared" si="109"/>
        <v>4556.5888214926154</v>
      </c>
      <c r="AB94" s="110">
        <f t="shared" si="109"/>
        <v>4641.3994248774343</v>
      </c>
      <c r="AC94" s="110">
        <f t="shared" si="109"/>
        <v>4734.8148858916466</v>
      </c>
    </row>
    <row r="96" spans="1:29" ht="17.399999999999999" x14ac:dyDescent="0.35">
      <c r="A96" s="6"/>
      <c r="B96" s="98" t="s">
        <v>134</v>
      </c>
      <c r="C96" s="103"/>
      <c r="D96" s="103"/>
      <c r="E96" s="103"/>
      <c r="F96" s="103"/>
      <c r="G96" s="103"/>
      <c r="S96" s="8"/>
      <c r="T96" s="8"/>
    </row>
    <row r="97" spans="1:29" x14ac:dyDescent="0.3">
      <c r="A97" s="6"/>
      <c r="B97" s="104"/>
      <c r="C97" s="113" t="s">
        <v>9</v>
      </c>
      <c r="D97" s="105"/>
      <c r="E97" s="109"/>
      <c r="F97" s="105"/>
      <c r="G97" s="105"/>
      <c r="H97" s="106" t="s">
        <v>109</v>
      </c>
      <c r="I97" s="113" t="s">
        <v>129</v>
      </c>
      <c r="J97" s="105"/>
      <c r="K97" s="105"/>
      <c r="L97" s="105"/>
      <c r="M97" s="105"/>
      <c r="N97" s="105"/>
      <c r="O97" s="105"/>
      <c r="P97" s="105"/>
      <c r="Q97" s="105"/>
      <c r="R97" s="109"/>
      <c r="S97" s="106" t="s">
        <v>109</v>
      </c>
      <c r="T97" s="113" t="s">
        <v>130</v>
      </c>
      <c r="U97" s="105"/>
      <c r="V97" s="105"/>
      <c r="W97" s="105"/>
      <c r="X97" s="105"/>
      <c r="Y97" s="105"/>
      <c r="Z97" s="105"/>
      <c r="AA97" s="105"/>
      <c r="AB97" s="105"/>
      <c r="AC97" s="105"/>
    </row>
    <row r="98" spans="1:29" ht="15" thickBot="1" x14ac:dyDescent="0.35">
      <c r="A98" s="6"/>
      <c r="B98" s="104" t="s">
        <v>112</v>
      </c>
      <c r="C98" s="107" t="s">
        <v>13</v>
      </c>
      <c r="D98" s="107" t="s">
        <v>14</v>
      </c>
      <c r="E98" s="107" t="s">
        <v>15</v>
      </c>
      <c r="F98" s="107" t="s">
        <v>16</v>
      </c>
      <c r="G98" s="107" t="s">
        <v>17</v>
      </c>
      <c r="H98" s="107"/>
      <c r="I98" s="107" t="s">
        <v>18</v>
      </c>
      <c r="J98" s="107" t="s">
        <v>19</v>
      </c>
      <c r="K98" s="107" t="s">
        <v>20</v>
      </c>
      <c r="L98" s="107" t="s">
        <v>21</v>
      </c>
      <c r="M98" s="107" t="s">
        <v>22</v>
      </c>
      <c r="N98" s="107" t="s">
        <v>23</v>
      </c>
      <c r="O98" s="107" t="s">
        <v>24</v>
      </c>
      <c r="P98" s="107" t="s">
        <v>25</v>
      </c>
      <c r="Q98" s="107" t="s">
        <v>26</v>
      </c>
      <c r="R98" s="107" t="s">
        <v>27</v>
      </c>
      <c r="S98" s="107"/>
      <c r="T98" s="107" t="s">
        <v>18</v>
      </c>
      <c r="U98" s="107" t="s">
        <v>19</v>
      </c>
      <c r="V98" s="107" t="s">
        <v>20</v>
      </c>
      <c r="W98" s="107" t="s">
        <v>21</v>
      </c>
      <c r="X98" s="107" t="s">
        <v>22</v>
      </c>
      <c r="Y98" s="107" t="s">
        <v>23</v>
      </c>
      <c r="Z98" s="107" t="s">
        <v>24</v>
      </c>
      <c r="AA98" s="107" t="s">
        <v>25</v>
      </c>
      <c r="AB98" s="107" t="s">
        <v>26</v>
      </c>
      <c r="AC98" s="107" t="s">
        <v>27</v>
      </c>
    </row>
    <row r="99" spans="1:29" ht="15" thickBot="1" x14ac:dyDescent="0.35">
      <c r="A99" s="6"/>
      <c r="B99" s="108" t="s">
        <v>115</v>
      </c>
      <c r="C99" s="100">
        <v>4630</v>
      </c>
      <c r="D99" s="100">
        <v>4755</v>
      </c>
      <c r="E99" s="100">
        <v>4755</v>
      </c>
      <c r="F99" s="100">
        <v>4755</v>
      </c>
      <c r="G99" s="100">
        <v>4735</v>
      </c>
      <c r="H99" s="100"/>
      <c r="I99" s="100">
        <v>4735</v>
      </c>
      <c r="J99" s="100">
        <v>4735</v>
      </c>
      <c r="K99" s="100">
        <v>3310</v>
      </c>
      <c r="L99" s="100">
        <v>3310</v>
      </c>
      <c r="M99" s="100">
        <v>3310</v>
      </c>
      <c r="N99" s="100">
        <v>3310</v>
      </c>
      <c r="O99" s="100">
        <v>3310</v>
      </c>
      <c r="P99" s="100">
        <v>3310</v>
      </c>
      <c r="Q99" s="100">
        <v>3310</v>
      </c>
      <c r="R99" s="100">
        <v>1120</v>
      </c>
      <c r="S99" s="100"/>
      <c r="T99" s="100">
        <v>4735</v>
      </c>
      <c r="U99" s="100">
        <v>4735</v>
      </c>
      <c r="V99" s="100">
        <v>3310</v>
      </c>
      <c r="W99" s="100">
        <v>3310</v>
      </c>
      <c r="X99" s="100">
        <v>3310</v>
      </c>
      <c r="Y99" s="100">
        <v>3310</v>
      </c>
      <c r="Z99" s="100">
        <v>3310</v>
      </c>
      <c r="AA99" s="100">
        <v>3310</v>
      </c>
      <c r="AB99" s="100">
        <v>3310</v>
      </c>
      <c r="AC99" s="100">
        <v>1120</v>
      </c>
    </row>
    <row r="100" spans="1:29" ht="15" thickBot="1" x14ac:dyDescent="0.35">
      <c r="A100" s="6"/>
      <c r="B100" s="108" t="s">
        <v>116</v>
      </c>
      <c r="C100" s="101">
        <v>2203.3000000000002</v>
      </c>
      <c r="D100" s="101">
        <v>2285</v>
      </c>
      <c r="E100" s="101">
        <v>2261</v>
      </c>
      <c r="F100" s="101">
        <v>2337</v>
      </c>
      <c r="G100" s="101">
        <v>2338</v>
      </c>
      <c r="H100" s="101"/>
      <c r="I100" s="101">
        <v>2338</v>
      </c>
      <c r="J100" s="101">
        <v>2338</v>
      </c>
      <c r="K100" s="101">
        <v>2338</v>
      </c>
      <c r="L100" s="101">
        <v>2338</v>
      </c>
      <c r="M100" s="101">
        <v>2338</v>
      </c>
      <c r="N100" s="101">
        <v>2338</v>
      </c>
      <c r="O100" s="101">
        <v>2338</v>
      </c>
      <c r="P100" s="101">
        <v>2188</v>
      </c>
      <c r="Q100" s="101">
        <v>2188</v>
      </c>
      <c r="R100" s="101">
        <v>2188</v>
      </c>
      <c r="S100" s="101"/>
      <c r="T100" s="101">
        <v>2338</v>
      </c>
      <c r="U100" s="101">
        <v>2338</v>
      </c>
      <c r="V100" s="101">
        <v>2338</v>
      </c>
      <c r="W100" s="101">
        <v>2338</v>
      </c>
      <c r="X100" s="101">
        <v>2338</v>
      </c>
      <c r="Y100" s="101">
        <v>2338</v>
      </c>
      <c r="Z100" s="101">
        <v>2338</v>
      </c>
      <c r="AA100" s="101">
        <v>2188</v>
      </c>
      <c r="AB100" s="101">
        <v>2188</v>
      </c>
      <c r="AC100" s="101">
        <v>2188</v>
      </c>
    </row>
    <row r="101" spans="1:29" ht="15" thickBot="1" x14ac:dyDescent="0.35">
      <c r="A101" s="6"/>
      <c r="B101" s="108" t="s">
        <v>117</v>
      </c>
      <c r="C101" s="100">
        <v>2212.02</v>
      </c>
      <c r="D101" s="100">
        <v>2212.02</v>
      </c>
      <c r="E101" s="100">
        <v>1884.52</v>
      </c>
      <c r="F101" s="100">
        <v>2087.02</v>
      </c>
      <c r="G101" s="100">
        <v>1992.02</v>
      </c>
      <c r="H101" s="100"/>
      <c r="I101" s="100">
        <v>2237.02</v>
      </c>
      <c r="J101" s="100">
        <v>2237.02</v>
      </c>
      <c r="K101" s="100">
        <v>2237.02</v>
      </c>
      <c r="L101" s="100">
        <v>2237.02</v>
      </c>
      <c r="M101" s="100">
        <v>2237.02</v>
      </c>
      <c r="N101" s="100">
        <v>2237.02</v>
      </c>
      <c r="O101" s="100">
        <v>2237.02</v>
      </c>
      <c r="P101" s="100">
        <v>2237.02</v>
      </c>
      <c r="Q101" s="100">
        <v>2237.02</v>
      </c>
      <c r="R101" s="100">
        <v>2237.02</v>
      </c>
      <c r="S101" s="100"/>
      <c r="T101" s="100">
        <v>2237.02</v>
      </c>
      <c r="U101" s="100">
        <v>2237.02</v>
      </c>
      <c r="V101" s="100">
        <v>2237.02</v>
      </c>
      <c r="W101" s="100">
        <v>2237.02</v>
      </c>
      <c r="X101" s="100">
        <v>2237.02</v>
      </c>
      <c r="Y101" s="100">
        <v>2237.02</v>
      </c>
      <c r="Z101" s="100">
        <v>2237.02</v>
      </c>
      <c r="AA101" s="100">
        <v>2237.02</v>
      </c>
      <c r="AB101" s="100">
        <v>2237.02</v>
      </c>
      <c r="AC101" s="100">
        <v>2237.02</v>
      </c>
    </row>
    <row r="102" spans="1:29" ht="15" thickBot="1" x14ac:dyDescent="0.35">
      <c r="A102" s="6"/>
      <c r="B102" s="108" t="s">
        <v>118</v>
      </c>
      <c r="C102" s="101">
        <v>105.22999999999999</v>
      </c>
      <c r="D102" s="101">
        <v>125.22999999999999</v>
      </c>
      <c r="E102" s="101">
        <v>130.22999999999999</v>
      </c>
      <c r="F102" s="101">
        <v>480.23</v>
      </c>
      <c r="G102" s="101">
        <v>1605.23</v>
      </c>
      <c r="H102" s="101"/>
      <c r="I102" s="101">
        <v>2255.23</v>
      </c>
      <c r="J102" s="101">
        <v>3698.67</v>
      </c>
      <c r="K102" s="101">
        <v>6928.7259999999997</v>
      </c>
      <c r="L102" s="101">
        <v>7288.4059999999999</v>
      </c>
      <c r="M102" s="101">
        <v>7286.4059999999999</v>
      </c>
      <c r="N102" s="101">
        <v>8151.4059999999999</v>
      </c>
      <c r="O102" s="101">
        <v>8151.4059999999999</v>
      </c>
      <c r="P102" s="101">
        <v>8104.1759999999995</v>
      </c>
      <c r="Q102" s="101">
        <v>8102.1759999999995</v>
      </c>
      <c r="R102" s="101">
        <v>8102.1759999999995</v>
      </c>
      <c r="S102" s="101"/>
      <c r="T102" s="101">
        <v>2005.23</v>
      </c>
      <c r="U102" s="101">
        <v>2505.23</v>
      </c>
      <c r="V102" s="101">
        <v>3691.67</v>
      </c>
      <c r="W102" s="101">
        <v>5298.7260000000006</v>
      </c>
      <c r="X102" s="101">
        <v>5592.4060000000009</v>
      </c>
      <c r="Y102" s="101">
        <v>5782.4060000000009</v>
      </c>
      <c r="Z102" s="101">
        <v>5782.4060000000009</v>
      </c>
      <c r="AA102" s="101">
        <v>5735.1759999999995</v>
      </c>
      <c r="AB102" s="101">
        <v>5733.1759999999995</v>
      </c>
      <c r="AC102" s="101">
        <v>5733.1759999999995</v>
      </c>
    </row>
    <row r="103" spans="1:29" ht="15" thickBot="1" x14ac:dyDescent="0.35">
      <c r="A103" s="6"/>
      <c r="B103" s="108" t="s">
        <v>119</v>
      </c>
      <c r="C103" s="100">
        <v>257</v>
      </c>
      <c r="D103" s="100">
        <v>257</v>
      </c>
      <c r="E103" s="100">
        <v>533</v>
      </c>
      <c r="F103" s="100">
        <v>383</v>
      </c>
      <c r="G103" s="100">
        <v>383</v>
      </c>
      <c r="H103" s="100"/>
      <c r="I103" s="100">
        <v>547</v>
      </c>
      <c r="J103" s="100">
        <v>557</v>
      </c>
      <c r="K103" s="100">
        <v>567</v>
      </c>
      <c r="L103" s="100">
        <v>579</v>
      </c>
      <c r="M103" s="100">
        <v>597</v>
      </c>
      <c r="N103" s="100">
        <v>613</v>
      </c>
      <c r="O103" s="100">
        <v>623</v>
      </c>
      <c r="P103" s="100">
        <v>631</v>
      </c>
      <c r="Q103" s="100">
        <v>637</v>
      </c>
      <c r="R103" s="100">
        <v>643</v>
      </c>
      <c r="S103" s="100"/>
      <c r="T103" s="100">
        <v>524</v>
      </c>
      <c r="U103" s="100">
        <v>524</v>
      </c>
      <c r="V103" s="100">
        <v>524</v>
      </c>
      <c r="W103" s="100">
        <v>524</v>
      </c>
      <c r="X103" s="100">
        <v>524</v>
      </c>
      <c r="Y103" s="100">
        <v>524</v>
      </c>
      <c r="Z103" s="100">
        <v>524</v>
      </c>
      <c r="AA103" s="100">
        <v>524</v>
      </c>
      <c r="AB103" s="100">
        <v>524</v>
      </c>
      <c r="AC103" s="100">
        <v>524</v>
      </c>
    </row>
    <row r="104" spans="1:29" ht="15" thickBot="1" x14ac:dyDescent="0.35">
      <c r="A104" s="6"/>
      <c r="B104" s="108" t="s">
        <v>120</v>
      </c>
      <c r="C104" s="101">
        <v>0</v>
      </c>
      <c r="D104" s="101">
        <v>7.4</v>
      </c>
      <c r="E104" s="101">
        <v>17.399999999999999</v>
      </c>
      <c r="F104" s="101">
        <v>21.5</v>
      </c>
      <c r="G104" s="101">
        <v>74</v>
      </c>
      <c r="H104" s="101"/>
      <c r="I104" s="101">
        <v>122.5003981</v>
      </c>
      <c r="J104" s="101">
        <v>188.29934839999999</v>
      </c>
      <c r="K104" s="101">
        <v>268.71863769999999</v>
      </c>
      <c r="L104" s="101">
        <v>361.62126889999996</v>
      </c>
      <c r="M104" s="101">
        <v>460.03630999999996</v>
      </c>
      <c r="N104" s="101">
        <v>599.34885274049998</v>
      </c>
      <c r="O104" s="101">
        <v>725.1330475195</v>
      </c>
      <c r="P104" s="101">
        <v>858.64547823960004</v>
      </c>
      <c r="Q104" s="101">
        <v>1005.1387902511999</v>
      </c>
      <c r="R104" s="101">
        <v>1162.8375328958</v>
      </c>
      <c r="S104" s="101"/>
      <c r="T104" s="101">
        <v>107.96554450000001</v>
      </c>
      <c r="U104" s="101">
        <v>107.96554450000001</v>
      </c>
      <c r="V104" s="101">
        <v>107.96554450000001</v>
      </c>
      <c r="W104" s="101">
        <v>107.96554450000001</v>
      </c>
      <c r="X104" s="101">
        <v>107.96554450000001</v>
      </c>
      <c r="Y104" s="101">
        <v>107.96554450000001</v>
      </c>
      <c r="Z104" s="101">
        <v>107.96554450000001</v>
      </c>
      <c r="AA104" s="101">
        <v>107.96554450000001</v>
      </c>
      <c r="AB104" s="101">
        <v>107.96554450000001</v>
      </c>
      <c r="AC104" s="101">
        <v>107.96554450000001</v>
      </c>
    </row>
    <row r="105" spans="1:29" ht="15" thickBot="1" x14ac:dyDescent="0.35">
      <c r="A105" s="6"/>
      <c r="B105" s="104" t="s">
        <v>121</v>
      </c>
      <c r="C105" s="110">
        <f>SUM(C99:C104)</f>
        <v>9407.5499999999993</v>
      </c>
      <c r="D105" s="110">
        <f t="shared" ref="D105:G105" si="110">SUM(D99:D104)</f>
        <v>9641.65</v>
      </c>
      <c r="E105" s="110">
        <f t="shared" si="110"/>
        <v>9581.15</v>
      </c>
      <c r="F105" s="110">
        <f t="shared" si="110"/>
        <v>10063.75</v>
      </c>
      <c r="G105" s="110">
        <f t="shared" si="110"/>
        <v>11127.25</v>
      </c>
      <c r="H105" s="110"/>
      <c r="I105" s="110">
        <f>SUM(I99:I104)</f>
        <v>12234.750398100001</v>
      </c>
      <c r="J105" s="110">
        <f t="shared" ref="J105" si="111">SUM(J99:J104)</f>
        <v>13753.9893484</v>
      </c>
      <c r="K105" s="110">
        <f t="shared" ref="K105" si="112">SUM(K99:K104)</f>
        <v>15649.464637699999</v>
      </c>
      <c r="L105" s="110">
        <f t="shared" ref="L105" si="113">SUM(L99:L104)</f>
        <v>16114.0472689</v>
      </c>
      <c r="M105" s="110">
        <f t="shared" ref="M105" si="114">SUM(M99:M104)</f>
        <v>16228.462309999999</v>
      </c>
      <c r="N105" s="110">
        <f t="shared" ref="N105" si="115">SUM(N99:N104)</f>
        <v>17248.774852740498</v>
      </c>
      <c r="O105" s="110">
        <f t="shared" ref="O105" si="116">SUM(O99:O104)</f>
        <v>17384.559047519499</v>
      </c>
      <c r="P105" s="110">
        <f t="shared" ref="P105" si="117">SUM(P99:P104)</f>
        <v>17328.841478239599</v>
      </c>
      <c r="Q105" s="110">
        <f t="shared" ref="Q105" si="118">SUM(Q99:Q104)</f>
        <v>17479.3347902512</v>
      </c>
      <c r="R105" s="110">
        <f t="shared" ref="R105" si="119">SUM(R99:R104)</f>
        <v>15453.033532895799</v>
      </c>
      <c r="S105" s="110"/>
      <c r="T105" s="110">
        <f>SUM(T99:T104)</f>
        <v>11947.215544500001</v>
      </c>
      <c r="U105" s="110">
        <f t="shared" ref="U105" si="120">SUM(U99:U104)</f>
        <v>12447.215544500001</v>
      </c>
      <c r="V105" s="110">
        <f t="shared" ref="V105" si="121">SUM(V99:V104)</f>
        <v>12208.655544500001</v>
      </c>
      <c r="W105" s="110">
        <f t="shared" ref="W105" si="122">SUM(W99:W104)</f>
        <v>13815.711544500002</v>
      </c>
      <c r="X105" s="110">
        <f t="shared" ref="X105" si="123">SUM(X99:X104)</f>
        <v>14109.391544500002</v>
      </c>
      <c r="Y105" s="110">
        <f t="shared" ref="Y105" si="124">SUM(Y99:Y104)</f>
        <v>14299.391544500002</v>
      </c>
      <c r="Z105" s="110">
        <f t="shared" ref="Z105" si="125">SUM(Z99:Z104)</f>
        <v>14299.391544500002</v>
      </c>
      <c r="AA105" s="110">
        <f t="shared" ref="AA105" si="126">SUM(AA99:AA104)</f>
        <v>14102.161544500001</v>
      </c>
      <c r="AB105" s="110">
        <f t="shared" ref="AB105" si="127">SUM(AB99:AB104)</f>
        <v>14100.161544500001</v>
      </c>
      <c r="AC105" s="110">
        <f t="shared" ref="AC105" si="128">SUM(AC99:AC104)</f>
        <v>11910.161544500001</v>
      </c>
    </row>
    <row r="106" spans="1:29" ht="15" thickBot="1" x14ac:dyDescent="0.35">
      <c r="A106" s="6"/>
      <c r="B106" s="108" t="s">
        <v>122</v>
      </c>
      <c r="C106" s="101">
        <v>231.1</v>
      </c>
      <c r="D106" s="101">
        <v>310.60000000000002</v>
      </c>
      <c r="E106" s="101">
        <v>380.9</v>
      </c>
      <c r="F106" s="101">
        <v>471.2</v>
      </c>
      <c r="G106" s="101">
        <v>814</v>
      </c>
      <c r="H106" s="101"/>
      <c r="I106" s="101">
        <v>1456</v>
      </c>
      <c r="J106" s="101">
        <v>1862</v>
      </c>
      <c r="K106" s="101">
        <v>2284</v>
      </c>
      <c r="L106" s="101">
        <v>2640</v>
      </c>
      <c r="M106" s="101">
        <v>2957</v>
      </c>
      <c r="N106" s="101">
        <v>3198</v>
      </c>
      <c r="O106" s="101">
        <v>3405</v>
      </c>
      <c r="P106" s="101">
        <v>3614</v>
      </c>
      <c r="Q106" s="101">
        <v>3801</v>
      </c>
      <c r="R106" s="101">
        <v>3976</v>
      </c>
      <c r="S106" s="101"/>
      <c r="T106" s="101">
        <v>1470.9661855001</v>
      </c>
      <c r="U106" s="101">
        <v>1942.7432354999999</v>
      </c>
      <c r="V106" s="101">
        <v>2444.5916255001002</v>
      </c>
      <c r="W106" s="101">
        <v>2894.0949055000001</v>
      </c>
      <c r="X106" s="101">
        <v>3309.4985554999002</v>
      </c>
      <c r="Y106" s="101">
        <v>3689.3407455001002</v>
      </c>
      <c r="Z106" s="101">
        <v>4022.2156655002</v>
      </c>
      <c r="AA106" s="101">
        <v>4364.5117655000004</v>
      </c>
      <c r="AB106" s="101">
        <v>4698.0086854998999</v>
      </c>
      <c r="AC106" s="101">
        <v>5030.5708255</v>
      </c>
    </row>
    <row r="107" spans="1:29" ht="15" thickBot="1" x14ac:dyDescent="0.35">
      <c r="A107" s="6"/>
      <c r="B107" s="108" t="s">
        <v>123</v>
      </c>
      <c r="C107" s="100">
        <v>2780</v>
      </c>
      <c r="D107" s="100">
        <v>3439</v>
      </c>
      <c r="E107" s="100">
        <v>3681</v>
      </c>
      <c r="F107" s="100">
        <v>3984</v>
      </c>
      <c r="G107" s="100">
        <v>5122.052999999999</v>
      </c>
      <c r="H107" s="100"/>
      <c r="I107" s="100">
        <v>5824.186999999999</v>
      </c>
      <c r="J107" s="100">
        <v>5824.186999999999</v>
      </c>
      <c r="K107" s="100">
        <v>6189.7869999999984</v>
      </c>
      <c r="L107" s="100">
        <v>7727.7869999999984</v>
      </c>
      <c r="M107" s="100">
        <v>9131.7869999999984</v>
      </c>
      <c r="N107" s="100">
        <v>9101.7869999999984</v>
      </c>
      <c r="O107" s="100">
        <v>9101.7869999999984</v>
      </c>
      <c r="P107" s="100">
        <v>9101.7869999999984</v>
      </c>
      <c r="Q107" s="100">
        <v>8909.7869999999984</v>
      </c>
      <c r="R107" s="100">
        <v>8909.7869999999984</v>
      </c>
      <c r="S107" s="100"/>
      <c r="T107" s="100">
        <v>5823.686999999999</v>
      </c>
      <c r="U107" s="100">
        <v>5823.686999999999</v>
      </c>
      <c r="V107" s="100">
        <v>5823.686999999999</v>
      </c>
      <c r="W107" s="100">
        <v>6189.2869999999984</v>
      </c>
      <c r="X107" s="100">
        <v>6136.7869999999984</v>
      </c>
      <c r="Y107" s="100">
        <v>6106.7869999999984</v>
      </c>
      <c r="Z107" s="100">
        <v>6106.7869999999984</v>
      </c>
      <c r="AA107" s="100">
        <v>6106.7869999999984</v>
      </c>
      <c r="AB107" s="100">
        <v>5914.7869999999984</v>
      </c>
      <c r="AC107" s="100">
        <v>5895.2869999999984</v>
      </c>
    </row>
    <row r="108" spans="1:29" ht="15" thickBot="1" x14ac:dyDescent="0.35">
      <c r="A108" s="6"/>
      <c r="B108" s="108" t="s">
        <v>471</v>
      </c>
      <c r="C108" s="101">
        <v>0</v>
      </c>
      <c r="D108" s="101">
        <v>0</v>
      </c>
      <c r="E108" s="101">
        <v>0</v>
      </c>
      <c r="F108" s="101">
        <v>0</v>
      </c>
      <c r="G108" s="101">
        <v>0</v>
      </c>
      <c r="H108" s="101"/>
      <c r="I108" s="101">
        <v>0</v>
      </c>
      <c r="J108" s="101">
        <v>0</v>
      </c>
      <c r="K108" s="101">
        <v>0</v>
      </c>
      <c r="L108" s="101">
        <v>0</v>
      </c>
      <c r="M108" s="101">
        <v>0</v>
      </c>
      <c r="N108" s="101">
        <v>2137.5</v>
      </c>
      <c r="O108" s="101">
        <v>2137.5</v>
      </c>
      <c r="P108" s="101">
        <v>2137.5</v>
      </c>
      <c r="Q108" s="101">
        <v>4000</v>
      </c>
      <c r="R108" s="101">
        <v>4000</v>
      </c>
      <c r="S108" s="101"/>
      <c r="T108" s="101">
        <v>0</v>
      </c>
      <c r="U108" s="101">
        <v>0</v>
      </c>
      <c r="V108" s="101">
        <v>0</v>
      </c>
      <c r="W108" s="101">
        <v>0</v>
      </c>
      <c r="X108" s="101">
        <v>0</v>
      </c>
      <c r="Y108" s="101">
        <v>0</v>
      </c>
      <c r="Z108" s="101">
        <v>0</v>
      </c>
      <c r="AA108" s="101">
        <v>0</v>
      </c>
      <c r="AB108" s="101">
        <v>0</v>
      </c>
      <c r="AC108" s="101">
        <v>0</v>
      </c>
    </row>
    <row r="109" spans="1:29" ht="15" thickBot="1" x14ac:dyDescent="0.35">
      <c r="A109" s="6"/>
      <c r="B109" s="108" t="s">
        <v>124</v>
      </c>
      <c r="C109" s="100">
        <v>234.92</v>
      </c>
      <c r="D109" s="100">
        <v>234.92</v>
      </c>
      <c r="E109" s="100">
        <v>234.92</v>
      </c>
      <c r="F109" s="100">
        <v>234.92</v>
      </c>
      <c r="G109" s="100">
        <v>231.60515570640601</v>
      </c>
      <c r="H109" s="100"/>
      <c r="I109" s="100">
        <v>283.04700970649702</v>
      </c>
      <c r="J109" s="100">
        <v>293.674019813538</v>
      </c>
      <c r="K109" s="100">
        <v>304.30103731155401</v>
      </c>
      <c r="L109" s="100">
        <v>314.92805147170998</v>
      </c>
      <c r="M109" s="100">
        <v>325.55506134033197</v>
      </c>
      <c r="N109" s="100">
        <v>315.18207120895403</v>
      </c>
      <c r="O109" s="100">
        <v>325.80908918380698</v>
      </c>
      <c r="P109" s="100">
        <v>336.43609905242897</v>
      </c>
      <c r="Q109" s="100">
        <v>327.06311273574801</v>
      </c>
      <c r="R109" s="100">
        <v>317.89012765884399</v>
      </c>
      <c r="S109" s="100"/>
      <c r="T109" s="100">
        <v>281.22681927680998</v>
      </c>
      <c r="U109" s="100">
        <v>290.033638954163</v>
      </c>
      <c r="V109" s="100">
        <v>298.84045076370199</v>
      </c>
      <c r="W109" s="100">
        <v>307.64727449417097</v>
      </c>
      <c r="X109" s="100">
        <v>316.45409393310501</v>
      </c>
      <c r="Y109" s="100">
        <v>304.26089811325102</v>
      </c>
      <c r="Z109" s="100">
        <v>313.06772565841698</v>
      </c>
      <c r="AA109" s="100">
        <v>321.87454509735102</v>
      </c>
      <c r="AB109" s="100">
        <v>310.68136835098301</v>
      </c>
      <c r="AC109" s="100">
        <v>299.68819284439098</v>
      </c>
    </row>
    <row r="110" spans="1:29" ht="15" thickBot="1" x14ac:dyDescent="0.35">
      <c r="B110" s="108" t="s">
        <v>125</v>
      </c>
      <c r="C110" s="101">
        <v>905</v>
      </c>
      <c r="D110" s="101">
        <v>916</v>
      </c>
      <c r="E110" s="101">
        <v>907</v>
      </c>
      <c r="F110" s="101">
        <v>1084</v>
      </c>
      <c r="G110" s="101">
        <v>1326.5349999999999</v>
      </c>
      <c r="H110" s="101"/>
      <c r="I110" s="101">
        <v>1873.1990000000001</v>
      </c>
      <c r="J110" s="101">
        <v>2155.1190000000001</v>
      </c>
      <c r="K110" s="101">
        <v>3535.1909999999998</v>
      </c>
      <c r="L110" s="101">
        <v>4191.8910000000005</v>
      </c>
      <c r="M110" s="101">
        <v>4459.8910000000005</v>
      </c>
      <c r="N110" s="101">
        <v>4459.8910000000005</v>
      </c>
      <c r="O110" s="101">
        <v>4459.8910000000005</v>
      </c>
      <c r="P110" s="101">
        <v>4459.8910000000005</v>
      </c>
      <c r="Q110" s="101">
        <v>4459.8910000000005</v>
      </c>
      <c r="R110" s="101">
        <v>4459.8910000000005</v>
      </c>
      <c r="S110" s="101"/>
      <c r="T110" s="101">
        <v>1754.3989999999999</v>
      </c>
      <c r="U110" s="101">
        <v>1873.1990000000001</v>
      </c>
      <c r="V110" s="101">
        <v>2155.1190000000001</v>
      </c>
      <c r="W110" s="101">
        <v>2550.1909999999998</v>
      </c>
      <c r="X110" s="101">
        <v>3142.8910000000001</v>
      </c>
      <c r="Y110" s="101">
        <v>3142.8910000000001</v>
      </c>
      <c r="Z110" s="101">
        <v>3142.8910000000001</v>
      </c>
      <c r="AA110" s="101">
        <v>3142.8910000000001</v>
      </c>
      <c r="AB110" s="101">
        <v>3142.8910000000001</v>
      </c>
      <c r="AC110" s="101">
        <v>3142.8910000000001</v>
      </c>
    </row>
    <row r="111" spans="1:29" ht="15" thickBot="1" x14ac:dyDescent="0.35">
      <c r="B111" s="108" t="s">
        <v>126</v>
      </c>
      <c r="C111" s="100">
        <v>3636</v>
      </c>
      <c r="D111" s="100">
        <v>4195</v>
      </c>
      <c r="E111" s="100">
        <v>4827</v>
      </c>
      <c r="F111" s="100">
        <v>5468</v>
      </c>
      <c r="G111" s="100">
        <v>6376.7403800004995</v>
      </c>
      <c r="H111" s="100"/>
      <c r="I111" s="100">
        <v>7089.7939100000003</v>
      </c>
      <c r="J111" s="100">
        <v>7883.94481</v>
      </c>
      <c r="K111" s="100">
        <v>8741.2121000000006</v>
      </c>
      <c r="L111" s="100">
        <v>9620.2153400000007</v>
      </c>
      <c r="M111" s="100">
        <v>10521.10521</v>
      </c>
      <c r="N111" s="100">
        <v>11511.432919999999</v>
      </c>
      <c r="O111" s="100">
        <v>12590.078649999999</v>
      </c>
      <c r="P111" s="100">
        <v>13786.449629999999</v>
      </c>
      <c r="Q111" s="100">
        <v>15077.66915</v>
      </c>
      <c r="R111" s="100">
        <v>16431.73029</v>
      </c>
      <c r="S111" s="100"/>
      <c r="T111" s="100">
        <v>6854.4456399999999</v>
      </c>
      <c r="U111" s="100">
        <v>7512.3734599999998</v>
      </c>
      <c r="V111" s="100">
        <v>8203.7953699999998</v>
      </c>
      <c r="W111" s="100">
        <v>8901.8753699999997</v>
      </c>
      <c r="X111" s="100">
        <v>9607.2854299999999</v>
      </c>
      <c r="Y111" s="100">
        <v>10335.882439999999</v>
      </c>
      <c r="Z111" s="100">
        <v>11084.11915</v>
      </c>
      <c r="AA111" s="100">
        <v>11935.412260000001</v>
      </c>
      <c r="AB111" s="100">
        <v>12806.428379999999</v>
      </c>
      <c r="AC111" s="100">
        <v>13701.688259999999</v>
      </c>
    </row>
    <row r="112" spans="1:29" ht="15" thickBot="1" x14ac:dyDescent="0.35">
      <c r="B112" s="104" t="s">
        <v>127</v>
      </c>
      <c r="C112" s="110">
        <f>SUM(C105:C111)</f>
        <v>17194.57</v>
      </c>
      <c r="D112" s="110">
        <f t="shared" ref="D112:I112" si="129">SUM(D105:D111)</f>
        <v>18737.169999999998</v>
      </c>
      <c r="E112" s="110">
        <f t="shared" si="129"/>
        <v>19611.97</v>
      </c>
      <c r="F112" s="110">
        <f t="shared" si="129"/>
        <v>21305.870000000003</v>
      </c>
      <c r="G112" s="110">
        <f>SUM(G105:G111)</f>
        <v>24998.183535706907</v>
      </c>
      <c r="H112" s="110"/>
      <c r="I112" s="110">
        <f t="shared" si="129"/>
        <v>28760.977317806497</v>
      </c>
      <c r="J112" s="110">
        <f t="shared" ref="J112" si="130">SUM(J105:J111)</f>
        <v>31772.914178213538</v>
      </c>
      <c r="K112" s="110">
        <f t="shared" ref="K112" si="131">SUM(K105:K111)</f>
        <v>36703.955775011549</v>
      </c>
      <c r="L112" s="110">
        <f t="shared" ref="L112" si="132">SUM(L105:L111)</f>
        <v>40608.868660371707</v>
      </c>
      <c r="M112" s="110">
        <f t="shared" ref="M112" si="133">SUM(M105:M111)</f>
        <v>43623.800581340336</v>
      </c>
      <c r="N112" s="110">
        <f t="shared" ref="N112" si="134">SUM(N105:N111)</f>
        <v>47972.567843949451</v>
      </c>
      <c r="O112" s="110">
        <f t="shared" ref="O112" si="135">SUM(O105:O111)</f>
        <v>49404.624786703309</v>
      </c>
      <c r="P112" s="110">
        <f t="shared" ref="P112" si="136">SUM(P105:P111)</f>
        <v>50764.905207292031</v>
      </c>
      <c r="Q112" s="110">
        <f t="shared" ref="Q112" si="137">SUM(Q105:Q111)</f>
        <v>54054.745052986953</v>
      </c>
      <c r="R112" s="110">
        <f t="shared" ref="R112:T112" si="138">SUM(R105:R111)</f>
        <v>53548.331950554646</v>
      </c>
      <c r="S112" s="110"/>
      <c r="T112" s="110">
        <f t="shared" si="138"/>
        <v>28131.940189276909</v>
      </c>
      <c r="U112" s="110">
        <f t="shared" ref="U112" si="139">SUM(U105:U111)</f>
        <v>29889.251878954161</v>
      </c>
      <c r="V112" s="110">
        <f t="shared" ref="V112" si="140">SUM(V105:V111)</f>
        <v>31134.6889907638</v>
      </c>
      <c r="W112" s="110">
        <f t="shared" ref="W112" si="141">SUM(W105:W111)</f>
        <v>34658.807094494172</v>
      </c>
      <c r="X112" s="110">
        <f t="shared" ref="X112" si="142">SUM(X105:X111)</f>
        <v>36622.307623933004</v>
      </c>
      <c r="Y112" s="110">
        <f t="shared" ref="Y112" si="143">SUM(Y105:Y111)</f>
        <v>37878.553628113346</v>
      </c>
      <c r="Z112" s="110">
        <f t="shared" ref="Z112" si="144">SUM(Z105:Z111)</f>
        <v>38968.472085658621</v>
      </c>
      <c r="AA112" s="110">
        <f t="shared" ref="AA112" si="145">SUM(AA105:AA111)</f>
        <v>39973.638115097354</v>
      </c>
      <c r="AB112" s="110">
        <f t="shared" ref="AB112" si="146">SUM(AB105:AB111)</f>
        <v>40972.957978350882</v>
      </c>
      <c r="AC112" s="110">
        <f t="shared" ref="AC112" si="147">SUM(AC105:AC111)</f>
        <v>39980.286822844391</v>
      </c>
    </row>
    <row r="113" spans="7:8" x14ac:dyDescent="0.3">
      <c r="G113" s="35"/>
    </row>
    <row r="114" spans="7:8" x14ac:dyDescent="0.3">
      <c r="G114" s="35"/>
    </row>
    <row r="115" spans="7:8" x14ac:dyDescent="0.3">
      <c r="G115" s="35"/>
    </row>
    <row r="116" spans="7:8" x14ac:dyDescent="0.3">
      <c r="G116" s="35"/>
      <c r="H116" s="178"/>
    </row>
    <row r="117" spans="7:8" x14ac:dyDescent="0.3">
      <c r="G117" s="35"/>
      <c r="H117" s="178"/>
    </row>
    <row r="118" spans="7:8" x14ac:dyDescent="0.3">
      <c r="G118" s="35"/>
      <c r="H118" s="178"/>
    </row>
    <row r="119" spans="7:8" x14ac:dyDescent="0.3">
      <c r="G119" s="35"/>
      <c r="H119" s="178"/>
    </row>
    <row r="120" spans="7:8" x14ac:dyDescent="0.3">
      <c r="G120" s="35"/>
      <c r="H120" s="178"/>
    </row>
    <row r="121" spans="7:8" x14ac:dyDescent="0.3">
      <c r="G121" s="35"/>
      <c r="H121" s="178"/>
    </row>
    <row r="122" spans="7:8" x14ac:dyDescent="0.3">
      <c r="G122" s="35"/>
    </row>
    <row r="123" spans="7:8" x14ac:dyDescent="0.3">
      <c r="G123" s="35"/>
      <c r="H123" s="178"/>
    </row>
    <row r="124" spans="7:8" x14ac:dyDescent="0.3">
      <c r="G124" s="35"/>
      <c r="H124" s="178"/>
    </row>
    <row r="125" spans="7:8" x14ac:dyDescent="0.3">
      <c r="G125" s="35"/>
      <c r="H125" s="178"/>
    </row>
    <row r="126" spans="7:8" x14ac:dyDescent="0.3">
      <c r="G126" s="35"/>
      <c r="H126" s="178"/>
    </row>
    <row r="127" spans="7:8" x14ac:dyDescent="0.3">
      <c r="G127" s="35"/>
      <c r="H127" s="178"/>
    </row>
    <row r="128" spans="7:8" x14ac:dyDescent="0.3">
      <c r="G128" s="35"/>
    </row>
    <row r="129" spans="7:7" x14ac:dyDescent="0.3">
      <c r="G129" s="3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A9521-4557-44D9-85CA-BBB457A2E171}">
  <dimension ref="A2:J285"/>
  <sheetViews>
    <sheetView tabSelected="1" topLeftCell="A260" zoomScaleNormal="100" workbookViewId="0">
      <selection activeCell="C231" sqref="C231"/>
    </sheetView>
  </sheetViews>
  <sheetFormatPr defaultColWidth="8.88671875" defaultRowHeight="14.4" x14ac:dyDescent="0.3"/>
  <cols>
    <col min="1" max="1" width="4.109375" customWidth="1"/>
    <col min="2" max="2" width="45.109375" customWidth="1"/>
    <col min="3" max="3" width="13.44140625" customWidth="1"/>
    <col min="4" max="4" width="24.88671875" bestFit="1" customWidth="1"/>
    <col min="5" max="5" width="14" customWidth="1"/>
    <col min="6" max="6" width="14.109375" customWidth="1"/>
    <col min="7" max="7" width="13.109375" customWidth="1"/>
    <col min="8" max="10" width="20.109375" customWidth="1"/>
  </cols>
  <sheetData>
    <row r="2" spans="1:10" ht="20.399999999999999" thickBot="1" x14ac:dyDescent="0.45">
      <c r="A2" s="8"/>
      <c r="B2" s="14" t="s">
        <v>206</v>
      </c>
      <c r="C2" s="14"/>
      <c r="D2" s="9"/>
      <c r="E2" s="9"/>
      <c r="F2" s="9"/>
      <c r="G2" s="9"/>
      <c r="H2" s="9"/>
      <c r="I2" s="9"/>
      <c r="J2" s="9"/>
    </row>
    <row r="3" spans="1:10" ht="15" thickTop="1" x14ac:dyDescent="0.3">
      <c r="A3" s="8"/>
      <c r="B3" s="8"/>
      <c r="C3" s="8"/>
      <c r="D3" s="8"/>
      <c r="E3" s="8"/>
      <c r="F3" s="8"/>
      <c r="G3" s="8"/>
      <c r="H3" s="8"/>
      <c r="I3" s="8"/>
      <c r="J3" s="8"/>
    </row>
    <row r="4" spans="1:10" x14ac:dyDescent="0.3">
      <c r="A4" s="8"/>
      <c r="B4" t="s">
        <v>207</v>
      </c>
      <c r="D4" s="8"/>
      <c r="E4" s="8"/>
      <c r="F4" s="8"/>
      <c r="G4" s="8"/>
      <c r="H4" s="8"/>
      <c r="I4" s="8"/>
      <c r="J4" s="8"/>
    </row>
    <row r="5" spans="1:10" x14ac:dyDescent="0.3">
      <c r="A5" s="8"/>
      <c r="B5" t="s">
        <v>208</v>
      </c>
      <c r="D5" s="8"/>
      <c r="E5" s="8"/>
      <c r="F5" s="8"/>
      <c r="G5" s="8"/>
      <c r="H5" s="8"/>
      <c r="I5" s="8"/>
      <c r="J5" s="8"/>
    </row>
    <row r="6" spans="1:10" x14ac:dyDescent="0.3">
      <c r="A6" s="8"/>
      <c r="B6" t="s">
        <v>209</v>
      </c>
      <c r="D6" s="8"/>
      <c r="E6" s="8"/>
      <c r="F6" s="8"/>
      <c r="G6" s="8"/>
      <c r="H6" s="8"/>
      <c r="I6" s="8"/>
      <c r="J6" s="8"/>
    </row>
    <row r="7" spans="1:10" x14ac:dyDescent="0.3">
      <c r="A7" s="8"/>
      <c r="B7" t="s">
        <v>210</v>
      </c>
      <c r="D7" s="8"/>
      <c r="E7" s="8"/>
      <c r="F7" s="8"/>
      <c r="G7" s="8"/>
      <c r="H7" s="8"/>
      <c r="I7" s="8"/>
      <c r="J7" s="8"/>
    </row>
    <row r="8" spans="1:10" x14ac:dyDescent="0.3">
      <c r="A8" s="8"/>
      <c r="B8" t="s">
        <v>211</v>
      </c>
      <c r="D8" s="8"/>
      <c r="E8" s="8"/>
      <c r="F8" s="8"/>
      <c r="G8" s="8"/>
      <c r="H8" s="8"/>
      <c r="I8" s="8"/>
      <c r="J8" s="8"/>
    </row>
    <row r="9" spans="1:10" x14ac:dyDescent="0.3">
      <c r="A9" s="8"/>
      <c r="B9" s="8"/>
      <c r="C9" s="8"/>
      <c r="D9" s="8"/>
      <c r="E9" s="8"/>
      <c r="F9" s="8"/>
      <c r="G9" s="8"/>
      <c r="H9" s="8"/>
      <c r="I9" s="8"/>
      <c r="J9" s="8"/>
    </row>
    <row r="10" spans="1:10" ht="18" thickBot="1" x14ac:dyDescent="0.4">
      <c r="A10" s="8"/>
      <c r="B10" s="98" t="s">
        <v>128</v>
      </c>
      <c r="C10" s="98"/>
      <c r="D10" s="8"/>
      <c r="E10" s="8"/>
      <c r="F10" s="123"/>
      <c r="H10" s="8"/>
      <c r="I10" s="8"/>
      <c r="J10" s="8"/>
    </row>
    <row r="11" spans="1:10" ht="72.599999999999994" thickBot="1" x14ac:dyDescent="0.35">
      <c r="A11" s="8"/>
      <c r="B11" s="114" t="s">
        <v>212</v>
      </c>
      <c r="C11" s="99" t="s">
        <v>636</v>
      </c>
      <c r="D11" s="99" t="s">
        <v>213</v>
      </c>
      <c r="E11" s="99" t="s">
        <v>214</v>
      </c>
      <c r="F11" s="99" t="s">
        <v>215</v>
      </c>
      <c r="G11" s="99" t="s">
        <v>216</v>
      </c>
      <c r="H11" s="99" t="s">
        <v>217</v>
      </c>
      <c r="I11" s="99" t="s">
        <v>218</v>
      </c>
      <c r="J11" s="99" t="s">
        <v>219</v>
      </c>
    </row>
    <row r="12" spans="1:10" ht="15" thickBot="1" x14ac:dyDescent="0.35">
      <c r="A12" s="8"/>
      <c r="B12" s="25" t="s">
        <v>220</v>
      </c>
      <c r="C12" s="25">
        <v>301701</v>
      </c>
      <c r="D12" s="96" t="s">
        <v>100</v>
      </c>
      <c r="E12" s="97" t="s">
        <v>221</v>
      </c>
      <c r="F12" s="76">
        <v>382.66</v>
      </c>
      <c r="G12" s="76">
        <v>1889.98</v>
      </c>
      <c r="H12" s="91">
        <v>47726</v>
      </c>
      <c r="I12" s="91">
        <v>48091</v>
      </c>
      <c r="J12" s="91">
        <v>47726</v>
      </c>
    </row>
    <row r="13" spans="1:10" ht="15" thickBot="1" x14ac:dyDescent="0.35">
      <c r="A13" s="8"/>
      <c r="B13" s="25" t="s">
        <v>222</v>
      </c>
      <c r="C13" s="25">
        <v>158001</v>
      </c>
      <c r="D13" s="95" t="s">
        <v>101</v>
      </c>
      <c r="E13" s="93" t="s">
        <v>221</v>
      </c>
      <c r="F13" s="75">
        <v>408</v>
      </c>
      <c r="G13" s="75">
        <v>1140</v>
      </c>
      <c r="H13" s="92">
        <v>46599</v>
      </c>
      <c r="I13" s="92">
        <v>46783</v>
      </c>
      <c r="J13" s="92">
        <v>46599</v>
      </c>
    </row>
    <row r="14" spans="1:10" ht="15" thickBot="1" x14ac:dyDescent="0.35">
      <c r="A14" s="8"/>
      <c r="B14" s="25" t="s">
        <v>223</v>
      </c>
      <c r="C14" s="25">
        <v>297301</v>
      </c>
      <c r="D14" s="96" t="s">
        <v>100</v>
      </c>
      <c r="E14" s="97" t="s">
        <v>221</v>
      </c>
      <c r="F14" s="76">
        <v>181.42</v>
      </c>
      <c r="G14" s="76">
        <v>361.9</v>
      </c>
      <c r="H14" s="91">
        <v>46752</v>
      </c>
      <c r="I14" s="91">
        <v>47118</v>
      </c>
      <c r="J14" s="91">
        <v>46739</v>
      </c>
    </row>
    <row r="15" spans="1:10" ht="15" thickBot="1" x14ac:dyDescent="0.35">
      <c r="A15" s="8"/>
      <c r="B15" s="25" t="s">
        <v>224</v>
      </c>
      <c r="C15" s="25">
        <v>201701</v>
      </c>
      <c r="D15" s="95" t="s">
        <v>225</v>
      </c>
      <c r="E15" s="93" t="s">
        <v>221</v>
      </c>
      <c r="F15" s="75">
        <v>245.7</v>
      </c>
      <c r="G15" s="75">
        <v>486</v>
      </c>
      <c r="H15" s="92">
        <v>46965</v>
      </c>
      <c r="I15" s="92">
        <v>47149</v>
      </c>
      <c r="J15" s="92">
        <v>46944</v>
      </c>
    </row>
    <row r="16" spans="1:10" ht="15" thickBot="1" x14ac:dyDescent="0.35">
      <c r="A16" s="8"/>
      <c r="B16" s="25" t="s">
        <v>224</v>
      </c>
      <c r="C16" s="25">
        <v>201702</v>
      </c>
      <c r="D16" s="96" t="s">
        <v>225</v>
      </c>
      <c r="E16" s="97" t="s">
        <v>226</v>
      </c>
      <c r="F16" s="76">
        <v>299.7</v>
      </c>
      <c r="G16" s="76" t="s">
        <v>93</v>
      </c>
      <c r="H16" s="91">
        <v>46965</v>
      </c>
      <c r="I16" s="91">
        <v>47149</v>
      </c>
      <c r="J16" s="91">
        <v>46944</v>
      </c>
    </row>
    <row r="17" spans="1:10" ht="15" thickBot="1" x14ac:dyDescent="0.35">
      <c r="A17" s="8"/>
      <c r="B17" s="25" t="s">
        <v>227</v>
      </c>
      <c r="C17" s="25">
        <v>302501</v>
      </c>
      <c r="D17" s="95" t="s">
        <v>101</v>
      </c>
      <c r="E17" s="93" t="s">
        <v>221</v>
      </c>
      <c r="F17" s="75">
        <v>300</v>
      </c>
      <c r="G17" s="75">
        <v>600</v>
      </c>
      <c r="H17" s="92">
        <v>46507</v>
      </c>
      <c r="I17" s="92">
        <v>46691</v>
      </c>
      <c r="J17" s="92">
        <v>46489</v>
      </c>
    </row>
    <row r="18" spans="1:10" ht="15" thickBot="1" x14ac:dyDescent="0.35">
      <c r="A18" s="8"/>
      <c r="B18" s="25" t="s">
        <v>228</v>
      </c>
      <c r="C18" s="25">
        <v>264601</v>
      </c>
      <c r="D18" s="96" t="s">
        <v>101</v>
      </c>
      <c r="E18" s="97" t="s">
        <v>221</v>
      </c>
      <c r="F18" s="76">
        <v>108.08</v>
      </c>
      <c r="G18" s="76">
        <v>199.92</v>
      </c>
      <c r="H18" s="91">
        <v>46387</v>
      </c>
      <c r="I18" s="91">
        <v>46568</v>
      </c>
      <c r="J18" s="91">
        <v>46387</v>
      </c>
    </row>
    <row r="19" spans="1:10" ht="15" thickBot="1" x14ac:dyDescent="0.35">
      <c r="A19" s="8"/>
      <c r="B19" s="25" t="s">
        <v>229</v>
      </c>
      <c r="C19" s="25">
        <v>264701</v>
      </c>
      <c r="D19" s="95" t="s">
        <v>101</v>
      </c>
      <c r="E19" s="93" t="s">
        <v>221</v>
      </c>
      <c r="F19" s="75">
        <v>158.26</v>
      </c>
      <c r="G19" s="75">
        <v>300.12</v>
      </c>
      <c r="H19" s="92">
        <v>46387</v>
      </c>
      <c r="I19" s="92">
        <v>46568</v>
      </c>
      <c r="J19" s="92">
        <v>46387</v>
      </c>
    </row>
    <row r="20" spans="1:10" ht="15" thickBot="1" x14ac:dyDescent="0.35">
      <c r="A20" s="8"/>
      <c r="B20" s="25" t="s">
        <v>230</v>
      </c>
      <c r="C20" s="25">
        <v>194001</v>
      </c>
      <c r="D20" s="96" t="s">
        <v>100</v>
      </c>
      <c r="E20" s="97" t="s">
        <v>221</v>
      </c>
      <c r="F20" s="76">
        <v>168</v>
      </c>
      <c r="G20" s="76">
        <v>400</v>
      </c>
      <c r="H20" s="91">
        <v>47238</v>
      </c>
      <c r="I20" s="91">
        <v>47603</v>
      </c>
      <c r="J20" s="91">
        <v>47238</v>
      </c>
    </row>
    <row r="21" spans="1:10" ht="15" thickBot="1" x14ac:dyDescent="0.35">
      <c r="A21" s="8"/>
      <c r="B21" s="25" t="s">
        <v>231</v>
      </c>
      <c r="C21" s="25">
        <v>158101</v>
      </c>
      <c r="D21" s="95" t="s">
        <v>100</v>
      </c>
      <c r="E21" s="93" t="s">
        <v>123</v>
      </c>
      <c r="F21" s="75">
        <v>289.8</v>
      </c>
      <c r="G21" s="75" t="s">
        <v>93</v>
      </c>
      <c r="H21" s="92">
        <v>46599</v>
      </c>
      <c r="I21" s="92">
        <v>46965</v>
      </c>
      <c r="J21" s="92">
        <v>46593</v>
      </c>
    </row>
    <row r="22" spans="1:10" ht="15" thickBot="1" x14ac:dyDescent="0.35">
      <c r="A22" s="8"/>
      <c r="B22" s="25" t="s">
        <v>232</v>
      </c>
      <c r="C22" s="25">
        <v>315402</v>
      </c>
      <c r="D22" s="96" t="s">
        <v>225</v>
      </c>
      <c r="E22" s="97" t="s">
        <v>221</v>
      </c>
      <c r="F22" s="76">
        <v>200.32</v>
      </c>
      <c r="G22" s="76">
        <v>800</v>
      </c>
      <c r="H22" s="91">
        <v>46477</v>
      </c>
      <c r="I22" s="91">
        <v>46660</v>
      </c>
      <c r="J22" s="91">
        <v>46477</v>
      </c>
    </row>
    <row r="23" spans="1:10" ht="15" thickBot="1" x14ac:dyDescent="0.35">
      <c r="A23" s="8"/>
      <c r="B23" s="25" t="s">
        <v>233</v>
      </c>
      <c r="C23" s="25">
        <v>257901</v>
      </c>
      <c r="D23" s="95" t="s">
        <v>100</v>
      </c>
      <c r="E23" s="93" t="s">
        <v>234</v>
      </c>
      <c r="F23" s="75">
        <v>189</v>
      </c>
      <c r="G23" s="75" t="s">
        <v>93</v>
      </c>
      <c r="H23" s="92">
        <v>47330</v>
      </c>
      <c r="I23" s="92">
        <v>47695</v>
      </c>
      <c r="J23" s="92">
        <v>47300</v>
      </c>
    </row>
    <row r="24" spans="1:10" ht="15" thickBot="1" x14ac:dyDescent="0.35">
      <c r="A24" s="8"/>
      <c r="B24" s="25" t="s">
        <v>235</v>
      </c>
      <c r="C24" s="25">
        <v>163201</v>
      </c>
      <c r="D24" s="96" t="s">
        <v>100</v>
      </c>
      <c r="E24" s="97" t="s">
        <v>226</v>
      </c>
      <c r="F24" s="76">
        <v>71.400000000000006</v>
      </c>
      <c r="G24" s="76" t="s">
        <v>93</v>
      </c>
      <c r="H24" s="91">
        <v>46934</v>
      </c>
      <c r="I24" s="91">
        <v>47299</v>
      </c>
      <c r="J24" s="91">
        <v>46934</v>
      </c>
    </row>
    <row r="25" spans="1:10" ht="15" thickBot="1" x14ac:dyDescent="0.35">
      <c r="A25" s="8"/>
      <c r="B25" s="25" t="s">
        <v>236</v>
      </c>
      <c r="C25" s="25">
        <v>187002</v>
      </c>
      <c r="D25" s="95" t="s">
        <v>101</v>
      </c>
      <c r="E25" s="93" t="s">
        <v>221</v>
      </c>
      <c r="F25" s="75">
        <v>240</v>
      </c>
      <c r="G25" s="75">
        <v>1390</v>
      </c>
      <c r="H25" s="92">
        <v>46477</v>
      </c>
      <c r="I25" s="92">
        <v>46660</v>
      </c>
      <c r="J25" s="92">
        <v>46477</v>
      </c>
    </row>
    <row r="26" spans="1:10" ht="15" thickBot="1" x14ac:dyDescent="0.35">
      <c r="B26" s="25" t="s">
        <v>237</v>
      </c>
      <c r="C26" s="25">
        <v>289401</v>
      </c>
      <c r="D26" s="96" t="s">
        <v>100</v>
      </c>
      <c r="E26" s="97" t="s">
        <v>221</v>
      </c>
      <c r="F26" s="76">
        <v>60</v>
      </c>
      <c r="G26" s="76">
        <v>120</v>
      </c>
      <c r="H26" s="91">
        <v>46599</v>
      </c>
      <c r="I26" s="91">
        <v>46965</v>
      </c>
      <c r="J26" s="91">
        <v>46599</v>
      </c>
    </row>
    <row r="27" spans="1:10" ht="15" thickBot="1" x14ac:dyDescent="0.35">
      <c r="B27" s="25" t="s">
        <v>237</v>
      </c>
      <c r="C27" s="25">
        <v>289402</v>
      </c>
      <c r="D27" s="95" t="s">
        <v>100</v>
      </c>
      <c r="E27" s="93" t="s">
        <v>226</v>
      </c>
      <c r="F27" s="75">
        <v>60</v>
      </c>
      <c r="G27" s="75" t="s">
        <v>93</v>
      </c>
      <c r="H27" s="92">
        <v>46599</v>
      </c>
      <c r="I27" s="92">
        <v>46965</v>
      </c>
      <c r="J27" s="92">
        <v>46599</v>
      </c>
    </row>
    <row r="28" spans="1:10" ht="15" thickBot="1" x14ac:dyDescent="0.35">
      <c r="B28" s="25" t="s">
        <v>238</v>
      </c>
      <c r="C28" s="25">
        <v>219101</v>
      </c>
      <c r="D28" s="96" t="s">
        <v>100</v>
      </c>
      <c r="E28" s="97" t="s">
        <v>221</v>
      </c>
      <c r="F28" s="76">
        <v>450</v>
      </c>
      <c r="G28" s="76">
        <v>1925</v>
      </c>
      <c r="H28" s="91">
        <v>46996</v>
      </c>
      <c r="I28" s="91">
        <v>47361</v>
      </c>
      <c r="J28" s="91">
        <v>46966</v>
      </c>
    </row>
    <row r="29" spans="1:10" ht="15" thickBot="1" x14ac:dyDescent="0.35">
      <c r="B29" s="25" t="s">
        <v>239</v>
      </c>
      <c r="C29" s="25">
        <v>219002</v>
      </c>
      <c r="D29" s="95" t="s">
        <v>101</v>
      </c>
      <c r="E29" s="93" t="s">
        <v>221</v>
      </c>
      <c r="F29" s="75">
        <v>49.84</v>
      </c>
      <c r="G29" s="75">
        <v>560</v>
      </c>
      <c r="H29" s="92">
        <v>46477</v>
      </c>
      <c r="I29" s="92">
        <v>46660</v>
      </c>
      <c r="J29" s="92">
        <v>46477</v>
      </c>
    </row>
    <row r="30" spans="1:10" ht="15" thickBot="1" x14ac:dyDescent="0.35">
      <c r="B30" s="25" t="s">
        <v>239</v>
      </c>
      <c r="C30" s="25">
        <v>219003</v>
      </c>
      <c r="D30" s="96" t="s">
        <v>101</v>
      </c>
      <c r="E30" s="97" t="s">
        <v>226</v>
      </c>
      <c r="F30" s="76">
        <v>588</v>
      </c>
      <c r="G30" s="76" t="s">
        <v>93</v>
      </c>
      <c r="H30" s="91">
        <v>46507</v>
      </c>
      <c r="I30" s="91">
        <v>46691</v>
      </c>
      <c r="J30" s="91">
        <v>46507</v>
      </c>
    </row>
    <row r="31" spans="1:10" ht="15" thickBot="1" x14ac:dyDescent="0.35">
      <c r="B31" s="25" t="s">
        <v>240</v>
      </c>
      <c r="C31" s="25">
        <v>186901</v>
      </c>
      <c r="D31" s="95" t="s">
        <v>100</v>
      </c>
      <c r="E31" s="93" t="s">
        <v>221</v>
      </c>
      <c r="F31" s="75">
        <v>500</v>
      </c>
      <c r="G31" s="75">
        <v>4500</v>
      </c>
      <c r="H31" s="92">
        <v>47452</v>
      </c>
      <c r="I31" s="92">
        <v>47817</v>
      </c>
      <c r="J31" s="92">
        <v>47452</v>
      </c>
    </row>
    <row r="32" spans="1:10" ht="15" thickBot="1" x14ac:dyDescent="0.35">
      <c r="B32" s="25" t="s">
        <v>241</v>
      </c>
      <c r="C32" s="25">
        <v>275801</v>
      </c>
      <c r="D32" s="96" t="s">
        <v>100</v>
      </c>
      <c r="E32" s="97" t="s">
        <v>221</v>
      </c>
      <c r="F32" s="76">
        <v>162.43</v>
      </c>
      <c r="G32" s="76">
        <v>1065.5999999999999</v>
      </c>
      <c r="H32" s="91">
        <v>47118</v>
      </c>
      <c r="I32" s="91">
        <v>47483</v>
      </c>
      <c r="J32" s="91">
        <v>47117</v>
      </c>
    </row>
    <row r="33" spans="2:10" ht="15" thickBot="1" x14ac:dyDescent="0.35">
      <c r="B33" s="25" t="s">
        <v>242</v>
      </c>
      <c r="C33" s="25">
        <v>218601</v>
      </c>
      <c r="D33" s="95" t="s">
        <v>100</v>
      </c>
      <c r="E33" s="93" t="s">
        <v>226</v>
      </c>
      <c r="F33" s="75">
        <v>294</v>
      </c>
      <c r="G33" s="75"/>
      <c r="H33" s="92">
        <v>46905</v>
      </c>
      <c r="I33" s="92">
        <v>47270</v>
      </c>
      <c r="J33" s="92">
        <v>46905</v>
      </c>
    </row>
    <row r="34" spans="2:10" ht="15" thickBot="1" x14ac:dyDescent="0.35">
      <c r="B34" s="25" t="s">
        <v>242</v>
      </c>
      <c r="C34" s="25">
        <v>218602</v>
      </c>
      <c r="D34" s="96" t="s">
        <v>100</v>
      </c>
      <c r="E34" s="97" t="s">
        <v>221</v>
      </c>
      <c r="F34" s="76">
        <v>158.04</v>
      </c>
      <c r="G34" s="76">
        <v>316.08</v>
      </c>
      <c r="H34" s="91">
        <v>46934</v>
      </c>
      <c r="I34" s="91">
        <v>47299</v>
      </c>
      <c r="J34" s="91">
        <v>46905</v>
      </c>
    </row>
    <row r="35" spans="2:10" ht="15" thickBot="1" x14ac:dyDescent="0.35">
      <c r="B35" s="25" t="s">
        <v>473</v>
      </c>
      <c r="C35" s="25">
        <v>145101</v>
      </c>
      <c r="D35" s="95" t="s">
        <v>100</v>
      </c>
      <c r="E35" s="93" t="s">
        <v>226</v>
      </c>
      <c r="F35" s="75">
        <v>140.80000000000001</v>
      </c>
      <c r="G35" s="75"/>
      <c r="H35" s="92">
        <v>46813</v>
      </c>
      <c r="I35" s="92">
        <v>47208</v>
      </c>
      <c r="J35" s="92">
        <v>46813</v>
      </c>
    </row>
    <row r="36" spans="2:10" ht="15" thickBot="1" x14ac:dyDescent="0.35">
      <c r="B36" s="25" t="s">
        <v>475</v>
      </c>
      <c r="C36" s="25">
        <v>218801</v>
      </c>
      <c r="D36" s="96" t="s">
        <v>100</v>
      </c>
      <c r="E36" s="97" t="s">
        <v>123</v>
      </c>
      <c r="F36" s="76">
        <v>396</v>
      </c>
      <c r="G36" s="76"/>
      <c r="H36" s="91">
        <v>47757</v>
      </c>
      <c r="I36" s="91">
        <v>48122</v>
      </c>
      <c r="J36" s="91">
        <v>47757</v>
      </c>
    </row>
    <row r="37" spans="2:10" ht="15" thickBot="1" x14ac:dyDescent="0.35">
      <c r="B37" s="25" t="s">
        <v>243</v>
      </c>
      <c r="C37" s="25">
        <v>262601</v>
      </c>
      <c r="D37" s="95" t="s">
        <v>100</v>
      </c>
      <c r="E37" s="93" t="s">
        <v>226</v>
      </c>
      <c r="F37" s="75">
        <v>10</v>
      </c>
      <c r="G37" s="75" t="s">
        <v>93</v>
      </c>
      <c r="H37" s="92">
        <v>46787</v>
      </c>
      <c r="I37" s="92">
        <v>47177</v>
      </c>
      <c r="J37" s="92">
        <v>46787</v>
      </c>
    </row>
    <row r="38" spans="2:10" ht="15" thickBot="1" x14ac:dyDescent="0.35">
      <c r="B38" s="25" t="s">
        <v>243</v>
      </c>
      <c r="C38" s="25">
        <v>262602</v>
      </c>
      <c r="D38" s="96" t="s">
        <v>100</v>
      </c>
      <c r="E38" s="97" t="s">
        <v>221</v>
      </c>
      <c r="F38" s="76">
        <v>10</v>
      </c>
      <c r="G38" s="76">
        <v>20</v>
      </c>
      <c r="H38" s="91">
        <v>46812</v>
      </c>
      <c r="I38" s="91">
        <v>47177</v>
      </c>
      <c r="J38" s="91">
        <v>46787</v>
      </c>
    </row>
    <row r="39" spans="2:10" ht="15" thickBot="1" x14ac:dyDescent="0.35">
      <c r="B39" s="25" t="s">
        <v>244</v>
      </c>
      <c r="C39" s="25">
        <v>269002</v>
      </c>
      <c r="D39" s="95" t="s">
        <v>100</v>
      </c>
      <c r="E39" s="93" t="s">
        <v>221</v>
      </c>
      <c r="F39" s="75">
        <v>207.2</v>
      </c>
      <c r="G39" s="75">
        <v>350</v>
      </c>
      <c r="H39" s="92">
        <v>47118</v>
      </c>
      <c r="I39" s="92">
        <v>47483</v>
      </c>
      <c r="J39" s="92">
        <v>47089</v>
      </c>
    </row>
    <row r="40" spans="2:10" ht="15" thickBot="1" x14ac:dyDescent="0.35">
      <c r="B40" s="25" t="s">
        <v>244</v>
      </c>
      <c r="C40" s="25">
        <v>269001</v>
      </c>
      <c r="D40" s="96" t="s">
        <v>100</v>
      </c>
      <c r="E40" s="97" t="s">
        <v>226</v>
      </c>
      <c r="F40" s="76">
        <v>207.2</v>
      </c>
      <c r="G40" s="76" t="s">
        <v>93</v>
      </c>
      <c r="H40" s="91">
        <v>47089</v>
      </c>
      <c r="I40" s="91">
        <v>47483</v>
      </c>
      <c r="J40" s="91">
        <v>47089</v>
      </c>
    </row>
    <row r="41" spans="2:10" ht="15" thickBot="1" x14ac:dyDescent="0.35">
      <c r="B41" s="25" t="s">
        <v>245</v>
      </c>
      <c r="C41" s="25">
        <v>159501</v>
      </c>
      <c r="D41" s="95" t="s">
        <v>100</v>
      </c>
      <c r="E41" s="93" t="s">
        <v>221</v>
      </c>
      <c r="F41" s="75">
        <v>218.38</v>
      </c>
      <c r="G41" s="75">
        <v>434.93</v>
      </c>
      <c r="H41" s="92">
        <v>46568</v>
      </c>
      <c r="I41" s="92">
        <v>46935</v>
      </c>
      <c r="J41" s="92">
        <v>46539</v>
      </c>
    </row>
    <row r="42" spans="2:10" ht="15" thickBot="1" x14ac:dyDescent="0.35">
      <c r="B42" s="25" t="s">
        <v>245</v>
      </c>
      <c r="C42" s="25">
        <v>159502</v>
      </c>
      <c r="D42" s="96" t="s">
        <v>100</v>
      </c>
      <c r="E42" s="97" t="s">
        <v>226</v>
      </c>
      <c r="F42" s="76">
        <v>218.38</v>
      </c>
      <c r="G42" s="76"/>
      <c r="H42" s="91">
        <v>46539</v>
      </c>
      <c r="I42" s="91">
        <v>46905</v>
      </c>
      <c r="J42" s="91">
        <v>46539</v>
      </c>
    </row>
    <row r="43" spans="2:10" ht="15" thickBot="1" x14ac:dyDescent="0.35">
      <c r="B43" s="25" t="s">
        <v>246</v>
      </c>
      <c r="C43" s="25">
        <v>243001</v>
      </c>
      <c r="D43" s="95" t="s">
        <v>100</v>
      </c>
      <c r="E43" s="93" t="s">
        <v>221</v>
      </c>
      <c r="F43" s="75">
        <v>320.04000000000002</v>
      </c>
      <c r="G43" s="75">
        <v>1280.1600000000001</v>
      </c>
      <c r="H43" s="92">
        <v>47483</v>
      </c>
      <c r="I43" s="92">
        <v>47848</v>
      </c>
      <c r="J43" s="92">
        <v>47466</v>
      </c>
    </row>
    <row r="44" spans="2:10" ht="15" thickBot="1" x14ac:dyDescent="0.35">
      <c r="B44" s="25" t="s">
        <v>246</v>
      </c>
      <c r="C44" s="25">
        <v>243002</v>
      </c>
      <c r="D44" s="96" t="s">
        <v>100</v>
      </c>
      <c r="E44" s="97" t="s">
        <v>226</v>
      </c>
      <c r="F44" s="76">
        <v>320.27999999999997</v>
      </c>
      <c r="G44" s="76" t="s">
        <v>93</v>
      </c>
      <c r="H44" s="91">
        <v>47483</v>
      </c>
      <c r="I44" s="91">
        <v>47848</v>
      </c>
      <c r="J44" s="91">
        <v>47466</v>
      </c>
    </row>
    <row r="45" spans="2:10" ht="15" thickBot="1" x14ac:dyDescent="0.35">
      <c r="B45" s="25" t="s">
        <v>247</v>
      </c>
      <c r="C45" s="25">
        <v>152701</v>
      </c>
      <c r="D45" s="95" t="s">
        <v>100</v>
      </c>
      <c r="E45" s="93" t="s">
        <v>226</v>
      </c>
      <c r="F45" s="75">
        <v>17.75</v>
      </c>
      <c r="G45" s="75" t="s">
        <v>93</v>
      </c>
      <c r="H45" s="92">
        <v>46996</v>
      </c>
      <c r="I45" s="92">
        <v>47361</v>
      </c>
      <c r="J45" s="92">
        <v>46966</v>
      </c>
    </row>
    <row r="46" spans="2:10" ht="15" thickBot="1" x14ac:dyDescent="0.35">
      <c r="B46" s="25" t="s">
        <v>247</v>
      </c>
      <c r="C46" s="25">
        <v>152702</v>
      </c>
      <c r="D46" s="96" t="s">
        <v>100</v>
      </c>
      <c r="E46" s="97" t="s">
        <v>226</v>
      </c>
      <c r="F46" s="76">
        <v>17.75</v>
      </c>
      <c r="G46" s="76" t="s">
        <v>93</v>
      </c>
      <c r="H46" s="91">
        <v>46996</v>
      </c>
      <c r="I46" s="91">
        <v>47361</v>
      </c>
      <c r="J46" s="91">
        <v>46966</v>
      </c>
    </row>
    <row r="47" spans="2:10" ht="15" thickBot="1" x14ac:dyDescent="0.35">
      <c r="B47" s="25" t="s">
        <v>248</v>
      </c>
      <c r="C47" s="25">
        <v>241101</v>
      </c>
      <c r="D47" s="95" t="s">
        <v>100</v>
      </c>
      <c r="E47" s="93" t="s">
        <v>221</v>
      </c>
      <c r="F47" s="75">
        <v>252</v>
      </c>
      <c r="G47" s="75">
        <v>999.9</v>
      </c>
      <c r="H47" s="92">
        <v>47057</v>
      </c>
      <c r="I47" s="92">
        <v>47422</v>
      </c>
      <c r="J47" s="92">
        <v>47057</v>
      </c>
    </row>
    <row r="48" spans="2:10" ht="15" thickBot="1" x14ac:dyDescent="0.35">
      <c r="B48" s="25" t="s">
        <v>249</v>
      </c>
      <c r="C48" s="25">
        <v>280702</v>
      </c>
      <c r="D48" s="96" t="s">
        <v>225</v>
      </c>
      <c r="E48" s="97" t="s">
        <v>221</v>
      </c>
      <c r="F48" s="76">
        <v>5.79</v>
      </c>
      <c r="G48" s="76">
        <v>11.55</v>
      </c>
      <c r="H48" s="91">
        <v>46234</v>
      </c>
      <c r="I48" s="91">
        <v>46418</v>
      </c>
      <c r="J48" s="91">
        <v>46218</v>
      </c>
    </row>
    <row r="49" spans="2:10" ht="15" thickBot="1" x14ac:dyDescent="0.35">
      <c r="B49" s="25" t="s">
        <v>249</v>
      </c>
      <c r="C49" s="25">
        <v>280703</v>
      </c>
      <c r="D49" s="95" t="s">
        <v>225</v>
      </c>
      <c r="E49" s="93" t="s">
        <v>221</v>
      </c>
      <c r="F49" s="75">
        <v>5.79</v>
      </c>
      <c r="G49" s="75">
        <v>11.55</v>
      </c>
      <c r="H49" s="92">
        <v>46234</v>
      </c>
      <c r="I49" s="92">
        <v>46418</v>
      </c>
      <c r="J49" s="92">
        <v>46218</v>
      </c>
    </row>
    <row r="50" spans="2:10" ht="15" thickBot="1" x14ac:dyDescent="0.35">
      <c r="B50" s="25" t="s">
        <v>250</v>
      </c>
      <c r="C50" s="25">
        <v>297201</v>
      </c>
      <c r="D50" s="96" t="s">
        <v>100</v>
      </c>
      <c r="E50" s="97" t="s">
        <v>221</v>
      </c>
      <c r="F50" s="76">
        <v>158.26</v>
      </c>
      <c r="G50" s="76">
        <v>315.7</v>
      </c>
      <c r="H50" s="91">
        <v>47118</v>
      </c>
      <c r="I50" s="91">
        <v>47483</v>
      </c>
      <c r="J50" s="91">
        <v>47110</v>
      </c>
    </row>
    <row r="51" spans="2:10" ht="15" thickBot="1" x14ac:dyDescent="0.35">
      <c r="B51" s="25" t="s">
        <v>476</v>
      </c>
      <c r="C51" s="25">
        <v>279401</v>
      </c>
      <c r="D51" s="95" t="s">
        <v>100</v>
      </c>
      <c r="E51" s="93" t="s">
        <v>226</v>
      </c>
      <c r="F51" s="75">
        <v>172.2</v>
      </c>
      <c r="G51" s="75"/>
      <c r="H51" s="92">
        <v>47118</v>
      </c>
      <c r="I51" s="92">
        <v>47483</v>
      </c>
      <c r="J51" s="92">
        <v>47118</v>
      </c>
    </row>
    <row r="52" spans="2:10" ht="15" thickBot="1" x14ac:dyDescent="0.35">
      <c r="B52" s="25" t="s">
        <v>251</v>
      </c>
      <c r="C52" s="25">
        <v>328702</v>
      </c>
      <c r="D52" s="96" t="s">
        <v>100</v>
      </c>
      <c r="E52" s="97" t="s">
        <v>221</v>
      </c>
      <c r="F52" s="76">
        <v>160</v>
      </c>
      <c r="G52" s="76">
        <v>640</v>
      </c>
      <c r="H52" s="91">
        <v>47057</v>
      </c>
      <c r="I52" s="91">
        <v>47422</v>
      </c>
      <c r="J52" s="91">
        <v>47057</v>
      </c>
    </row>
    <row r="53" spans="2:10" ht="15" thickBot="1" x14ac:dyDescent="0.35">
      <c r="B53" s="25" t="s">
        <v>252</v>
      </c>
      <c r="C53" s="25">
        <v>328802</v>
      </c>
      <c r="D53" s="95" t="s">
        <v>100</v>
      </c>
      <c r="E53" s="93" t="s">
        <v>221</v>
      </c>
      <c r="F53" s="75">
        <v>160</v>
      </c>
      <c r="G53" s="75">
        <v>640</v>
      </c>
      <c r="H53" s="92">
        <v>47057</v>
      </c>
      <c r="I53" s="92">
        <v>47422</v>
      </c>
      <c r="J53" s="92">
        <v>47057</v>
      </c>
    </row>
    <row r="54" spans="2:10" ht="15" thickBot="1" x14ac:dyDescent="0.35">
      <c r="B54" s="25" t="s">
        <v>251</v>
      </c>
      <c r="C54" s="25">
        <v>328701</v>
      </c>
      <c r="D54" s="96" t="s">
        <v>100</v>
      </c>
      <c r="E54" s="97" t="s">
        <v>226</v>
      </c>
      <c r="F54" s="76">
        <v>80</v>
      </c>
      <c r="G54" s="76" t="s">
        <v>93</v>
      </c>
      <c r="H54" s="91">
        <v>47057</v>
      </c>
      <c r="I54" s="91">
        <v>47422</v>
      </c>
      <c r="J54" s="91">
        <v>47057</v>
      </c>
    </row>
    <row r="55" spans="2:10" ht="15" thickBot="1" x14ac:dyDescent="0.35">
      <c r="B55" s="25" t="s">
        <v>252</v>
      </c>
      <c r="C55" s="25">
        <v>328801</v>
      </c>
      <c r="D55" s="95" t="s">
        <v>100</v>
      </c>
      <c r="E55" s="93" t="s">
        <v>226</v>
      </c>
      <c r="F55" s="75">
        <v>80</v>
      </c>
      <c r="G55" s="75" t="s">
        <v>93</v>
      </c>
      <c r="H55" s="92">
        <v>47057</v>
      </c>
      <c r="I55" s="92">
        <v>47422</v>
      </c>
      <c r="J55" s="92">
        <v>47057</v>
      </c>
    </row>
    <row r="56" spans="2:10" ht="15" thickBot="1" x14ac:dyDescent="0.35">
      <c r="B56" s="25" t="s">
        <v>253</v>
      </c>
      <c r="C56" s="25">
        <v>189301</v>
      </c>
      <c r="D56" s="96" t="s">
        <v>100</v>
      </c>
      <c r="E56" s="97" t="s">
        <v>221</v>
      </c>
      <c r="F56" s="76">
        <v>100</v>
      </c>
      <c r="G56" s="76">
        <v>200</v>
      </c>
      <c r="H56" s="91">
        <v>46234</v>
      </c>
      <c r="I56" s="91">
        <v>46569</v>
      </c>
      <c r="J56" s="91">
        <v>46234</v>
      </c>
    </row>
    <row r="57" spans="2:10" ht="15" thickBot="1" x14ac:dyDescent="0.35">
      <c r="B57" s="25" t="s">
        <v>254</v>
      </c>
      <c r="C57" s="25">
        <v>289501</v>
      </c>
      <c r="D57" s="95" t="s">
        <v>100</v>
      </c>
      <c r="E57" s="93" t="s">
        <v>226</v>
      </c>
      <c r="F57" s="75">
        <v>700</v>
      </c>
      <c r="G57" s="75" t="s">
        <v>93</v>
      </c>
      <c r="H57" s="92">
        <v>47907</v>
      </c>
      <c r="I57" s="92">
        <v>48273</v>
      </c>
      <c r="J57" s="92">
        <v>47892</v>
      </c>
    </row>
    <row r="58" spans="2:10" ht="15" thickBot="1" x14ac:dyDescent="0.35">
      <c r="B58" s="25" t="s">
        <v>255</v>
      </c>
      <c r="C58" s="25">
        <v>203001</v>
      </c>
      <c r="D58" s="96" t="s">
        <v>100</v>
      </c>
      <c r="E58" s="97" t="s">
        <v>221</v>
      </c>
      <c r="F58" s="76">
        <v>200</v>
      </c>
      <c r="G58" s="76">
        <v>1600</v>
      </c>
      <c r="H58" s="91">
        <v>47848</v>
      </c>
      <c r="I58" s="91">
        <v>48213</v>
      </c>
      <c r="J58" s="91">
        <v>47819</v>
      </c>
    </row>
    <row r="59" spans="2:10" ht="15" thickBot="1" x14ac:dyDescent="0.35">
      <c r="B59" s="25" t="s">
        <v>256</v>
      </c>
      <c r="C59" s="25">
        <v>175201</v>
      </c>
      <c r="D59" s="95" t="s">
        <v>101</v>
      </c>
      <c r="E59" s="93" t="s">
        <v>117</v>
      </c>
      <c r="F59" s="75">
        <v>363</v>
      </c>
      <c r="G59" s="75">
        <v>58330</v>
      </c>
      <c r="H59" s="92">
        <v>47118</v>
      </c>
      <c r="I59" s="92">
        <v>47299</v>
      </c>
      <c r="J59" s="92">
        <v>47118</v>
      </c>
    </row>
    <row r="60" spans="2:10" ht="15" thickBot="1" x14ac:dyDescent="0.35">
      <c r="B60" s="25" t="s">
        <v>256</v>
      </c>
      <c r="C60" s="25">
        <v>175202</v>
      </c>
      <c r="D60" s="96" t="s">
        <v>101</v>
      </c>
      <c r="E60" s="97" t="s">
        <v>117</v>
      </c>
      <c r="F60" s="76">
        <v>371</v>
      </c>
      <c r="G60" s="76">
        <v>58330</v>
      </c>
      <c r="H60" s="91">
        <v>47118</v>
      </c>
      <c r="I60" s="91">
        <v>47299</v>
      </c>
      <c r="J60" s="91">
        <v>47118</v>
      </c>
    </row>
    <row r="61" spans="2:10" ht="15" thickBot="1" x14ac:dyDescent="0.35">
      <c r="B61" s="25" t="s">
        <v>256</v>
      </c>
      <c r="C61" s="25">
        <v>175203</v>
      </c>
      <c r="D61" s="95" t="s">
        <v>101</v>
      </c>
      <c r="E61" s="93" t="s">
        <v>117</v>
      </c>
      <c r="F61" s="75">
        <v>363</v>
      </c>
      <c r="G61" s="75">
        <v>58330</v>
      </c>
      <c r="H61" s="92">
        <v>47118</v>
      </c>
      <c r="I61" s="92">
        <v>47299</v>
      </c>
      <c r="J61" s="92">
        <v>47118</v>
      </c>
    </row>
    <row r="62" spans="2:10" ht="15" thickBot="1" x14ac:dyDescent="0.35">
      <c r="B62" s="25" t="s">
        <v>256</v>
      </c>
      <c r="C62" s="25">
        <v>175204</v>
      </c>
      <c r="D62" s="96" t="s">
        <v>101</v>
      </c>
      <c r="E62" s="97" t="s">
        <v>117</v>
      </c>
      <c r="F62" s="76">
        <v>371</v>
      </c>
      <c r="G62" s="76">
        <v>58330</v>
      </c>
      <c r="H62" s="91">
        <v>47118</v>
      </c>
      <c r="I62" s="91">
        <v>47299</v>
      </c>
      <c r="J62" s="91">
        <v>47118</v>
      </c>
    </row>
    <row r="63" spans="2:10" ht="15" thickBot="1" x14ac:dyDescent="0.35">
      <c r="B63" s="25" t="s">
        <v>256</v>
      </c>
      <c r="C63" s="25">
        <v>175205</v>
      </c>
      <c r="D63" s="95" t="s">
        <v>101</v>
      </c>
      <c r="E63" s="93" t="s">
        <v>117</v>
      </c>
      <c r="F63" s="75">
        <v>363</v>
      </c>
      <c r="G63" s="75">
        <v>58330</v>
      </c>
      <c r="H63" s="92">
        <v>47118</v>
      </c>
      <c r="I63" s="92">
        <v>47118</v>
      </c>
      <c r="J63" s="92">
        <v>47118</v>
      </c>
    </row>
    <row r="64" spans="2:10" ht="15" thickBot="1" x14ac:dyDescent="0.35">
      <c r="B64" s="25" t="s">
        <v>256</v>
      </c>
      <c r="C64" s="25">
        <v>175206</v>
      </c>
      <c r="D64" s="96" t="s">
        <v>101</v>
      </c>
      <c r="E64" s="97" t="s">
        <v>117</v>
      </c>
      <c r="F64" s="76">
        <v>371</v>
      </c>
      <c r="G64" s="76">
        <v>58330</v>
      </c>
      <c r="H64" s="91">
        <v>47118</v>
      </c>
      <c r="I64" s="91">
        <v>47118</v>
      </c>
      <c r="J64" s="91">
        <v>47118</v>
      </c>
    </row>
    <row r="65" spans="2:10" ht="15" thickBot="1" x14ac:dyDescent="0.35">
      <c r="B65" s="25" t="s">
        <v>257</v>
      </c>
      <c r="C65" s="25">
        <v>247401</v>
      </c>
      <c r="D65" s="95" t="s">
        <v>100</v>
      </c>
      <c r="E65" s="93" t="s">
        <v>221</v>
      </c>
      <c r="F65" s="75">
        <v>125</v>
      </c>
      <c r="G65" s="75">
        <v>1000</v>
      </c>
      <c r="H65" s="92">
        <v>46934</v>
      </c>
      <c r="I65" s="92">
        <v>47299</v>
      </c>
      <c r="J65" s="92">
        <v>46934</v>
      </c>
    </row>
    <row r="66" spans="2:10" ht="15" thickBot="1" x14ac:dyDescent="0.35">
      <c r="B66" s="25" t="s">
        <v>258</v>
      </c>
      <c r="C66" s="25">
        <v>251701</v>
      </c>
      <c r="D66" s="96" t="s">
        <v>100</v>
      </c>
      <c r="E66" s="97" t="s">
        <v>221</v>
      </c>
      <c r="F66" s="76">
        <v>100</v>
      </c>
      <c r="G66" s="76">
        <v>100</v>
      </c>
      <c r="H66" s="91">
        <v>47118</v>
      </c>
      <c r="I66" s="91">
        <v>47483</v>
      </c>
      <c r="J66" s="91">
        <v>47118</v>
      </c>
    </row>
    <row r="67" spans="2:10" ht="15" thickBot="1" x14ac:dyDescent="0.35">
      <c r="B67" s="25" t="s">
        <v>259</v>
      </c>
      <c r="C67" s="25">
        <v>303601</v>
      </c>
      <c r="D67" s="95" t="s">
        <v>100</v>
      </c>
      <c r="E67" s="93" t="s">
        <v>221</v>
      </c>
      <c r="F67" s="75">
        <v>100</v>
      </c>
      <c r="G67" s="75">
        <v>200</v>
      </c>
      <c r="H67" s="92">
        <v>47118</v>
      </c>
      <c r="I67" s="92">
        <v>47483</v>
      </c>
      <c r="J67" s="92">
        <v>47118</v>
      </c>
    </row>
    <row r="68" spans="2:10" ht="15" thickBot="1" x14ac:dyDescent="0.35">
      <c r="B68" s="25" t="s">
        <v>260</v>
      </c>
      <c r="C68" s="25">
        <v>168301</v>
      </c>
      <c r="D68" s="96" t="s">
        <v>100</v>
      </c>
      <c r="E68" s="97" t="s">
        <v>226</v>
      </c>
      <c r="F68" s="76">
        <v>249.28</v>
      </c>
      <c r="G68" s="76" t="s">
        <v>93</v>
      </c>
      <c r="H68" s="91">
        <v>47118</v>
      </c>
      <c r="I68" s="91">
        <v>47483</v>
      </c>
      <c r="J68" s="91">
        <v>47118</v>
      </c>
    </row>
    <row r="69" spans="2:10" ht="15" thickBot="1" x14ac:dyDescent="0.35">
      <c r="B69" s="25" t="s">
        <v>261</v>
      </c>
      <c r="C69" s="25">
        <v>246301</v>
      </c>
      <c r="D69" s="95" t="s">
        <v>100</v>
      </c>
      <c r="E69" s="93" t="s">
        <v>221</v>
      </c>
      <c r="F69" s="75">
        <v>500.52</v>
      </c>
      <c r="G69" s="75">
        <v>2000.36</v>
      </c>
      <c r="H69" s="92">
        <v>46691</v>
      </c>
      <c r="I69" s="92">
        <v>47057</v>
      </c>
      <c r="J69" s="92">
        <v>46691</v>
      </c>
    </row>
    <row r="70" spans="2:10" ht="15" thickBot="1" x14ac:dyDescent="0.35">
      <c r="B70" s="25" t="s">
        <v>474</v>
      </c>
      <c r="C70" s="25">
        <v>127501</v>
      </c>
      <c r="D70" s="96" t="s">
        <v>100</v>
      </c>
      <c r="E70" s="97" t="s">
        <v>123</v>
      </c>
      <c r="F70" s="76">
        <v>75.599999999999994</v>
      </c>
      <c r="G70" s="76"/>
      <c r="H70" s="91">
        <v>46752</v>
      </c>
      <c r="I70" s="91">
        <v>47118</v>
      </c>
      <c r="J70" s="91">
        <v>46752</v>
      </c>
    </row>
    <row r="71" spans="2:10" ht="15" thickBot="1" x14ac:dyDescent="0.35">
      <c r="B71" s="25" t="s">
        <v>262</v>
      </c>
      <c r="C71" s="25">
        <v>128301</v>
      </c>
      <c r="D71" s="95" t="s">
        <v>101</v>
      </c>
      <c r="E71" s="93" t="s">
        <v>123</v>
      </c>
      <c r="F71" s="75">
        <v>414</v>
      </c>
      <c r="G71" s="75" t="s">
        <v>93</v>
      </c>
      <c r="H71" s="92">
        <v>46812</v>
      </c>
      <c r="I71" s="92">
        <v>46996</v>
      </c>
      <c r="J71" s="92">
        <v>46784</v>
      </c>
    </row>
    <row r="72" spans="2:10" ht="15" thickBot="1" x14ac:dyDescent="0.35">
      <c r="B72" s="25" t="s">
        <v>263</v>
      </c>
      <c r="C72" s="25">
        <v>289201</v>
      </c>
      <c r="D72" s="96" t="s">
        <v>100</v>
      </c>
      <c r="E72" s="97" t="s">
        <v>123</v>
      </c>
      <c r="F72" s="76">
        <v>324</v>
      </c>
      <c r="G72" s="76" t="s">
        <v>93</v>
      </c>
      <c r="H72" s="91">
        <v>47483</v>
      </c>
      <c r="I72" s="91">
        <v>47848</v>
      </c>
      <c r="J72" s="91">
        <v>47483</v>
      </c>
    </row>
    <row r="73" spans="2:10" ht="15" thickBot="1" x14ac:dyDescent="0.35">
      <c r="B73" s="25" t="s">
        <v>263</v>
      </c>
      <c r="C73" s="25">
        <v>289202</v>
      </c>
      <c r="D73" s="95" t="s">
        <v>100</v>
      </c>
      <c r="E73" s="93" t="s">
        <v>123</v>
      </c>
      <c r="F73" s="75">
        <v>151.19999999999999</v>
      </c>
      <c r="G73" s="75" t="s">
        <v>93</v>
      </c>
      <c r="H73" s="92">
        <v>47695</v>
      </c>
      <c r="I73" s="92">
        <v>48060</v>
      </c>
      <c r="J73" s="92">
        <v>47695</v>
      </c>
    </row>
    <row r="74" spans="2:10" ht="15" thickBot="1" x14ac:dyDescent="0.35">
      <c r="B74" s="25" t="s">
        <v>263</v>
      </c>
      <c r="C74" s="25">
        <v>289203</v>
      </c>
      <c r="D74" s="96" t="s">
        <v>100</v>
      </c>
      <c r="E74" s="97" t="s">
        <v>123</v>
      </c>
      <c r="F74" s="76">
        <v>460.8</v>
      </c>
      <c r="G74" s="76" t="s">
        <v>93</v>
      </c>
      <c r="H74" s="91">
        <v>47603</v>
      </c>
      <c r="I74" s="91">
        <v>47968</v>
      </c>
      <c r="J74" s="91">
        <v>47603</v>
      </c>
    </row>
    <row r="75" spans="2:10" ht="15" thickBot="1" x14ac:dyDescent="0.35">
      <c r="B75" s="25" t="s">
        <v>264</v>
      </c>
      <c r="C75" s="25">
        <v>270101</v>
      </c>
      <c r="D75" s="95" t="s">
        <v>100</v>
      </c>
      <c r="E75" s="93" t="s">
        <v>221</v>
      </c>
      <c r="F75" s="75">
        <v>105</v>
      </c>
      <c r="G75" s="75">
        <v>420</v>
      </c>
      <c r="H75" s="92">
        <v>47118</v>
      </c>
      <c r="I75" s="92">
        <v>47483</v>
      </c>
      <c r="J75" s="92">
        <v>47118</v>
      </c>
    </row>
    <row r="76" spans="2:10" ht="15" thickBot="1" x14ac:dyDescent="0.35">
      <c r="B76" s="25" t="s">
        <v>627</v>
      </c>
      <c r="C76" s="25">
        <v>222001</v>
      </c>
      <c r="D76" s="96" t="s">
        <v>101</v>
      </c>
      <c r="E76" s="97" t="s">
        <v>221</v>
      </c>
      <c r="F76" s="76">
        <v>849.6</v>
      </c>
      <c r="G76" s="76">
        <v>1679.04</v>
      </c>
      <c r="H76" s="91">
        <v>46295</v>
      </c>
      <c r="I76" s="91">
        <v>46204</v>
      </c>
      <c r="J76" s="91">
        <v>46204</v>
      </c>
    </row>
    <row r="77" spans="2:10" ht="15" thickBot="1" x14ac:dyDescent="0.35">
      <c r="B77" s="25" t="s">
        <v>265</v>
      </c>
      <c r="C77" s="25">
        <v>252501</v>
      </c>
      <c r="D77" s="95" t="s">
        <v>225</v>
      </c>
      <c r="E77" s="93" t="s">
        <v>221</v>
      </c>
      <c r="F77" s="75">
        <v>262.48</v>
      </c>
      <c r="G77" s="75">
        <v>523.6</v>
      </c>
      <c r="H77" s="92">
        <v>46295</v>
      </c>
      <c r="I77" s="92">
        <v>46477</v>
      </c>
      <c r="J77" s="92">
        <v>46288</v>
      </c>
    </row>
    <row r="78" spans="2:10" ht="15" thickBot="1" x14ac:dyDescent="0.35">
      <c r="B78" s="25" t="s">
        <v>266</v>
      </c>
      <c r="C78" s="25">
        <v>259401</v>
      </c>
      <c r="D78" s="96" t="s">
        <v>100</v>
      </c>
      <c r="E78" s="97" t="s">
        <v>221</v>
      </c>
      <c r="F78" s="76">
        <v>318.56</v>
      </c>
      <c r="G78" s="76">
        <v>1274.24</v>
      </c>
      <c r="H78" s="91">
        <v>46752</v>
      </c>
      <c r="I78" s="91">
        <v>47118</v>
      </c>
      <c r="J78" s="91">
        <v>46729</v>
      </c>
    </row>
    <row r="79" spans="2:10" ht="15" thickBot="1" x14ac:dyDescent="0.35">
      <c r="B79" s="25" t="s">
        <v>267</v>
      </c>
      <c r="C79" s="25">
        <v>221301</v>
      </c>
      <c r="D79" s="95" t="s">
        <v>268</v>
      </c>
      <c r="E79" s="93" t="s">
        <v>123</v>
      </c>
      <c r="F79" s="75">
        <v>346</v>
      </c>
      <c r="G79" s="75"/>
      <c r="H79" s="92">
        <v>47299</v>
      </c>
      <c r="I79" s="92" t="s">
        <v>269</v>
      </c>
      <c r="J79" s="92">
        <v>47299</v>
      </c>
    </row>
    <row r="80" spans="2:10" ht="15" thickBot="1" x14ac:dyDescent="0.35">
      <c r="B80" s="25" t="s">
        <v>270</v>
      </c>
      <c r="C80" s="25">
        <v>259601</v>
      </c>
      <c r="D80" s="96" t="s">
        <v>268</v>
      </c>
      <c r="E80" s="97" t="s">
        <v>221</v>
      </c>
      <c r="F80" s="76">
        <v>346</v>
      </c>
      <c r="G80" s="76">
        <v>132</v>
      </c>
      <c r="H80" s="91">
        <v>47300</v>
      </c>
      <c r="I80" s="91" t="s">
        <v>269</v>
      </c>
      <c r="J80" s="91">
        <v>47300</v>
      </c>
    </row>
    <row r="81" spans="2:10" ht="15" thickBot="1" x14ac:dyDescent="0.35">
      <c r="B81" s="25" t="s">
        <v>271</v>
      </c>
      <c r="C81" s="25">
        <v>263601</v>
      </c>
      <c r="D81" s="95" t="s">
        <v>272</v>
      </c>
      <c r="E81" s="93" t="s">
        <v>221</v>
      </c>
      <c r="F81" s="75">
        <v>233</v>
      </c>
      <c r="G81" s="75">
        <v>2676</v>
      </c>
      <c r="H81" s="92"/>
      <c r="I81" s="92" t="s">
        <v>269</v>
      </c>
      <c r="J81" s="92">
        <v>47300</v>
      </c>
    </row>
    <row r="82" spans="2:10" ht="15" thickBot="1" x14ac:dyDescent="0.35">
      <c r="B82" s="25" t="s">
        <v>273</v>
      </c>
      <c r="C82" s="25">
        <v>237201</v>
      </c>
      <c r="D82" s="96" t="s">
        <v>268</v>
      </c>
      <c r="E82" s="97" t="s">
        <v>221</v>
      </c>
      <c r="F82" s="76">
        <v>150</v>
      </c>
      <c r="G82" s="76">
        <v>300</v>
      </c>
      <c r="H82" s="91"/>
      <c r="I82" s="91" t="s">
        <v>269</v>
      </c>
      <c r="J82" s="91">
        <v>47300</v>
      </c>
    </row>
    <row r="83" spans="2:10" ht="15" thickBot="1" x14ac:dyDescent="0.35">
      <c r="B83" s="25" t="s">
        <v>274</v>
      </c>
      <c r="C83" s="25">
        <v>237202</v>
      </c>
      <c r="D83" s="95" t="s">
        <v>275</v>
      </c>
      <c r="E83" s="93" t="s">
        <v>226</v>
      </c>
      <c r="F83" s="75">
        <v>252</v>
      </c>
      <c r="G83" s="75"/>
      <c r="H83" s="92"/>
      <c r="I83" s="92" t="s">
        <v>269</v>
      </c>
      <c r="J83" s="92">
        <v>47300</v>
      </c>
    </row>
    <row r="84" spans="2:10" ht="15" thickBot="1" x14ac:dyDescent="0.35">
      <c r="B84" s="25" t="s">
        <v>276</v>
      </c>
      <c r="C84" s="25">
        <v>303101</v>
      </c>
      <c r="D84" s="96" t="s">
        <v>268</v>
      </c>
      <c r="E84" s="97" t="s">
        <v>221</v>
      </c>
      <c r="F84" s="76">
        <v>230</v>
      </c>
      <c r="G84" s="76">
        <v>2400</v>
      </c>
      <c r="H84" s="91">
        <v>47300</v>
      </c>
      <c r="I84" s="91" t="s">
        <v>269</v>
      </c>
      <c r="J84" s="91">
        <v>47300</v>
      </c>
    </row>
    <row r="85" spans="2:10" ht="15" thickBot="1" x14ac:dyDescent="0.35">
      <c r="B85" s="25" t="s">
        <v>277</v>
      </c>
      <c r="C85" s="25">
        <v>303001</v>
      </c>
      <c r="D85" s="95" t="s">
        <v>268</v>
      </c>
      <c r="E85" s="93" t="s">
        <v>226</v>
      </c>
      <c r="F85" s="75">
        <v>600</v>
      </c>
      <c r="G85" s="75"/>
      <c r="H85" s="92">
        <v>47430</v>
      </c>
      <c r="I85" s="92" t="s">
        <v>269</v>
      </c>
      <c r="J85" s="92">
        <v>47430</v>
      </c>
    </row>
    <row r="86" spans="2:10" ht="15" thickBot="1" x14ac:dyDescent="0.35">
      <c r="B86" s="25" t="s">
        <v>278</v>
      </c>
      <c r="C86" s="25">
        <v>315301</v>
      </c>
      <c r="D86" s="96" t="s">
        <v>272</v>
      </c>
      <c r="E86" s="97" t="s">
        <v>221</v>
      </c>
      <c r="F86" s="76">
        <v>250</v>
      </c>
      <c r="G86" s="76">
        <v>2414</v>
      </c>
      <c r="H86" s="91"/>
      <c r="I86" s="91" t="s">
        <v>269</v>
      </c>
      <c r="J86" s="91">
        <v>47300</v>
      </c>
    </row>
    <row r="87" spans="2:10" ht="15" thickBot="1" x14ac:dyDescent="0.35">
      <c r="B87" s="25" t="s">
        <v>279</v>
      </c>
      <c r="C87" s="25">
        <v>269901</v>
      </c>
      <c r="D87" s="95" t="s">
        <v>268</v>
      </c>
      <c r="E87" s="93" t="s">
        <v>221</v>
      </c>
      <c r="F87" s="75">
        <v>100</v>
      </c>
      <c r="G87" s="75">
        <v>406</v>
      </c>
      <c r="H87" s="92">
        <v>46846</v>
      </c>
      <c r="I87" s="92" t="s">
        <v>269</v>
      </c>
      <c r="J87" s="92">
        <v>46846</v>
      </c>
    </row>
    <row r="88" spans="2:10" ht="15" thickBot="1" x14ac:dyDescent="0.35">
      <c r="B88" s="25" t="s">
        <v>280</v>
      </c>
      <c r="C88" s="25">
        <v>253201</v>
      </c>
      <c r="D88" s="96" t="s">
        <v>268</v>
      </c>
      <c r="E88" s="97" t="s">
        <v>123</v>
      </c>
      <c r="F88" s="76">
        <v>300</v>
      </c>
      <c r="G88" s="76"/>
      <c r="H88" s="91">
        <v>47461</v>
      </c>
      <c r="I88" s="91" t="s">
        <v>269</v>
      </c>
      <c r="J88" s="91">
        <v>47461</v>
      </c>
    </row>
    <row r="89" spans="2:10" ht="15" thickBot="1" x14ac:dyDescent="0.35">
      <c r="B89" s="25" t="s">
        <v>281</v>
      </c>
      <c r="C89" s="25">
        <v>192402</v>
      </c>
      <c r="D89" s="95" t="s">
        <v>268</v>
      </c>
      <c r="E89" s="93" t="s">
        <v>221</v>
      </c>
      <c r="F89" s="75">
        <v>309.60000000000002</v>
      </c>
      <c r="G89" s="75">
        <v>1200</v>
      </c>
      <c r="H89" s="92">
        <v>47391</v>
      </c>
      <c r="I89" s="92" t="s">
        <v>269</v>
      </c>
      <c r="J89" s="92">
        <v>47391</v>
      </c>
    </row>
    <row r="90" spans="2:10" ht="15" thickBot="1" x14ac:dyDescent="0.35">
      <c r="B90" s="25" t="s">
        <v>282</v>
      </c>
      <c r="C90" s="25">
        <v>192404</v>
      </c>
      <c r="D90" s="96" t="s">
        <v>268</v>
      </c>
      <c r="E90" s="97" t="s">
        <v>226</v>
      </c>
      <c r="F90" s="76">
        <v>300</v>
      </c>
      <c r="G90" s="76"/>
      <c r="H90" s="91">
        <v>47391</v>
      </c>
      <c r="I90" s="91" t="s">
        <v>269</v>
      </c>
      <c r="J90" s="91">
        <v>47391</v>
      </c>
    </row>
    <row r="91" spans="2:10" ht="15" thickBot="1" x14ac:dyDescent="0.35">
      <c r="B91" s="25" t="s">
        <v>283</v>
      </c>
      <c r="C91" s="25">
        <v>192407</v>
      </c>
      <c r="D91" s="95" t="s">
        <v>268</v>
      </c>
      <c r="E91" s="93" t="s">
        <v>123</v>
      </c>
      <c r="F91" s="75">
        <v>357</v>
      </c>
      <c r="G91" s="75"/>
      <c r="H91" s="92">
        <v>47391</v>
      </c>
      <c r="I91" s="92" t="s">
        <v>269</v>
      </c>
      <c r="J91" s="92">
        <v>47391</v>
      </c>
    </row>
    <row r="92" spans="2:10" ht="15" thickBot="1" x14ac:dyDescent="0.35">
      <c r="B92" s="25" t="s">
        <v>284</v>
      </c>
      <c r="C92" s="25">
        <v>304901</v>
      </c>
      <c r="D92" s="96" t="s">
        <v>272</v>
      </c>
      <c r="E92" s="97" t="s">
        <v>221</v>
      </c>
      <c r="F92" s="76">
        <v>100</v>
      </c>
      <c r="G92" s="76">
        <v>870</v>
      </c>
      <c r="H92" s="91"/>
      <c r="I92" s="91" t="s">
        <v>269</v>
      </c>
      <c r="J92" s="91">
        <v>47300</v>
      </c>
    </row>
    <row r="93" spans="2:10" ht="15" thickBot="1" x14ac:dyDescent="0.35">
      <c r="B93" s="25" t="s">
        <v>285</v>
      </c>
      <c r="C93" s="25">
        <v>309901</v>
      </c>
      <c r="D93" s="95" t="s">
        <v>268</v>
      </c>
      <c r="E93" s="93" t="s">
        <v>221</v>
      </c>
      <c r="F93" s="75">
        <v>400</v>
      </c>
      <c r="G93" s="75">
        <v>1600</v>
      </c>
      <c r="H93" s="92">
        <v>47392</v>
      </c>
      <c r="I93" s="92" t="s">
        <v>269</v>
      </c>
      <c r="J93" s="92">
        <v>47392</v>
      </c>
    </row>
    <row r="94" spans="2:10" ht="15" thickBot="1" x14ac:dyDescent="0.35">
      <c r="B94" s="25" t="s">
        <v>286</v>
      </c>
      <c r="C94" s="25">
        <v>221202</v>
      </c>
      <c r="D94" s="96" t="s">
        <v>268</v>
      </c>
      <c r="E94" s="97" t="s">
        <v>226</v>
      </c>
      <c r="F94" s="76">
        <v>320</v>
      </c>
      <c r="G94" s="76">
        <v>1391</v>
      </c>
      <c r="H94" s="91">
        <v>47270</v>
      </c>
      <c r="I94" s="91" t="s">
        <v>269</v>
      </c>
      <c r="J94" s="91">
        <v>47270</v>
      </c>
    </row>
    <row r="95" spans="2:10" ht="15" thickBot="1" x14ac:dyDescent="0.35">
      <c r="B95" s="25" t="s">
        <v>287</v>
      </c>
      <c r="C95" s="25">
        <v>221201</v>
      </c>
      <c r="D95" s="95" t="s">
        <v>268</v>
      </c>
      <c r="E95" s="93" t="s">
        <v>221</v>
      </c>
      <c r="F95" s="75">
        <v>320</v>
      </c>
      <c r="G95" s="75"/>
      <c r="H95" s="92">
        <v>47270</v>
      </c>
      <c r="I95" s="92" t="s">
        <v>269</v>
      </c>
      <c r="J95" s="92">
        <v>47270</v>
      </c>
    </row>
    <row r="96" spans="2:10" ht="15" thickBot="1" x14ac:dyDescent="0.35">
      <c r="B96" s="25" t="s">
        <v>288</v>
      </c>
      <c r="C96" s="25">
        <v>253602</v>
      </c>
      <c r="D96" s="96" t="s">
        <v>268</v>
      </c>
      <c r="E96" s="97" t="s">
        <v>221</v>
      </c>
      <c r="F96" s="76">
        <v>200</v>
      </c>
      <c r="G96" s="76">
        <v>800</v>
      </c>
      <c r="H96" s="91">
        <v>48334</v>
      </c>
      <c r="I96" s="91" t="s">
        <v>269</v>
      </c>
      <c r="J96" s="91">
        <v>48334</v>
      </c>
    </row>
    <row r="97" spans="2:10" ht="15" thickBot="1" x14ac:dyDescent="0.35">
      <c r="B97" s="25" t="s">
        <v>289</v>
      </c>
      <c r="C97" s="25">
        <v>253603</v>
      </c>
      <c r="D97" s="95" t="s">
        <v>275</v>
      </c>
      <c r="E97" s="93" t="s">
        <v>123</v>
      </c>
      <c r="F97" s="75">
        <v>585</v>
      </c>
      <c r="G97" s="75"/>
      <c r="H97" s="92">
        <v>48334</v>
      </c>
      <c r="I97" s="92" t="s">
        <v>269</v>
      </c>
      <c r="J97" s="92">
        <v>48334</v>
      </c>
    </row>
    <row r="98" spans="2:10" ht="15" thickBot="1" x14ac:dyDescent="0.35">
      <c r="B98" s="25" t="s">
        <v>290</v>
      </c>
      <c r="C98" s="25">
        <v>328902</v>
      </c>
      <c r="D98" s="96" t="s">
        <v>268</v>
      </c>
      <c r="E98" s="97" t="s">
        <v>221</v>
      </c>
      <c r="F98" s="76">
        <v>50</v>
      </c>
      <c r="G98" s="76">
        <v>100</v>
      </c>
      <c r="H98" s="91"/>
      <c r="I98" s="91" t="s">
        <v>269</v>
      </c>
      <c r="J98" s="91">
        <v>47300</v>
      </c>
    </row>
    <row r="99" spans="2:10" ht="15" thickBot="1" x14ac:dyDescent="0.35">
      <c r="B99" s="25" t="s">
        <v>291</v>
      </c>
      <c r="C99" s="25">
        <v>328901</v>
      </c>
      <c r="D99" s="95" t="s">
        <v>268</v>
      </c>
      <c r="E99" s="93" t="s">
        <v>226</v>
      </c>
      <c r="F99" s="75">
        <v>85</v>
      </c>
      <c r="G99" s="75"/>
      <c r="H99" s="92"/>
      <c r="I99" s="92" t="s">
        <v>269</v>
      </c>
      <c r="J99" s="92">
        <v>47300</v>
      </c>
    </row>
    <row r="100" spans="2:10" ht="15" thickBot="1" x14ac:dyDescent="0.35">
      <c r="B100" s="25" t="s">
        <v>292</v>
      </c>
      <c r="C100" s="25">
        <v>258501</v>
      </c>
      <c r="D100" s="96" t="s">
        <v>272</v>
      </c>
      <c r="E100" s="97" t="s">
        <v>221</v>
      </c>
      <c r="F100" s="76">
        <v>100</v>
      </c>
      <c r="G100" s="76">
        <v>1080</v>
      </c>
      <c r="H100" s="91">
        <v>47300</v>
      </c>
      <c r="I100" s="91" t="s">
        <v>269</v>
      </c>
      <c r="J100" s="91">
        <v>47300</v>
      </c>
    </row>
    <row r="101" spans="2:10" ht="15" thickBot="1" x14ac:dyDescent="0.35">
      <c r="B101" s="25" t="s">
        <v>293</v>
      </c>
      <c r="C101" s="25">
        <v>112001</v>
      </c>
      <c r="D101" s="95" t="s">
        <v>268</v>
      </c>
      <c r="E101" s="93" t="s">
        <v>123</v>
      </c>
      <c r="F101" s="75">
        <v>634</v>
      </c>
      <c r="G101" s="75"/>
      <c r="H101" s="92">
        <v>47483</v>
      </c>
      <c r="I101" s="92" t="s">
        <v>269</v>
      </c>
      <c r="J101" s="92">
        <v>47483</v>
      </c>
    </row>
    <row r="102" spans="2:10" ht="15" thickBot="1" x14ac:dyDescent="0.35">
      <c r="B102" s="25" t="s">
        <v>294</v>
      </c>
      <c r="C102" s="25">
        <v>221101</v>
      </c>
      <c r="D102" s="96" t="s">
        <v>268</v>
      </c>
      <c r="E102" s="97" t="s">
        <v>221</v>
      </c>
      <c r="F102" s="76">
        <v>450</v>
      </c>
      <c r="G102" s="76">
        <v>1800</v>
      </c>
      <c r="H102" s="91"/>
      <c r="I102" s="91" t="s">
        <v>269</v>
      </c>
      <c r="J102" s="91">
        <v>47300</v>
      </c>
    </row>
    <row r="103" spans="2:10" ht="15" thickBot="1" x14ac:dyDescent="0.35">
      <c r="B103" s="25" t="s">
        <v>295</v>
      </c>
      <c r="C103" s="25">
        <v>221102</v>
      </c>
      <c r="D103" s="95" t="s">
        <v>268</v>
      </c>
      <c r="E103" s="93" t="s">
        <v>226</v>
      </c>
      <c r="F103" s="75">
        <v>450</v>
      </c>
      <c r="G103" s="75"/>
      <c r="H103" s="92"/>
      <c r="I103" s="92" t="s">
        <v>269</v>
      </c>
      <c r="J103" s="92">
        <v>47300</v>
      </c>
    </row>
    <row r="104" spans="2:10" ht="15" thickBot="1" x14ac:dyDescent="0.35">
      <c r="B104" s="25" t="s">
        <v>296</v>
      </c>
      <c r="C104" s="25">
        <v>253401</v>
      </c>
      <c r="D104" s="96" t="s">
        <v>272</v>
      </c>
      <c r="E104" s="97" t="s">
        <v>117</v>
      </c>
      <c r="F104" s="76">
        <v>810</v>
      </c>
      <c r="G104" s="76"/>
      <c r="H104" s="91">
        <v>48549</v>
      </c>
      <c r="I104" s="91" t="s">
        <v>269</v>
      </c>
      <c r="J104" s="91">
        <v>48549</v>
      </c>
    </row>
    <row r="105" spans="2:10" ht="15" thickBot="1" x14ac:dyDescent="0.35">
      <c r="B105" s="25" t="s">
        <v>297</v>
      </c>
      <c r="C105" s="25">
        <v>263101</v>
      </c>
      <c r="D105" s="95" t="s">
        <v>272</v>
      </c>
      <c r="E105" s="93" t="s">
        <v>221</v>
      </c>
      <c r="F105" s="75">
        <v>275</v>
      </c>
      <c r="G105" s="75">
        <v>2200</v>
      </c>
      <c r="H105" s="92">
        <v>46752</v>
      </c>
      <c r="I105" s="92" t="s">
        <v>269</v>
      </c>
      <c r="J105" s="92">
        <v>46752</v>
      </c>
    </row>
    <row r="106" spans="2:10" ht="15" thickBot="1" x14ac:dyDescent="0.35">
      <c r="B106" s="25" t="s">
        <v>298</v>
      </c>
      <c r="C106" s="25">
        <v>220801</v>
      </c>
      <c r="D106" s="96" t="s">
        <v>268</v>
      </c>
      <c r="E106" s="97" t="s">
        <v>221</v>
      </c>
      <c r="F106" s="76">
        <v>130</v>
      </c>
      <c r="G106" s="76">
        <v>520</v>
      </c>
      <c r="H106" s="91"/>
      <c r="I106" s="91" t="s">
        <v>269</v>
      </c>
      <c r="J106" s="91">
        <v>47848</v>
      </c>
    </row>
    <row r="107" spans="2:10" ht="15" thickBot="1" x14ac:dyDescent="0.35">
      <c r="B107" s="25" t="s">
        <v>299</v>
      </c>
      <c r="C107" s="25">
        <v>258301</v>
      </c>
      <c r="D107" s="95" t="s">
        <v>275</v>
      </c>
      <c r="E107" s="93" t="s">
        <v>123</v>
      </c>
      <c r="F107" s="75">
        <v>700</v>
      </c>
      <c r="G107" s="75"/>
      <c r="H107" s="92">
        <v>48030</v>
      </c>
      <c r="I107" s="92" t="s">
        <v>269</v>
      </c>
      <c r="J107" s="92">
        <v>48030</v>
      </c>
    </row>
    <row r="108" spans="2:10" ht="15" thickBot="1" x14ac:dyDescent="0.35">
      <c r="B108" s="25" t="s">
        <v>300</v>
      </c>
      <c r="C108" s="25">
        <v>302301</v>
      </c>
      <c r="D108" s="96" t="s">
        <v>268</v>
      </c>
      <c r="E108" s="97" t="s">
        <v>221</v>
      </c>
      <c r="F108" s="76">
        <v>300</v>
      </c>
      <c r="G108" s="76">
        <v>1218</v>
      </c>
      <c r="H108" s="91">
        <v>46935</v>
      </c>
      <c r="I108" s="91" t="s">
        <v>269</v>
      </c>
      <c r="J108" s="91">
        <v>46935</v>
      </c>
    </row>
    <row r="109" spans="2:10" ht="15" thickBot="1" x14ac:dyDescent="0.35">
      <c r="B109" s="25" t="s">
        <v>301</v>
      </c>
      <c r="C109" s="25">
        <v>280001</v>
      </c>
      <c r="D109" s="95" t="s">
        <v>268</v>
      </c>
      <c r="E109" s="93" t="s">
        <v>221</v>
      </c>
      <c r="F109" s="75">
        <v>500</v>
      </c>
      <c r="G109" s="75">
        <v>1000</v>
      </c>
      <c r="H109" s="92">
        <v>47483</v>
      </c>
      <c r="I109" s="92" t="s">
        <v>269</v>
      </c>
      <c r="J109" s="92">
        <v>47483</v>
      </c>
    </row>
    <row r="110" spans="2:10" ht="15" thickBot="1" x14ac:dyDescent="0.35">
      <c r="B110" s="25" t="s">
        <v>302</v>
      </c>
      <c r="C110" s="25">
        <v>280002</v>
      </c>
      <c r="D110" s="96" t="s">
        <v>268</v>
      </c>
      <c r="E110" s="97" t="s">
        <v>226</v>
      </c>
      <c r="F110" s="76">
        <v>500</v>
      </c>
      <c r="G110" s="76"/>
      <c r="H110" s="91">
        <v>47483</v>
      </c>
      <c r="I110" s="91" t="s">
        <v>269</v>
      </c>
      <c r="J110" s="91">
        <v>47483</v>
      </c>
    </row>
    <row r="111" spans="2:10" ht="15" thickBot="1" x14ac:dyDescent="0.35">
      <c r="B111" s="25" t="s">
        <v>303</v>
      </c>
      <c r="C111" s="25">
        <v>220101</v>
      </c>
      <c r="D111" s="95" t="s">
        <v>275</v>
      </c>
      <c r="E111" s="93" t="s">
        <v>123</v>
      </c>
      <c r="F111" s="75">
        <v>230</v>
      </c>
      <c r="G111" s="75"/>
      <c r="H111" s="92">
        <v>47300</v>
      </c>
      <c r="I111" s="92" t="s">
        <v>269</v>
      </c>
      <c r="J111" s="92">
        <v>47300</v>
      </c>
    </row>
    <row r="112" spans="2:10" ht="15" thickBot="1" x14ac:dyDescent="0.35">
      <c r="B112" s="25" t="s">
        <v>304</v>
      </c>
      <c r="C112" s="25">
        <v>263501</v>
      </c>
      <c r="D112" s="96" t="s">
        <v>268</v>
      </c>
      <c r="E112" s="97" t="s">
        <v>221</v>
      </c>
      <c r="F112" s="76">
        <v>180</v>
      </c>
      <c r="G112" s="76">
        <v>720</v>
      </c>
      <c r="H112" s="91">
        <v>47362</v>
      </c>
      <c r="I112" s="91" t="s">
        <v>269</v>
      </c>
      <c r="J112" s="91">
        <v>47362</v>
      </c>
    </row>
    <row r="113" spans="2:10" ht="15" thickBot="1" x14ac:dyDescent="0.35">
      <c r="B113" s="25" t="s">
        <v>305</v>
      </c>
      <c r="C113" s="25">
        <v>263502</v>
      </c>
      <c r="D113" s="95" t="s">
        <v>268</v>
      </c>
      <c r="E113" s="93" t="s">
        <v>226</v>
      </c>
      <c r="F113" s="75">
        <v>180</v>
      </c>
      <c r="G113" s="75"/>
      <c r="H113" s="92">
        <v>47362</v>
      </c>
      <c r="I113" s="92" t="s">
        <v>269</v>
      </c>
      <c r="J113" s="92">
        <v>47362</v>
      </c>
    </row>
    <row r="114" spans="2:10" ht="15" thickBot="1" x14ac:dyDescent="0.35">
      <c r="B114" s="25" t="s">
        <v>306</v>
      </c>
      <c r="C114" s="25">
        <v>226601</v>
      </c>
      <c r="D114" s="96" t="s">
        <v>268</v>
      </c>
      <c r="E114" s="97" t="s">
        <v>123</v>
      </c>
      <c r="F114" s="76">
        <v>1498</v>
      </c>
      <c r="G114" s="76"/>
      <c r="H114" s="91">
        <v>47483</v>
      </c>
      <c r="I114" s="91" t="s">
        <v>269</v>
      </c>
      <c r="J114" s="91">
        <v>47483</v>
      </c>
    </row>
    <row r="115" spans="2:10" ht="15" thickBot="1" x14ac:dyDescent="0.35">
      <c r="B115" s="25" t="s">
        <v>307</v>
      </c>
      <c r="C115" s="25"/>
      <c r="D115" s="95" t="s">
        <v>308</v>
      </c>
      <c r="E115" s="93" t="s">
        <v>221</v>
      </c>
      <c r="F115" s="75">
        <v>272</v>
      </c>
      <c r="G115" s="75">
        <v>2176</v>
      </c>
      <c r="H115" s="92"/>
      <c r="I115" s="92" t="s">
        <v>269</v>
      </c>
      <c r="J115" s="92">
        <v>48944</v>
      </c>
    </row>
    <row r="116" spans="2:10" x14ac:dyDescent="0.3">
      <c r="B116" s="11" t="s">
        <v>628</v>
      </c>
    </row>
    <row r="118" spans="2:10" ht="18" thickBot="1" x14ac:dyDescent="0.4">
      <c r="B118" s="98" t="s">
        <v>131</v>
      </c>
      <c r="C118" s="98"/>
      <c r="D118" s="8"/>
      <c r="E118" s="8"/>
      <c r="F118" s="8"/>
      <c r="G118" s="8"/>
      <c r="H118" s="8"/>
      <c r="I118" s="8"/>
      <c r="J118" s="8"/>
    </row>
    <row r="119" spans="2:10" ht="72.599999999999994" thickBot="1" x14ac:dyDescent="0.35">
      <c r="B119" s="114" t="s">
        <v>212</v>
      </c>
      <c r="C119" s="99" t="s">
        <v>636</v>
      </c>
      <c r="D119" s="99" t="s">
        <v>213</v>
      </c>
      <c r="E119" s="99" t="s">
        <v>214</v>
      </c>
      <c r="F119" s="99" t="s">
        <v>215</v>
      </c>
      <c r="G119" s="99" t="s">
        <v>216</v>
      </c>
      <c r="H119" s="99" t="s">
        <v>217</v>
      </c>
      <c r="I119" s="99" t="s">
        <v>218</v>
      </c>
      <c r="J119" s="99" t="s">
        <v>219</v>
      </c>
    </row>
    <row r="120" spans="2:10" ht="15" thickBot="1" x14ac:dyDescent="0.35">
      <c r="B120" s="25" t="s">
        <v>309</v>
      </c>
      <c r="C120" s="25">
        <v>142602</v>
      </c>
      <c r="D120" s="96" t="s">
        <v>100</v>
      </c>
      <c r="E120" s="97" t="s">
        <v>226</v>
      </c>
      <c r="F120" s="76">
        <v>132</v>
      </c>
      <c r="G120" s="76" t="s">
        <v>93</v>
      </c>
      <c r="H120" s="91">
        <v>46934</v>
      </c>
      <c r="I120" s="91">
        <v>47299</v>
      </c>
      <c r="J120" s="91">
        <v>46919</v>
      </c>
    </row>
    <row r="121" spans="2:10" ht="15" thickBot="1" x14ac:dyDescent="0.35">
      <c r="B121" s="25" t="s">
        <v>310</v>
      </c>
      <c r="C121" s="25">
        <v>257801</v>
      </c>
      <c r="D121" s="95" t="s">
        <v>225</v>
      </c>
      <c r="E121" s="93" t="s">
        <v>226</v>
      </c>
      <c r="F121" s="75">
        <v>70.400000000000006</v>
      </c>
      <c r="G121" s="75" t="s">
        <v>93</v>
      </c>
      <c r="H121" s="92">
        <v>46737</v>
      </c>
      <c r="I121" s="92">
        <v>46920</v>
      </c>
      <c r="J121" s="92">
        <v>46737</v>
      </c>
    </row>
    <row r="122" spans="2:10" ht="15" thickBot="1" x14ac:dyDescent="0.35">
      <c r="B122" s="25" t="s">
        <v>311</v>
      </c>
      <c r="C122" s="25">
        <v>249001</v>
      </c>
      <c r="D122" s="96" t="s">
        <v>100</v>
      </c>
      <c r="E122" s="97" t="s">
        <v>221</v>
      </c>
      <c r="F122" s="76">
        <v>266.33999999999997</v>
      </c>
      <c r="G122" s="76">
        <v>531.29999999999995</v>
      </c>
      <c r="H122" s="91">
        <v>47118</v>
      </c>
      <c r="I122" s="91">
        <v>47483</v>
      </c>
      <c r="J122" s="91">
        <v>47109</v>
      </c>
    </row>
    <row r="123" spans="2:10" ht="15" thickBot="1" x14ac:dyDescent="0.35">
      <c r="B123" s="25" t="s">
        <v>312</v>
      </c>
      <c r="C123" s="25">
        <v>274101</v>
      </c>
      <c r="D123" s="95" t="s">
        <v>100</v>
      </c>
      <c r="E123" s="93" t="s">
        <v>221</v>
      </c>
      <c r="F123" s="75">
        <v>266.33999999999997</v>
      </c>
      <c r="G123" s="75">
        <v>531.29999999999995</v>
      </c>
      <c r="H123" s="92">
        <v>47118</v>
      </c>
      <c r="I123" s="92">
        <v>47483</v>
      </c>
      <c r="J123" s="92">
        <v>47109</v>
      </c>
    </row>
    <row r="124" spans="2:10" ht="15" thickBot="1" x14ac:dyDescent="0.35">
      <c r="B124" s="25" t="s">
        <v>313</v>
      </c>
      <c r="C124" s="25">
        <v>192102</v>
      </c>
      <c r="D124" s="96" t="s">
        <v>100</v>
      </c>
      <c r="E124" s="97" t="s">
        <v>117</v>
      </c>
      <c r="F124" s="76">
        <v>1998</v>
      </c>
      <c r="G124" s="76">
        <v>48000</v>
      </c>
      <c r="H124" s="91">
        <v>49521</v>
      </c>
      <c r="I124" s="91">
        <v>49887</v>
      </c>
      <c r="J124" s="91">
        <v>49521</v>
      </c>
    </row>
    <row r="125" spans="2:10" ht="15" thickBot="1" x14ac:dyDescent="0.35">
      <c r="B125" s="25" t="s">
        <v>314</v>
      </c>
      <c r="C125" s="25">
        <v>200302</v>
      </c>
      <c r="D125" s="95" t="s">
        <v>101</v>
      </c>
      <c r="E125" s="93" t="s">
        <v>123</v>
      </c>
      <c r="F125" s="75">
        <v>221.16</v>
      </c>
      <c r="G125" s="75" t="s">
        <v>93</v>
      </c>
      <c r="H125" s="92">
        <v>46752</v>
      </c>
      <c r="I125" s="92">
        <v>46934</v>
      </c>
      <c r="J125" s="92">
        <v>46752</v>
      </c>
    </row>
    <row r="126" spans="2:10" ht="15" thickBot="1" x14ac:dyDescent="0.35">
      <c r="B126" s="25" t="s">
        <v>315</v>
      </c>
      <c r="C126" s="25">
        <v>256801</v>
      </c>
      <c r="D126" s="96" t="s">
        <v>100</v>
      </c>
      <c r="E126" s="97" t="s">
        <v>316</v>
      </c>
      <c r="F126" s="76">
        <v>399.6</v>
      </c>
      <c r="G126" s="76" t="s">
        <v>93</v>
      </c>
      <c r="H126" s="91">
        <v>47118</v>
      </c>
      <c r="I126" s="91">
        <v>47483</v>
      </c>
      <c r="J126" s="91">
        <v>47118</v>
      </c>
    </row>
    <row r="127" spans="2:10" ht="15" thickBot="1" x14ac:dyDescent="0.35">
      <c r="B127" s="25" t="s">
        <v>317</v>
      </c>
      <c r="C127" s="25">
        <v>289101</v>
      </c>
      <c r="D127" s="95" t="s">
        <v>101</v>
      </c>
      <c r="E127" s="93" t="s">
        <v>221</v>
      </c>
      <c r="F127" s="75">
        <v>240</v>
      </c>
      <c r="G127" s="75">
        <v>360</v>
      </c>
      <c r="H127" s="92">
        <v>46234</v>
      </c>
      <c r="I127" s="92">
        <v>46418</v>
      </c>
      <c r="J127" s="92">
        <v>46223</v>
      </c>
    </row>
    <row r="128" spans="2:10" ht="15" thickBot="1" x14ac:dyDescent="0.35">
      <c r="B128" s="25" t="s">
        <v>318</v>
      </c>
      <c r="C128" s="25">
        <v>212501</v>
      </c>
      <c r="D128" s="96" t="s">
        <v>100</v>
      </c>
      <c r="E128" s="97" t="s">
        <v>226</v>
      </c>
      <c r="F128" s="76">
        <v>97</v>
      </c>
      <c r="G128" s="76" t="s">
        <v>93</v>
      </c>
      <c r="H128" s="91">
        <v>46507</v>
      </c>
      <c r="I128" s="91">
        <v>46935</v>
      </c>
      <c r="J128" s="91">
        <v>46507</v>
      </c>
    </row>
    <row r="129" spans="2:10" ht="15" thickBot="1" x14ac:dyDescent="0.35">
      <c r="B129" s="25" t="s">
        <v>319</v>
      </c>
      <c r="C129" s="25">
        <v>229302</v>
      </c>
      <c r="D129" s="95" t="s">
        <v>100</v>
      </c>
      <c r="E129" s="93" t="s">
        <v>221</v>
      </c>
      <c r="F129" s="75">
        <v>344.08</v>
      </c>
      <c r="G129" s="75">
        <v>1375.4</v>
      </c>
      <c r="H129" s="92">
        <v>47573</v>
      </c>
      <c r="I129" s="92">
        <v>47938</v>
      </c>
      <c r="J129" s="92">
        <v>47572</v>
      </c>
    </row>
    <row r="130" spans="2:10" ht="15" thickBot="1" x14ac:dyDescent="0.35">
      <c r="B130" s="25" t="s">
        <v>320</v>
      </c>
      <c r="C130" s="25">
        <v>141905</v>
      </c>
      <c r="D130" s="96" t="s">
        <v>100</v>
      </c>
      <c r="E130" s="97" t="s">
        <v>221</v>
      </c>
      <c r="F130" s="76">
        <v>211.68</v>
      </c>
      <c r="G130" s="76">
        <v>423.36</v>
      </c>
      <c r="H130" s="91">
        <v>46721</v>
      </c>
      <c r="I130" s="91">
        <v>47087</v>
      </c>
      <c r="J130" s="91">
        <v>46721</v>
      </c>
    </row>
    <row r="131" spans="2:10" ht="15" thickBot="1" x14ac:dyDescent="0.35">
      <c r="B131" s="25" t="s">
        <v>320</v>
      </c>
      <c r="C131" s="25">
        <v>141901</v>
      </c>
      <c r="D131" s="95" t="s">
        <v>100</v>
      </c>
      <c r="E131" s="93" t="s">
        <v>226</v>
      </c>
      <c r="F131" s="75">
        <v>310.8</v>
      </c>
      <c r="G131" s="75" t="s">
        <v>93</v>
      </c>
      <c r="H131" s="92">
        <v>46721</v>
      </c>
      <c r="I131" s="92">
        <v>47087</v>
      </c>
      <c r="J131" s="92">
        <v>46721</v>
      </c>
    </row>
    <row r="132" spans="2:10" ht="15" thickBot="1" x14ac:dyDescent="0.35">
      <c r="B132" s="25" t="s">
        <v>321</v>
      </c>
      <c r="C132" s="25">
        <v>289301</v>
      </c>
      <c r="D132" s="96" t="s">
        <v>100</v>
      </c>
      <c r="E132" s="97" t="s">
        <v>221</v>
      </c>
      <c r="F132" s="76">
        <v>150</v>
      </c>
      <c r="G132" s="76">
        <v>600</v>
      </c>
      <c r="H132" s="91">
        <v>47177</v>
      </c>
      <c r="I132" s="91">
        <v>47542</v>
      </c>
      <c r="J132" s="91">
        <v>47150</v>
      </c>
    </row>
    <row r="133" spans="2:10" ht="15" thickBot="1" x14ac:dyDescent="0.35">
      <c r="B133" s="25" t="s">
        <v>321</v>
      </c>
      <c r="C133" s="25">
        <v>289302</v>
      </c>
      <c r="D133" s="95" t="s">
        <v>100</v>
      </c>
      <c r="E133" s="93" t="s">
        <v>226</v>
      </c>
      <c r="F133" s="75">
        <v>150</v>
      </c>
      <c r="G133" s="75" t="s">
        <v>93</v>
      </c>
      <c r="H133" s="92">
        <v>47177</v>
      </c>
      <c r="I133" s="92">
        <v>47542</v>
      </c>
      <c r="J133" s="92">
        <v>47150</v>
      </c>
    </row>
    <row r="134" spans="2:10" ht="15" thickBot="1" x14ac:dyDescent="0.35">
      <c r="B134" s="25" t="s">
        <v>322</v>
      </c>
      <c r="C134" s="25">
        <v>230401</v>
      </c>
      <c r="D134" s="96" t="s">
        <v>100</v>
      </c>
      <c r="E134" s="97" t="s">
        <v>221</v>
      </c>
      <c r="F134" s="76">
        <v>104</v>
      </c>
      <c r="G134" s="76">
        <v>208</v>
      </c>
      <c r="H134" s="91">
        <v>47208</v>
      </c>
      <c r="I134" s="91">
        <v>47573</v>
      </c>
      <c r="J134" s="91">
        <v>47197</v>
      </c>
    </row>
    <row r="135" spans="2:10" ht="15" thickBot="1" x14ac:dyDescent="0.35">
      <c r="B135" s="25" t="s">
        <v>322</v>
      </c>
      <c r="C135" s="25">
        <v>230402</v>
      </c>
      <c r="D135" s="95" t="s">
        <v>100</v>
      </c>
      <c r="E135" s="93" t="s">
        <v>123</v>
      </c>
      <c r="F135" s="75">
        <v>408</v>
      </c>
      <c r="G135" s="75" t="s">
        <v>93</v>
      </c>
      <c r="H135" s="92">
        <v>47634</v>
      </c>
      <c r="I135" s="92">
        <v>47999</v>
      </c>
      <c r="J135" s="92">
        <v>47627</v>
      </c>
    </row>
    <row r="136" spans="2:10" ht="15" thickBot="1" x14ac:dyDescent="0.35">
      <c r="B136" s="25" t="s">
        <v>323</v>
      </c>
      <c r="C136" s="25">
        <v>306801</v>
      </c>
      <c r="D136" s="96" t="s">
        <v>225</v>
      </c>
      <c r="E136" s="97" t="s">
        <v>221</v>
      </c>
      <c r="F136" s="76">
        <v>300</v>
      </c>
      <c r="G136" s="76">
        <v>1200</v>
      </c>
      <c r="H136" s="91">
        <v>47118</v>
      </c>
      <c r="I136" s="91">
        <v>47299</v>
      </c>
      <c r="J136" s="91">
        <v>47088</v>
      </c>
    </row>
    <row r="137" spans="2:10" ht="15" thickBot="1" x14ac:dyDescent="0.35">
      <c r="B137" s="25" t="s">
        <v>323</v>
      </c>
      <c r="C137" s="25">
        <v>306802</v>
      </c>
      <c r="D137" s="95" t="s">
        <v>225</v>
      </c>
      <c r="E137" s="93" t="s">
        <v>226</v>
      </c>
      <c r="F137" s="75">
        <v>300</v>
      </c>
      <c r="G137" s="75" t="s">
        <v>93</v>
      </c>
      <c r="H137" s="92">
        <v>47269</v>
      </c>
      <c r="I137" s="92">
        <v>47452</v>
      </c>
      <c r="J137" s="92">
        <v>47239</v>
      </c>
    </row>
    <row r="138" spans="2:10" ht="15" thickBot="1" x14ac:dyDescent="0.35">
      <c r="B138" s="25" t="s">
        <v>324</v>
      </c>
      <c r="C138" s="25">
        <v>193301</v>
      </c>
      <c r="D138" s="96" t="s">
        <v>100</v>
      </c>
      <c r="E138" s="97" t="s">
        <v>226</v>
      </c>
      <c r="F138" s="76">
        <v>309.12</v>
      </c>
      <c r="G138" s="76" t="s">
        <v>93</v>
      </c>
      <c r="H138" s="91">
        <v>47149</v>
      </c>
      <c r="I138" s="91">
        <v>47514</v>
      </c>
      <c r="J138" s="91">
        <v>47119</v>
      </c>
    </row>
    <row r="139" spans="2:10" ht="15" thickBot="1" x14ac:dyDescent="0.35">
      <c r="B139" s="25" t="s">
        <v>325</v>
      </c>
      <c r="C139" s="25">
        <v>135202</v>
      </c>
      <c r="D139" s="95" t="s">
        <v>101</v>
      </c>
      <c r="E139" s="93" t="s">
        <v>117</v>
      </c>
      <c r="F139" s="75">
        <v>125</v>
      </c>
      <c r="G139" s="75">
        <v>900</v>
      </c>
      <c r="H139" s="92">
        <v>46599</v>
      </c>
      <c r="I139" s="92">
        <v>46783</v>
      </c>
      <c r="J139" s="92">
        <v>46569</v>
      </c>
    </row>
    <row r="140" spans="2:10" ht="15" thickBot="1" x14ac:dyDescent="0.35">
      <c r="B140" s="25" t="s">
        <v>325</v>
      </c>
      <c r="C140" s="25">
        <v>135203</v>
      </c>
      <c r="D140" s="96" t="s">
        <v>101</v>
      </c>
      <c r="E140" s="97" t="s">
        <v>117</v>
      </c>
      <c r="F140" s="76">
        <v>125</v>
      </c>
      <c r="G140" s="76">
        <v>900</v>
      </c>
      <c r="H140" s="91">
        <v>46599</v>
      </c>
      <c r="I140" s="91">
        <v>46783</v>
      </c>
      <c r="J140" s="91">
        <v>46569</v>
      </c>
    </row>
    <row r="141" spans="2:10" ht="15" thickBot="1" x14ac:dyDescent="0.35">
      <c r="B141" s="25" t="s">
        <v>326</v>
      </c>
      <c r="C141" s="25">
        <v>161409</v>
      </c>
      <c r="D141" s="95" t="s">
        <v>100</v>
      </c>
      <c r="E141" s="93" t="s">
        <v>316</v>
      </c>
      <c r="F141" s="75">
        <v>58.5</v>
      </c>
      <c r="G141" s="75" t="s">
        <v>93</v>
      </c>
      <c r="H141" s="92">
        <v>47756</v>
      </c>
      <c r="I141" s="92">
        <v>48121</v>
      </c>
      <c r="J141" s="92">
        <v>47756</v>
      </c>
    </row>
    <row r="142" spans="2:10" ht="15" thickBot="1" x14ac:dyDescent="0.35">
      <c r="B142" s="25" t="s">
        <v>326</v>
      </c>
      <c r="C142" s="25">
        <v>161410</v>
      </c>
      <c r="D142" s="96" t="s">
        <v>100</v>
      </c>
      <c r="E142" s="97" t="s">
        <v>316</v>
      </c>
      <c r="F142" s="76">
        <v>58.5</v>
      </c>
      <c r="G142" s="76" t="s">
        <v>93</v>
      </c>
      <c r="H142" s="91">
        <v>47756</v>
      </c>
      <c r="I142" s="91">
        <v>48121</v>
      </c>
      <c r="J142" s="91">
        <v>47756</v>
      </c>
    </row>
    <row r="143" spans="2:10" ht="15" thickBot="1" x14ac:dyDescent="0.35">
      <c r="B143" s="25" t="s">
        <v>327</v>
      </c>
      <c r="C143" s="25">
        <v>200201</v>
      </c>
      <c r="D143" s="95" t="s">
        <v>101</v>
      </c>
      <c r="E143" s="93" t="s">
        <v>123</v>
      </c>
      <c r="F143" s="75">
        <v>285.2</v>
      </c>
      <c r="G143" s="75" t="s">
        <v>93</v>
      </c>
      <c r="H143" s="92">
        <v>46752</v>
      </c>
      <c r="I143" s="92">
        <v>46934</v>
      </c>
      <c r="J143" s="92">
        <v>46728</v>
      </c>
    </row>
    <row r="144" spans="2:10" ht="15" thickBot="1" x14ac:dyDescent="0.35">
      <c r="B144" s="25" t="s">
        <v>328</v>
      </c>
      <c r="C144" s="25">
        <v>230001</v>
      </c>
      <c r="D144" s="96" t="s">
        <v>101</v>
      </c>
      <c r="E144" s="97" t="s">
        <v>221</v>
      </c>
      <c r="F144" s="76">
        <v>281</v>
      </c>
      <c r="G144" s="76">
        <v>843</v>
      </c>
      <c r="H144" s="91">
        <v>46996</v>
      </c>
      <c r="I144" s="91">
        <v>47177</v>
      </c>
      <c r="J144" s="91">
        <v>46966</v>
      </c>
    </row>
    <row r="145" spans="2:10" ht="15" thickBot="1" x14ac:dyDescent="0.35">
      <c r="B145" s="25" t="s">
        <v>328</v>
      </c>
      <c r="C145" s="25">
        <v>230002</v>
      </c>
      <c r="D145" s="95" t="s">
        <v>101</v>
      </c>
      <c r="E145" s="93" t="s">
        <v>226</v>
      </c>
      <c r="F145" s="75">
        <v>281</v>
      </c>
      <c r="G145" s="75" t="s">
        <v>93</v>
      </c>
      <c r="H145" s="92">
        <v>46996</v>
      </c>
      <c r="I145" s="92">
        <v>47150</v>
      </c>
      <c r="J145" s="92">
        <v>46966</v>
      </c>
    </row>
    <row r="146" spans="2:10" ht="15" thickBot="1" x14ac:dyDescent="0.35">
      <c r="B146" s="25" t="s">
        <v>329</v>
      </c>
      <c r="C146" s="25">
        <v>276501</v>
      </c>
      <c r="D146" s="96" t="s">
        <v>100</v>
      </c>
      <c r="E146" s="97" t="s">
        <v>221</v>
      </c>
      <c r="F146" s="76">
        <v>150</v>
      </c>
      <c r="G146" s="76">
        <v>600</v>
      </c>
      <c r="H146" s="91">
        <v>47177</v>
      </c>
      <c r="I146" s="91">
        <v>47542</v>
      </c>
      <c r="J146" s="91">
        <v>47150</v>
      </c>
    </row>
    <row r="147" spans="2:10" ht="15" thickBot="1" x14ac:dyDescent="0.35">
      <c r="B147" s="25" t="s">
        <v>329</v>
      </c>
      <c r="C147" s="25">
        <v>276502</v>
      </c>
      <c r="D147" s="95" t="s">
        <v>100</v>
      </c>
      <c r="E147" s="93" t="s">
        <v>226</v>
      </c>
      <c r="F147" s="75">
        <v>180</v>
      </c>
      <c r="G147" s="75" t="s">
        <v>93</v>
      </c>
      <c r="H147" s="92">
        <v>47177</v>
      </c>
      <c r="I147" s="92">
        <v>47542</v>
      </c>
      <c r="J147" s="92">
        <v>47150</v>
      </c>
    </row>
    <row r="148" spans="2:10" ht="15" thickBot="1" x14ac:dyDescent="0.35">
      <c r="B148" s="25" t="s">
        <v>477</v>
      </c>
      <c r="C148" s="25">
        <v>225301</v>
      </c>
      <c r="D148" s="96" t="s">
        <v>100</v>
      </c>
      <c r="E148" s="97" t="s">
        <v>123</v>
      </c>
      <c r="F148" s="76">
        <v>360</v>
      </c>
      <c r="G148" s="76"/>
      <c r="H148" s="91">
        <v>47480</v>
      </c>
      <c r="I148" s="91">
        <v>47845</v>
      </c>
      <c r="J148" s="91">
        <v>47480</v>
      </c>
    </row>
    <row r="149" spans="2:10" ht="15" thickBot="1" x14ac:dyDescent="0.35">
      <c r="B149" s="25" t="s">
        <v>330</v>
      </c>
      <c r="C149" s="25">
        <v>282701</v>
      </c>
      <c r="D149" s="95" t="s">
        <v>100</v>
      </c>
      <c r="E149" s="93" t="s">
        <v>221</v>
      </c>
      <c r="F149" s="75">
        <v>200</v>
      </c>
      <c r="G149" s="75">
        <v>600</v>
      </c>
      <c r="H149" s="92">
        <v>47118</v>
      </c>
      <c r="I149" s="92">
        <v>47483</v>
      </c>
      <c r="J149" s="92">
        <v>47118</v>
      </c>
    </row>
    <row r="150" spans="2:10" ht="15" thickBot="1" x14ac:dyDescent="0.35">
      <c r="B150" s="25" t="s">
        <v>331</v>
      </c>
      <c r="C150" s="25">
        <v>281501</v>
      </c>
      <c r="D150" s="96" t="s">
        <v>100</v>
      </c>
      <c r="E150" s="97" t="s">
        <v>221</v>
      </c>
      <c r="F150" s="76">
        <v>399.36</v>
      </c>
      <c r="G150" s="76">
        <v>1600</v>
      </c>
      <c r="H150" s="91"/>
      <c r="I150" s="91">
        <v>47665</v>
      </c>
      <c r="J150" s="91">
        <v>47665</v>
      </c>
    </row>
    <row r="151" spans="2:10" ht="15" thickBot="1" x14ac:dyDescent="0.35">
      <c r="B151" s="25" t="s">
        <v>331</v>
      </c>
      <c r="C151" s="25">
        <v>281502</v>
      </c>
      <c r="D151" s="95" t="s">
        <v>100</v>
      </c>
      <c r="E151" s="93" t="s">
        <v>226</v>
      </c>
      <c r="F151" s="75">
        <v>399.36</v>
      </c>
      <c r="G151" s="75" t="s">
        <v>93</v>
      </c>
      <c r="H151" s="92"/>
      <c r="I151" s="92">
        <v>47665</v>
      </c>
      <c r="J151" s="92">
        <v>47665</v>
      </c>
    </row>
    <row r="152" spans="2:10" ht="15" thickBot="1" x14ac:dyDescent="0.35">
      <c r="B152" s="25" t="s">
        <v>332</v>
      </c>
      <c r="C152" s="25">
        <v>170801</v>
      </c>
      <c r="D152" s="96" t="s">
        <v>225</v>
      </c>
      <c r="E152" s="97" t="s">
        <v>221</v>
      </c>
      <c r="F152" s="76">
        <v>300</v>
      </c>
      <c r="G152" s="76">
        <v>1200</v>
      </c>
      <c r="H152" s="91">
        <v>47118</v>
      </c>
      <c r="I152" s="91">
        <v>47299</v>
      </c>
      <c r="J152" s="91">
        <v>47088</v>
      </c>
    </row>
    <row r="153" spans="2:10" ht="15" thickBot="1" x14ac:dyDescent="0.35">
      <c r="B153" s="25" t="s">
        <v>332</v>
      </c>
      <c r="C153" s="25">
        <v>170802</v>
      </c>
      <c r="D153" s="95" t="s">
        <v>225</v>
      </c>
      <c r="E153" s="93" t="s">
        <v>226</v>
      </c>
      <c r="F153" s="75">
        <v>300</v>
      </c>
      <c r="G153" s="75" t="s">
        <v>93</v>
      </c>
      <c r="H153" s="92">
        <v>47118</v>
      </c>
      <c r="I153" s="92">
        <v>47299</v>
      </c>
      <c r="J153" s="92">
        <v>47088</v>
      </c>
    </row>
    <row r="154" spans="2:10" ht="15" thickBot="1" x14ac:dyDescent="0.35">
      <c r="B154" s="25" t="s">
        <v>333</v>
      </c>
      <c r="C154" s="25">
        <v>193502</v>
      </c>
      <c r="D154" s="96" t="s">
        <v>101</v>
      </c>
      <c r="E154" s="97" t="s">
        <v>221</v>
      </c>
      <c r="F154" s="76">
        <v>300</v>
      </c>
      <c r="G154" s="76">
        <v>1200</v>
      </c>
      <c r="H154" s="91">
        <v>46387</v>
      </c>
      <c r="I154" s="91">
        <v>46568</v>
      </c>
      <c r="J154" s="91">
        <v>46378</v>
      </c>
    </row>
    <row r="155" spans="2:10" ht="15" thickBot="1" x14ac:dyDescent="0.35">
      <c r="B155" s="25" t="s">
        <v>334</v>
      </c>
      <c r="C155" s="25">
        <v>310301</v>
      </c>
      <c r="D155" s="95" t="s">
        <v>100</v>
      </c>
      <c r="E155" s="93" t="s">
        <v>221</v>
      </c>
      <c r="F155" s="75">
        <v>260.26</v>
      </c>
      <c r="G155" s="75">
        <v>1216.5999999999999</v>
      </c>
      <c r="H155" s="92">
        <v>46691</v>
      </c>
      <c r="I155" s="92">
        <v>47057</v>
      </c>
      <c r="J155" s="92">
        <v>46691</v>
      </c>
    </row>
    <row r="156" spans="2:10" ht="15" thickBot="1" x14ac:dyDescent="0.35">
      <c r="B156" s="25" t="s">
        <v>478</v>
      </c>
      <c r="C156" s="25">
        <v>225201</v>
      </c>
      <c r="D156" s="96" t="s">
        <v>100</v>
      </c>
      <c r="E156" s="97" t="s">
        <v>123</v>
      </c>
      <c r="F156" s="76">
        <v>436.5</v>
      </c>
      <c r="G156" s="76"/>
      <c r="H156" s="91">
        <v>47727</v>
      </c>
      <c r="I156" s="91">
        <v>48092</v>
      </c>
      <c r="J156" s="91">
        <v>47727</v>
      </c>
    </row>
    <row r="157" spans="2:10" ht="15" thickBot="1" x14ac:dyDescent="0.35">
      <c r="B157" s="25" t="s">
        <v>335</v>
      </c>
      <c r="C157" s="25">
        <v>273101</v>
      </c>
      <c r="D157" s="95" t="s">
        <v>100</v>
      </c>
      <c r="E157" s="93" t="s">
        <v>221</v>
      </c>
      <c r="F157" s="75">
        <v>399.84</v>
      </c>
      <c r="G157" s="75">
        <v>1599.36</v>
      </c>
      <c r="H157" s="92">
        <v>46996</v>
      </c>
      <c r="I157" s="92">
        <v>47361</v>
      </c>
      <c r="J157" s="92">
        <v>46996</v>
      </c>
    </row>
    <row r="158" spans="2:10" ht="15" thickBot="1" x14ac:dyDescent="0.35">
      <c r="B158" s="25" t="s">
        <v>336</v>
      </c>
      <c r="C158" s="25">
        <v>322701</v>
      </c>
      <c r="D158" s="96" t="s">
        <v>100</v>
      </c>
      <c r="E158" s="97" t="s">
        <v>221</v>
      </c>
      <c r="F158" s="76">
        <v>249.6</v>
      </c>
      <c r="G158" s="76">
        <v>1920</v>
      </c>
      <c r="H158" s="91">
        <v>46873</v>
      </c>
      <c r="I158" s="91">
        <v>47238</v>
      </c>
      <c r="J158" s="91">
        <v>46873</v>
      </c>
    </row>
    <row r="159" spans="2:10" ht="15" thickBot="1" x14ac:dyDescent="0.35">
      <c r="B159" s="25" t="s">
        <v>479</v>
      </c>
      <c r="C159" s="25">
        <v>228702</v>
      </c>
      <c r="D159" s="95" t="s">
        <v>101</v>
      </c>
      <c r="E159" s="93" t="s">
        <v>123</v>
      </c>
      <c r="F159" s="75">
        <v>248</v>
      </c>
      <c r="G159" s="75"/>
      <c r="H159" s="92"/>
      <c r="I159" s="92">
        <v>46233</v>
      </c>
      <c r="J159" s="92">
        <v>46233</v>
      </c>
    </row>
    <row r="160" spans="2:10" ht="15" thickBot="1" x14ac:dyDescent="0.35">
      <c r="B160" s="25" t="s">
        <v>337</v>
      </c>
      <c r="C160" s="25">
        <v>243701</v>
      </c>
      <c r="D160" s="96" t="s">
        <v>101</v>
      </c>
      <c r="E160" s="97" t="s">
        <v>226</v>
      </c>
      <c r="F160" s="76">
        <v>240</v>
      </c>
      <c r="G160" s="76" t="s">
        <v>93</v>
      </c>
      <c r="H160" s="91">
        <v>46599</v>
      </c>
      <c r="I160" s="91">
        <v>46783</v>
      </c>
      <c r="J160" s="91">
        <v>46569</v>
      </c>
    </row>
    <row r="161" spans="2:10" ht="15" thickBot="1" x14ac:dyDescent="0.35">
      <c r="B161" s="25" t="s">
        <v>338</v>
      </c>
      <c r="C161" s="25">
        <v>196101</v>
      </c>
      <c r="D161" s="95" t="s">
        <v>101</v>
      </c>
      <c r="E161" s="93" t="s">
        <v>221</v>
      </c>
      <c r="F161" s="75">
        <v>280.95999999999998</v>
      </c>
      <c r="G161" s="75">
        <v>593.28</v>
      </c>
      <c r="H161" s="92">
        <v>46295</v>
      </c>
      <c r="I161" s="92">
        <v>46477</v>
      </c>
      <c r="J161" s="92">
        <v>46295</v>
      </c>
    </row>
    <row r="162" spans="2:10" ht="15" thickBot="1" x14ac:dyDescent="0.35">
      <c r="B162" s="25" t="s">
        <v>339</v>
      </c>
      <c r="C162" s="25">
        <v>246201</v>
      </c>
      <c r="D162" s="96" t="s">
        <v>100</v>
      </c>
      <c r="E162" s="97" t="s">
        <v>221</v>
      </c>
      <c r="F162" s="76">
        <v>200</v>
      </c>
      <c r="G162" s="76">
        <v>400</v>
      </c>
      <c r="H162" s="91">
        <v>46721</v>
      </c>
      <c r="I162" s="91">
        <v>47087</v>
      </c>
      <c r="J162" s="91">
        <v>46717</v>
      </c>
    </row>
    <row r="163" spans="2:10" ht="15" thickBot="1" x14ac:dyDescent="0.35">
      <c r="B163" s="25" t="s">
        <v>340</v>
      </c>
      <c r="C163" s="25">
        <v>198604</v>
      </c>
      <c r="D163" s="95" t="s">
        <v>268</v>
      </c>
      <c r="E163" s="93" t="s">
        <v>123</v>
      </c>
      <c r="F163" s="75">
        <v>228</v>
      </c>
      <c r="G163" s="75"/>
      <c r="H163" s="92">
        <v>47483</v>
      </c>
      <c r="I163" s="92" t="s">
        <v>269</v>
      </c>
      <c r="J163" s="92">
        <v>47483</v>
      </c>
    </row>
    <row r="164" spans="2:10" ht="15" thickBot="1" x14ac:dyDescent="0.35">
      <c r="B164" s="25" t="s">
        <v>341</v>
      </c>
      <c r="C164" s="25">
        <v>297501</v>
      </c>
      <c r="D164" s="96" t="s">
        <v>268</v>
      </c>
      <c r="E164" s="97" t="s">
        <v>221</v>
      </c>
      <c r="F164" s="76">
        <v>300</v>
      </c>
      <c r="G164" s="76">
        <v>1160</v>
      </c>
      <c r="H164" s="91">
        <v>47299</v>
      </c>
      <c r="I164" s="91" t="s">
        <v>269</v>
      </c>
      <c r="J164" s="91">
        <v>47299</v>
      </c>
    </row>
    <row r="165" spans="2:10" ht="15" thickBot="1" x14ac:dyDescent="0.35">
      <c r="B165" s="25" t="s">
        <v>342</v>
      </c>
      <c r="C165" s="25">
        <v>275101</v>
      </c>
      <c r="D165" s="95" t="s">
        <v>268</v>
      </c>
      <c r="E165" s="93" t="s">
        <v>221</v>
      </c>
      <c r="F165" s="75">
        <v>300</v>
      </c>
      <c r="G165" s="75">
        <v>1200</v>
      </c>
      <c r="H165" s="92">
        <v>47238</v>
      </c>
      <c r="I165" s="92" t="s">
        <v>269</v>
      </c>
      <c r="J165" s="92">
        <v>47238</v>
      </c>
    </row>
    <row r="166" spans="2:10" ht="15" thickBot="1" x14ac:dyDescent="0.35">
      <c r="B166" s="25" t="s">
        <v>343</v>
      </c>
      <c r="C166" s="25">
        <v>259301</v>
      </c>
      <c r="D166" s="96" t="s">
        <v>344</v>
      </c>
      <c r="E166" s="97" t="s">
        <v>117</v>
      </c>
      <c r="F166" s="76">
        <v>750</v>
      </c>
      <c r="G166" s="76"/>
      <c r="H166" s="91" t="s">
        <v>93</v>
      </c>
      <c r="I166" s="91" t="s">
        <v>269</v>
      </c>
      <c r="J166" s="91">
        <v>47665</v>
      </c>
    </row>
    <row r="167" spans="2:10" ht="15" thickBot="1" x14ac:dyDescent="0.35">
      <c r="B167" s="25" t="s">
        <v>345</v>
      </c>
      <c r="C167" s="25">
        <v>329601</v>
      </c>
      <c r="D167" s="95" t="s">
        <v>268</v>
      </c>
      <c r="E167" s="93" t="s">
        <v>221</v>
      </c>
      <c r="F167" s="75">
        <v>350</v>
      </c>
      <c r="G167" s="75">
        <v>1428</v>
      </c>
      <c r="H167" s="92" t="s">
        <v>93</v>
      </c>
      <c r="I167" s="92" t="s">
        <v>269</v>
      </c>
      <c r="J167" s="92">
        <v>47848</v>
      </c>
    </row>
    <row r="168" spans="2:10" ht="15" thickBot="1" x14ac:dyDescent="0.35">
      <c r="B168" s="25" t="s">
        <v>346</v>
      </c>
      <c r="C168" s="25">
        <v>256201</v>
      </c>
      <c r="D168" s="96" t="s">
        <v>275</v>
      </c>
      <c r="E168" s="97" t="s">
        <v>226</v>
      </c>
      <c r="F168" s="76">
        <v>250</v>
      </c>
      <c r="G168" s="76"/>
      <c r="H168" s="91" t="s">
        <v>93</v>
      </c>
      <c r="I168" s="91" t="s">
        <v>269</v>
      </c>
      <c r="J168" s="91">
        <v>47300</v>
      </c>
    </row>
    <row r="169" spans="2:10" ht="15" thickBot="1" x14ac:dyDescent="0.35">
      <c r="B169" s="25" t="s">
        <v>347</v>
      </c>
      <c r="C169" s="25">
        <v>241201</v>
      </c>
      <c r="D169" s="95" t="s">
        <v>268</v>
      </c>
      <c r="E169" s="93" t="s">
        <v>221</v>
      </c>
      <c r="F169" s="75">
        <v>200</v>
      </c>
      <c r="G169" s="75">
        <v>800</v>
      </c>
      <c r="H169" s="92">
        <v>46753</v>
      </c>
      <c r="I169" s="92" t="s">
        <v>269</v>
      </c>
      <c r="J169" s="92">
        <v>46753</v>
      </c>
    </row>
    <row r="170" spans="2:10" ht="15" thickBot="1" x14ac:dyDescent="0.35">
      <c r="B170" s="25" t="s">
        <v>348</v>
      </c>
      <c r="C170" s="25">
        <v>329202</v>
      </c>
      <c r="D170" s="96" t="s">
        <v>268</v>
      </c>
      <c r="E170" s="97" t="s">
        <v>221</v>
      </c>
      <c r="F170" s="76">
        <v>50</v>
      </c>
      <c r="G170" s="76">
        <v>100</v>
      </c>
      <c r="H170" s="91">
        <v>47483</v>
      </c>
      <c r="I170" s="91" t="s">
        <v>269</v>
      </c>
      <c r="J170" s="91">
        <v>47483</v>
      </c>
    </row>
    <row r="171" spans="2:10" ht="15" thickBot="1" x14ac:dyDescent="0.35">
      <c r="B171" s="25" t="s">
        <v>349</v>
      </c>
      <c r="C171" s="25">
        <v>329201</v>
      </c>
      <c r="D171" s="95" t="s">
        <v>268</v>
      </c>
      <c r="E171" s="93" t="s">
        <v>226</v>
      </c>
      <c r="F171" s="75">
        <v>171</v>
      </c>
      <c r="G171" s="75"/>
      <c r="H171" s="92">
        <v>47483</v>
      </c>
      <c r="I171" s="92" t="s">
        <v>269</v>
      </c>
      <c r="J171" s="92">
        <v>47483</v>
      </c>
    </row>
    <row r="172" spans="2:10" ht="15" thickBot="1" x14ac:dyDescent="0.35">
      <c r="B172" s="25" t="s">
        <v>350</v>
      </c>
      <c r="C172" s="25">
        <v>232201</v>
      </c>
      <c r="D172" s="96" t="s">
        <v>275</v>
      </c>
      <c r="E172" s="97" t="s">
        <v>221</v>
      </c>
      <c r="F172" s="76">
        <v>300</v>
      </c>
      <c r="G172" s="76">
        <v>600</v>
      </c>
      <c r="H172" s="91">
        <v>47235</v>
      </c>
      <c r="I172" s="91" t="s">
        <v>269</v>
      </c>
      <c r="J172" s="91">
        <v>47235</v>
      </c>
    </row>
    <row r="173" spans="2:10" ht="15" thickBot="1" x14ac:dyDescent="0.35">
      <c r="B173" s="25" t="s">
        <v>351</v>
      </c>
      <c r="C173" s="25">
        <v>266201</v>
      </c>
      <c r="D173" s="95" t="s">
        <v>268</v>
      </c>
      <c r="E173" s="93" t="s">
        <v>221</v>
      </c>
      <c r="F173" s="75">
        <v>250</v>
      </c>
      <c r="G173" s="75">
        <v>1000</v>
      </c>
      <c r="H173" s="92">
        <v>47299</v>
      </c>
      <c r="I173" s="92" t="s">
        <v>269</v>
      </c>
      <c r="J173" s="92">
        <v>47299</v>
      </c>
    </row>
    <row r="174" spans="2:10" ht="15" thickBot="1" x14ac:dyDescent="0.35">
      <c r="B174" s="25" t="s">
        <v>352</v>
      </c>
      <c r="C174" s="25">
        <v>273001</v>
      </c>
      <c r="D174" s="96" t="s">
        <v>268</v>
      </c>
      <c r="E174" s="97" t="s">
        <v>221</v>
      </c>
      <c r="F174" s="76">
        <v>400</v>
      </c>
      <c r="G174" s="76">
        <v>1602</v>
      </c>
      <c r="H174" s="91" t="s">
        <v>93</v>
      </c>
      <c r="I174" s="91" t="s">
        <v>269</v>
      </c>
      <c r="J174" s="91">
        <v>47848</v>
      </c>
    </row>
    <row r="175" spans="2:10" ht="15" thickBot="1" x14ac:dyDescent="0.35">
      <c r="B175" s="25" t="s">
        <v>353</v>
      </c>
      <c r="C175" s="25">
        <v>260301</v>
      </c>
      <c r="D175" s="95" t="s">
        <v>268</v>
      </c>
      <c r="E175" s="93" t="s">
        <v>123</v>
      </c>
      <c r="F175" s="75">
        <v>396.8</v>
      </c>
      <c r="G175" s="75"/>
      <c r="H175" s="92">
        <v>47118</v>
      </c>
      <c r="I175" s="92" t="s">
        <v>269</v>
      </c>
      <c r="J175" s="92">
        <v>47118</v>
      </c>
    </row>
    <row r="176" spans="2:10" ht="15" thickBot="1" x14ac:dyDescent="0.35">
      <c r="B176" s="25" t="s">
        <v>354</v>
      </c>
      <c r="C176" s="25">
        <v>260302</v>
      </c>
      <c r="D176" s="96" t="s">
        <v>268</v>
      </c>
      <c r="E176" s="97" t="s">
        <v>123</v>
      </c>
      <c r="F176" s="76">
        <v>625.20000000000005</v>
      </c>
      <c r="G176" s="76"/>
      <c r="H176" s="91">
        <v>47116</v>
      </c>
      <c r="I176" s="91" t="s">
        <v>269</v>
      </c>
      <c r="J176" s="91">
        <v>47116</v>
      </c>
    </row>
    <row r="177" spans="2:10" ht="15" thickBot="1" x14ac:dyDescent="0.35">
      <c r="B177" s="25" t="s">
        <v>355</v>
      </c>
      <c r="C177" s="25">
        <v>310701</v>
      </c>
      <c r="D177" s="95" t="s">
        <v>268</v>
      </c>
      <c r="E177" s="93" t="s">
        <v>221</v>
      </c>
      <c r="F177" s="75">
        <v>195</v>
      </c>
      <c r="G177" s="75">
        <v>780</v>
      </c>
      <c r="H177" s="92">
        <v>47026</v>
      </c>
      <c r="I177" s="92" t="s">
        <v>269</v>
      </c>
      <c r="J177" s="92">
        <v>47026</v>
      </c>
    </row>
    <row r="178" spans="2:10" ht="15" thickBot="1" x14ac:dyDescent="0.35">
      <c r="B178" s="25" t="s">
        <v>356</v>
      </c>
      <c r="C178" s="25">
        <v>287301</v>
      </c>
      <c r="D178" s="96" t="s">
        <v>268</v>
      </c>
      <c r="E178" s="97" t="s">
        <v>221</v>
      </c>
      <c r="F178" s="76">
        <v>350</v>
      </c>
      <c r="G178" s="76">
        <v>1223</v>
      </c>
      <c r="H178" s="91">
        <v>47301</v>
      </c>
      <c r="I178" s="91" t="s">
        <v>269</v>
      </c>
      <c r="J178" s="91">
        <v>47301</v>
      </c>
    </row>
    <row r="181" spans="2:10" ht="18" thickBot="1" x14ac:dyDescent="0.4">
      <c r="B181" s="98" t="s">
        <v>132</v>
      </c>
      <c r="C181" s="98"/>
      <c r="D181" s="8"/>
      <c r="E181" s="8"/>
      <c r="F181" s="8"/>
      <c r="G181" s="8"/>
      <c r="H181" s="8"/>
      <c r="I181" s="8"/>
      <c r="J181" s="8"/>
    </row>
    <row r="182" spans="2:10" ht="72.599999999999994" thickBot="1" x14ac:dyDescent="0.35">
      <c r="B182" s="114" t="s">
        <v>212</v>
      </c>
      <c r="C182" s="99" t="s">
        <v>636</v>
      </c>
      <c r="D182" s="99" t="s">
        <v>213</v>
      </c>
      <c r="E182" s="99" t="s">
        <v>214</v>
      </c>
      <c r="F182" s="99" t="s">
        <v>215</v>
      </c>
      <c r="G182" s="99" t="s">
        <v>216</v>
      </c>
      <c r="H182" s="99" t="s">
        <v>217</v>
      </c>
      <c r="I182" s="99" t="s">
        <v>218</v>
      </c>
      <c r="J182" s="99" t="s">
        <v>219</v>
      </c>
    </row>
    <row r="183" spans="2:10" ht="15" thickBot="1" x14ac:dyDescent="0.35">
      <c r="B183" s="25" t="s">
        <v>357</v>
      </c>
      <c r="C183" s="25">
        <v>230501</v>
      </c>
      <c r="D183" s="96" t="s">
        <v>100</v>
      </c>
      <c r="E183" s="97" t="s">
        <v>221</v>
      </c>
      <c r="F183" s="76">
        <v>168</v>
      </c>
      <c r="G183" s="76" t="s">
        <v>93</v>
      </c>
      <c r="H183" s="91">
        <v>47299</v>
      </c>
      <c r="I183" s="91">
        <v>47664</v>
      </c>
      <c r="J183" s="91">
        <v>47299</v>
      </c>
    </row>
    <row r="184" spans="2:10" ht="15" thickBot="1" x14ac:dyDescent="0.35">
      <c r="B184" s="25" t="s">
        <v>358</v>
      </c>
      <c r="C184" s="25">
        <v>265201</v>
      </c>
      <c r="D184" s="95" t="s">
        <v>100</v>
      </c>
      <c r="E184" s="93" t="s">
        <v>221</v>
      </c>
      <c r="F184" s="75">
        <v>250.2</v>
      </c>
      <c r="G184" s="75">
        <v>1000.2</v>
      </c>
      <c r="H184" s="92">
        <v>47269</v>
      </c>
      <c r="I184" s="92">
        <v>47634</v>
      </c>
      <c r="J184" s="92">
        <v>47241</v>
      </c>
    </row>
    <row r="185" spans="2:10" ht="15" thickBot="1" x14ac:dyDescent="0.35">
      <c r="B185" s="25" t="s">
        <v>359</v>
      </c>
      <c r="C185" s="25">
        <v>264901</v>
      </c>
      <c r="D185" s="96" t="s">
        <v>100</v>
      </c>
      <c r="E185" s="97" t="s">
        <v>221</v>
      </c>
      <c r="F185" s="76">
        <v>122.88</v>
      </c>
      <c r="G185" s="76">
        <v>247.04</v>
      </c>
      <c r="H185" s="91">
        <v>47514</v>
      </c>
      <c r="I185" s="91">
        <v>47879</v>
      </c>
      <c r="J185" s="91">
        <v>47484</v>
      </c>
    </row>
    <row r="186" spans="2:10" ht="15" thickBot="1" x14ac:dyDescent="0.35">
      <c r="B186" s="25" t="s">
        <v>360</v>
      </c>
      <c r="C186" s="25">
        <v>104003</v>
      </c>
      <c r="D186" s="95" t="s">
        <v>101</v>
      </c>
      <c r="E186" s="93" t="s">
        <v>123</v>
      </c>
      <c r="F186" s="75">
        <v>256.2</v>
      </c>
      <c r="G186" s="75" t="s">
        <v>93</v>
      </c>
      <c r="H186" s="92">
        <v>47149</v>
      </c>
      <c r="I186" s="92">
        <v>47330</v>
      </c>
      <c r="J186" s="92">
        <v>47119</v>
      </c>
    </row>
    <row r="187" spans="2:10" ht="15" thickBot="1" x14ac:dyDescent="0.35">
      <c r="B187" s="25" t="s">
        <v>361</v>
      </c>
      <c r="C187" s="25">
        <v>226201</v>
      </c>
      <c r="D187" s="96" t="s">
        <v>100</v>
      </c>
      <c r="E187" s="97" t="s">
        <v>221</v>
      </c>
      <c r="F187" s="76">
        <v>281.2</v>
      </c>
      <c r="G187" s="76">
        <v>1113.7</v>
      </c>
      <c r="H187" s="91">
        <v>47026</v>
      </c>
      <c r="I187" s="91">
        <v>47391</v>
      </c>
      <c r="J187" s="91">
        <v>47026</v>
      </c>
    </row>
    <row r="188" spans="2:10" ht="15" thickBot="1" x14ac:dyDescent="0.35">
      <c r="B188" s="25" t="s">
        <v>362</v>
      </c>
      <c r="C188" s="25">
        <v>290401</v>
      </c>
      <c r="D188" s="95" t="s">
        <v>100</v>
      </c>
      <c r="E188" s="93" t="s">
        <v>221</v>
      </c>
      <c r="F188" s="75">
        <v>199.28</v>
      </c>
      <c r="G188" s="75">
        <v>800.88</v>
      </c>
      <c r="H188" s="92">
        <v>46996</v>
      </c>
      <c r="I188" s="92">
        <v>47361</v>
      </c>
      <c r="J188" s="92">
        <v>46974</v>
      </c>
    </row>
    <row r="189" spans="2:10" ht="15" thickBot="1" x14ac:dyDescent="0.35">
      <c r="B189" s="25" t="s">
        <v>363</v>
      </c>
      <c r="C189" s="25">
        <v>316102</v>
      </c>
      <c r="D189" s="96" t="s">
        <v>100</v>
      </c>
      <c r="E189" s="97" t="s">
        <v>221</v>
      </c>
      <c r="F189" s="76">
        <v>199.28</v>
      </c>
      <c r="G189" s="76">
        <v>800.88</v>
      </c>
      <c r="H189" s="91">
        <v>47118</v>
      </c>
      <c r="I189" s="91">
        <v>47483</v>
      </c>
      <c r="J189" s="91">
        <v>47088</v>
      </c>
    </row>
    <row r="190" spans="2:10" ht="15" thickBot="1" x14ac:dyDescent="0.35">
      <c r="B190" s="25" t="s">
        <v>364</v>
      </c>
      <c r="C190" s="25">
        <v>275701</v>
      </c>
      <c r="D190" s="95" t="s">
        <v>100</v>
      </c>
      <c r="E190" s="93" t="s">
        <v>123</v>
      </c>
      <c r="F190" s="75">
        <v>300</v>
      </c>
      <c r="G190" s="75" t="s">
        <v>93</v>
      </c>
      <c r="H190" s="92">
        <v>47483</v>
      </c>
      <c r="I190" s="92">
        <v>47848</v>
      </c>
      <c r="J190" s="92">
        <v>47483</v>
      </c>
    </row>
    <row r="191" spans="2:10" ht="15" thickBot="1" x14ac:dyDescent="0.35">
      <c r="B191" s="25" t="s">
        <v>364</v>
      </c>
      <c r="C191" s="25">
        <v>275702</v>
      </c>
      <c r="D191" s="96" t="s">
        <v>100</v>
      </c>
      <c r="E191" s="97" t="s">
        <v>123</v>
      </c>
      <c r="F191" s="76">
        <v>300</v>
      </c>
      <c r="G191" s="76" t="s">
        <v>93</v>
      </c>
      <c r="H191" s="91">
        <v>48152</v>
      </c>
      <c r="I191" s="91">
        <v>48518</v>
      </c>
      <c r="J191" s="91">
        <v>48152</v>
      </c>
    </row>
    <row r="192" spans="2:10" ht="15" thickBot="1" x14ac:dyDescent="0.35">
      <c r="B192" s="25" t="s">
        <v>365</v>
      </c>
      <c r="C192" s="25">
        <v>268501</v>
      </c>
      <c r="D192" s="95" t="s">
        <v>100</v>
      </c>
      <c r="E192" s="93" t="s">
        <v>221</v>
      </c>
      <c r="F192" s="75">
        <v>49.98</v>
      </c>
      <c r="G192" s="75">
        <v>199.92</v>
      </c>
      <c r="H192" s="92">
        <v>46599</v>
      </c>
      <c r="I192" s="92">
        <v>46965</v>
      </c>
      <c r="J192" s="92">
        <v>46598</v>
      </c>
    </row>
    <row r="193" spans="2:10" ht="15" thickBot="1" x14ac:dyDescent="0.35">
      <c r="B193" s="25" t="s">
        <v>366</v>
      </c>
      <c r="C193" s="25">
        <v>160302</v>
      </c>
      <c r="D193" s="96" t="s">
        <v>101</v>
      </c>
      <c r="E193" s="97" t="s">
        <v>221</v>
      </c>
      <c r="F193" s="76">
        <v>10.8</v>
      </c>
      <c r="G193" s="76">
        <v>10.02</v>
      </c>
      <c r="H193" s="91">
        <v>46203</v>
      </c>
      <c r="I193" s="91">
        <v>46387</v>
      </c>
      <c r="J193" s="91">
        <v>46203</v>
      </c>
    </row>
    <row r="194" spans="2:10" ht="15" thickBot="1" x14ac:dyDescent="0.35">
      <c r="B194" s="102" t="s">
        <v>367</v>
      </c>
      <c r="C194" s="102">
        <v>288701</v>
      </c>
      <c r="D194" s="95" t="s">
        <v>100</v>
      </c>
      <c r="E194" s="93" t="s">
        <v>221</v>
      </c>
      <c r="F194" s="75">
        <v>126</v>
      </c>
      <c r="G194" s="75">
        <v>200.1</v>
      </c>
      <c r="H194" s="92">
        <v>46568</v>
      </c>
      <c r="I194" s="92">
        <v>46935</v>
      </c>
      <c r="J194" s="92">
        <v>46568</v>
      </c>
    </row>
    <row r="195" spans="2:10" ht="15" thickBot="1" x14ac:dyDescent="0.35">
      <c r="B195" s="25" t="s">
        <v>368</v>
      </c>
      <c r="C195" s="25">
        <v>300801</v>
      </c>
      <c r="D195" s="96" t="s">
        <v>225</v>
      </c>
      <c r="E195" s="97" t="s">
        <v>221</v>
      </c>
      <c r="F195" s="76">
        <v>200</v>
      </c>
      <c r="G195" s="76">
        <v>400</v>
      </c>
      <c r="H195" s="91">
        <v>46599</v>
      </c>
      <c r="I195" s="91">
        <v>46783</v>
      </c>
      <c r="J195" s="91">
        <v>46587</v>
      </c>
    </row>
    <row r="196" spans="2:10" ht="15" thickBot="1" x14ac:dyDescent="0.35">
      <c r="B196" s="25" t="s">
        <v>369</v>
      </c>
      <c r="C196" s="25">
        <v>290602</v>
      </c>
      <c r="D196" s="95" t="s">
        <v>100</v>
      </c>
      <c r="E196" s="93" t="s">
        <v>221</v>
      </c>
      <c r="F196" s="75">
        <v>250</v>
      </c>
      <c r="G196" s="75">
        <v>1000</v>
      </c>
      <c r="H196" s="92">
        <v>46812</v>
      </c>
      <c r="I196" s="92">
        <v>47177</v>
      </c>
      <c r="J196" s="92">
        <v>46812</v>
      </c>
    </row>
    <row r="197" spans="2:10" ht="15" thickBot="1" x14ac:dyDescent="0.35">
      <c r="B197" s="25" t="s">
        <v>370</v>
      </c>
      <c r="C197" s="25">
        <v>255001</v>
      </c>
      <c r="D197" s="96" t="s">
        <v>100</v>
      </c>
      <c r="E197" s="97" t="s">
        <v>221</v>
      </c>
      <c r="F197" s="76">
        <v>256</v>
      </c>
      <c r="G197" s="76">
        <v>650</v>
      </c>
      <c r="H197" s="91">
        <v>46721</v>
      </c>
      <c r="I197" s="91">
        <v>47087</v>
      </c>
      <c r="J197" s="91">
        <v>46720</v>
      </c>
    </row>
    <row r="198" spans="2:10" ht="15" thickBot="1" x14ac:dyDescent="0.35">
      <c r="B198" s="25" t="s">
        <v>370</v>
      </c>
      <c r="C198" s="25">
        <v>255002</v>
      </c>
      <c r="D198" s="95" t="s">
        <v>100</v>
      </c>
      <c r="E198" s="93" t="s">
        <v>226</v>
      </c>
      <c r="F198" s="75">
        <v>255.76</v>
      </c>
      <c r="G198" s="75" t="s">
        <v>93</v>
      </c>
      <c r="H198" s="92">
        <v>46721</v>
      </c>
      <c r="I198" s="92">
        <v>47087</v>
      </c>
      <c r="J198" s="92">
        <v>46720</v>
      </c>
    </row>
    <row r="199" spans="2:10" ht="15" thickBot="1" x14ac:dyDescent="0.35">
      <c r="B199" s="25" t="s">
        <v>371</v>
      </c>
      <c r="C199" s="25">
        <v>258401</v>
      </c>
      <c r="D199" s="96" t="s">
        <v>225</v>
      </c>
      <c r="E199" s="97" t="s">
        <v>221</v>
      </c>
      <c r="F199" s="76">
        <v>153.65</v>
      </c>
      <c r="G199" s="76">
        <v>532.70000000000005</v>
      </c>
      <c r="H199" s="91">
        <v>46356</v>
      </c>
      <c r="I199" s="91">
        <v>46538</v>
      </c>
      <c r="J199" s="91">
        <v>46346</v>
      </c>
    </row>
    <row r="200" spans="2:10" ht="15" thickBot="1" x14ac:dyDescent="0.35">
      <c r="B200" s="25" t="s">
        <v>371</v>
      </c>
      <c r="C200" s="25">
        <v>258402</v>
      </c>
      <c r="D200" s="95" t="s">
        <v>101</v>
      </c>
      <c r="E200" s="93" t="s">
        <v>221</v>
      </c>
      <c r="F200" s="75">
        <v>153.65</v>
      </c>
      <c r="G200" s="75">
        <v>532.70000000000005</v>
      </c>
      <c r="H200" s="92">
        <v>46356</v>
      </c>
      <c r="I200" s="92">
        <v>46538</v>
      </c>
      <c r="J200" s="92">
        <v>46346</v>
      </c>
    </row>
    <row r="201" spans="2:10" ht="15" thickBot="1" x14ac:dyDescent="0.35">
      <c r="B201" s="25" t="s">
        <v>372</v>
      </c>
      <c r="C201" s="25">
        <v>243601</v>
      </c>
      <c r="D201" s="96" t="s">
        <v>101</v>
      </c>
      <c r="E201" s="97" t="s">
        <v>221</v>
      </c>
      <c r="F201" s="76">
        <v>204</v>
      </c>
      <c r="G201" s="76">
        <v>408</v>
      </c>
      <c r="H201" s="91">
        <v>46507</v>
      </c>
      <c r="I201" s="91">
        <v>46691</v>
      </c>
      <c r="J201" s="91">
        <v>46507</v>
      </c>
    </row>
    <row r="202" spans="2:10" ht="15" thickBot="1" x14ac:dyDescent="0.35">
      <c r="B202" s="25" t="s">
        <v>373</v>
      </c>
      <c r="C202" s="25">
        <v>273401</v>
      </c>
      <c r="D202" s="95" t="s">
        <v>268</v>
      </c>
      <c r="E202" s="93" t="s">
        <v>221</v>
      </c>
      <c r="F202" s="75">
        <v>125</v>
      </c>
      <c r="G202" s="75">
        <v>508</v>
      </c>
      <c r="H202" s="92"/>
      <c r="I202" s="92" t="s">
        <v>269</v>
      </c>
      <c r="J202" s="92">
        <v>47848</v>
      </c>
    </row>
    <row r="203" spans="2:10" ht="15" thickBot="1" x14ac:dyDescent="0.35">
      <c r="B203" s="25" t="s">
        <v>374</v>
      </c>
      <c r="C203" s="25">
        <v>269301</v>
      </c>
      <c r="D203" s="96" t="s">
        <v>268</v>
      </c>
      <c r="E203" s="97" t="s">
        <v>221</v>
      </c>
      <c r="F203" s="76">
        <v>300</v>
      </c>
      <c r="G203" s="76">
        <v>1200</v>
      </c>
      <c r="H203" s="91"/>
      <c r="I203" s="91" t="s">
        <v>269</v>
      </c>
      <c r="J203" s="91">
        <v>47300</v>
      </c>
    </row>
    <row r="204" spans="2:10" ht="15" thickBot="1" x14ac:dyDescent="0.35">
      <c r="B204" s="25" t="s">
        <v>375</v>
      </c>
      <c r="C204" s="25">
        <v>269304</v>
      </c>
      <c r="D204" s="95" t="s">
        <v>275</v>
      </c>
      <c r="E204" s="93" t="s">
        <v>226</v>
      </c>
      <c r="F204" s="75">
        <v>240</v>
      </c>
      <c r="G204" s="75"/>
      <c r="H204" s="92"/>
      <c r="I204" s="92" t="s">
        <v>269</v>
      </c>
      <c r="J204" s="92">
        <v>47483</v>
      </c>
    </row>
    <row r="205" spans="2:10" ht="15" thickBot="1" x14ac:dyDescent="0.35">
      <c r="B205" s="25" t="s">
        <v>376</v>
      </c>
      <c r="C205" s="25">
        <v>193901</v>
      </c>
      <c r="D205" s="96" t="s">
        <v>275</v>
      </c>
      <c r="E205" s="97" t="s">
        <v>221</v>
      </c>
      <c r="F205" s="76">
        <v>200</v>
      </c>
      <c r="G205" s="76">
        <v>400</v>
      </c>
      <c r="H205" s="91"/>
      <c r="I205" s="91" t="s">
        <v>269</v>
      </c>
      <c r="J205" s="91">
        <v>47118</v>
      </c>
    </row>
    <row r="206" spans="2:10" ht="15" thickBot="1" x14ac:dyDescent="0.35">
      <c r="B206" s="25" t="s">
        <v>377</v>
      </c>
      <c r="C206" s="25">
        <v>329101</v>
      </c>
      <c r="D206" s="95" t="s">
        <v>378</v>
      </c>
      <c r="E206" s="93" t="s">
        <v>234</v>
      </c>
      <c r="F206" s="75">
        <v>50</v>
      </c>
      <c r="G206" s="75">
        <v>400</v>
      </c>
      <c r="H206" s="92"/>
      <c r="I206" s="92" t="s">
        <v>269</v>
      </c>
      <c r="J206" s="92">
        <v>47423</v>
      </c>
    </row>
    <row r="207" spans="2:10" ht="15" thickBot="1" x14ac:dyDescent="0.35">
      <c r="B207" s="25" t="s">
        <v>379</v>
      </c>
      <c r="C207" s="25">
        <v>259901</v>
      </c>
      <c r="D207" s="96" t="s">
        <v>268</v>
      </c>
      <c r="E207" s="97" t="s">
        <v>221</v>
      </c>
      <c r="F207" s="76">
        <v>200</v>
      </c>
      <c r="G207" s="76">
        <v>800</v>
      </c>
      <c r="H207" s="91"/>
      <c r="I207" s="91" t="s">
        <v>269</v>
      </c>
      <c r="J207" s="91">
        <v>46753</v>
      </c>
    </row>
    <row r="208" spans="2:10" ht="15" thickBot="1" x14ac:dyDescent="0.35">
      <c r="B208" s="25" t="s">
        <v>380</v>
      </c>
      <c r="C208" s="25">
        <v>252301</v>
      </c>
      <c r="D208" s="95" t="s">
        <v>268</v>
      </c>
      <c r="E208" s="93" t="s">
        <v>221</v>
      </c>
      <c r="F208" s="75">
        <v>250</v>
      </c>
      <c r="G208" s="75">
        <v>1000</v>
      </c>
      <c r="H208" s="92"/>
      <c r="I208" s="92" t="s">
        <v>269</v>
      </c>
      <c r="J208" s="92">
        <v>46569</v>
      </c>
    </row>
    <row r="209" spans="2:10" ht="15" thickBot="1" x14ac:dyDescent="0.35">
      <c r="B209" s="25" t="s">
        <v>381</v>
      </c>
      <c r="C209" s="25">
        <v>299901</v>
      </c>
      <c r="D209" s="96" t="s">
        <v>378</v>
      </c>
      <c r="E209" s="97" t="s">
        <v>221</v>
      </c>
      <c r="F209" s="76">
        <v>125</v>
      </c>
      <c r="G209" s="76">
        <v>1000</v>
      </c>
      <c r="H209" s="91"/>
      <c r="I209" s="91" t="s">
        <v>269</v>
      </c>
      <c r="J209" s="91">
        <v>46760</v>
      </c>
    </row>
    <row r="210" spans="2:10" ht="15" thickBot="1" x14ac:dyDescent="0.35">
      <c r="B210" s="25" t="s">
        <v>382</v>
      </c>
      <c r="C210" s="25">
        <v>133701</v>
      </c>
      <c r="D210" s="95" t="s">
        <v>275</v>
      </c>
      <c r="E210" s="93" t="s">
        <v>123</v>
      </c>
      <c r="F210" s="75">
        <v>274</v>
      </c>
      <c r="G210" s="75"/>
      <c r="H210" s="92"/>
      <c r="I210" s="92" t="s">
        <v>269</v>
      </c>
      <c r="J210" s="92">
        <v>47048</v>
      </c>
    </row>
    <row r="211" spans="2:10" ht="15" thickBot="1" x14ac:dyDescent="0.35">
      <c r="B211" s="25" t="s">
        <v>383</v>
      </c>
      <c r="C211" s="25">
        <v>325701</v>
      </c>
      <c r="D211" s="96" t="s">
        <v>378</v>
      </c>
      <c r="E211" s="97" t="s">
        <v>221</v>
      </c>
      <c r="F211" s="76">
        <v>100</v>
      </c>
      <c r="G211" s="76">
        <v>800</v>
      </c>
      <c r="H211" s="91"/>
      <c r="I211" s="91" t="s">
        <v>269</v>
      </c>
      <c r="J211" s="91">
        <v>47058</v>
      </c>
    </row>
    <row r="212" spans="2:10" ht="15" thickBot="1" x14ac:dyDescent="0.35">
      <c r="B212" s="25" t="s">
        <v>384</v>
      </c>
      <c r="C212" s="25">
        <v>128501</v>
      </c>
      <c r="D212" s="95" t="s">
        <v>268</v>
      </c>
      <c r="E212" s="93" t="s">
        <v>123</v>
      </c>
      <c r="F212" s="75">
        <v>289</v>
      </c>
      <c r="G212" s="75"/>
      <c r="H212" s="92"/>
      <c r="I212" s="92" t="s">
        <v>269</v>
      </c>
      <c r="J212" s="92">
        <v>47484</v>
      </c>
    </row>
    <row r="213" spans="2:10" ht="15" thickBot="1" x14ac:dyDescent="0.35">
      <c r="B213" s="25" t="s">
        <v>385</v>
      </c>
      <c r="C213" s="25">
        <v>328001</v>
      </c>
      <c r="D213" s="96" t="s">
        <v>268</v>
      </c>
      <c r="E213" s="97" t="s">
        <v>123</v>
      </c>
      <c r="F213" s="76">
        <v>108</v>
      </c>
      <c r="G213" s="76"/>
      <c r="H213" s="91"/>
      <c r="I213" s="91" t="s">
        <v>269</v>
      </c>
      <c r="J213" s="91">
        <v>47391</v>
      </c>
    </row>
    <row r="214" spans="2:10" ht="15" thickBot="1" x14ac:dyDescent="0.35">
      <c r="B214" s="25" t="s">
        <v>378</v>
      </c>
      <c r="C214" s="25"/>
      <c r="D214" s="95" t="s">
        <v>378</v>
      </c>
      <c r="E214" s="93" t="s">
        <v>221</v>
      </c>
      <c r="F214" s="75">
        <v>158</v>
      </c>
      <c r="G214" s="75">
        <v>1264</v>
      </c>
      <c r="H214" s="92"/>
      <c r="I214" s="92" t="s">
        <v>269</v>
      </c>
      <c r="J214" s="92" t="s">
        <v>386</v>
      </c>
    </row>
    <row r="217" spans="2:10" ht="18" thickBot="1" x14ac:dyDescent="0.4">
      <c r="B217" s="98" t="s">
        <v>133</v>
      </c>
      <c r="C217" s="98"/>
      <c r="D217" s="8"/>
      <c r="E217" s="8"/>
      <c r="F217" s="8"/>
      <c r="G217" s="8"/>
      <c r="H217" s="8"/>
      <c r="I217" s="8"/>
      <c r="J217" s="8"/>
    </row>
    <row r="218" spans="2:10" ht="72.599999999999994" thickBot="1" x14ac:dyDescent="0.35">
      <c r="B218" s="114" t="s">
        <v>212</v>
      </c>
      <c r="C218" s="99" t="s">
        <v>636</v>
      </c>
      <c r="D218" s="99" t="s">
        <v>213</v>
      </c>
      <c r="E218" s="99" t="s">
        <v>214</v>
      </c>
      <c r="F218" s="99" t="s">
        <v>215</v>
      </c>
      <c r="G218" s="99" t="s">
        <v>216</v>
      </c>
      <c r="H218" s="99" t="s">
        <v>217</v>
      </c>
      <c r="I218" s="99" t="s">
        <v>218</v>
      </c>
      <c r="J218" s="99" t="s">
        <v>219</v>
      </c>
    </row>
    <row r="219" spans="2:10" ht="15" thickBot="1" x14ac:dyDescent="0.35">
      <c r="B219" s="25" t="s">
        <v>387</v>
      </c>
      <c r="C219" s="25">
        <v>238901</v>
      </c>
      <c r="D219" s="96" t="s">
        <v>100</v>
      </c>
      <c r="E219" s="97" t="s">
        <v>226</v>
      </c>
      <c r="F219" s="76">
        <v>157.85</v>
      </c>
      <c r="G219" s="76" t="s">
        <v>93</v>
      </c>
      <c r="H219" s="91">
        <v>46975</v>
      </c>
      <c r="I219" s="91">
        <v>47361</v>
      </c>
      <c r="J219" s="91">
        <v>46975</v>
      </c>
    </row>
    <row r="220" spans="2:10" ht="15" thickBot="1" x14ac:dyDescent="0.35">
      <c r="B220" s="25" t="s">
        <v>387</v>
      </c>
      <c r="C220" s="25">
        <v>238902</v>
      </c>
      <c r="D220" s="95" t="s">
        <v>100</v>
      </c>
      <c r="E220" s="93" t="s">
        <v>226</v>
      </c>
      <c r="F220" s="75">
        <v>157.85</v>
      </c>
      <c r="G220" s="75" t="s">
        <v>93</v>
      </c>
      <c r="H220" s="92">
        <v>46975</v>
      </c>
      <c r="I220" s="92">
        <v>47361</v>
      </c>
      <c r="J220" s="92">
        <v>46975</v>
      </c>
    </row>
    <row r="221" spans="2:10" ht="15" thickBot="1" x14ac:dyDescent="0.35">
      <c r="B221" s="25" t="s">
        <v>388</v>
      </c>
      <c r="C221" s="25">
        <v>222701</v>
      </c>
      <c r="D221" s="96" t="s">
        <v>100</v>
      </c>
      <c r="E221" s="97" t="s">
        <v>123</v>
      </c>
      <c r="F221" s="76">
        <v>21</v>
      </c>
      <c r="G221" s="76" t="s">
        <v>93</v>
      </c>
      <c r="H221" s="91">
        <v>46934</v>
      </c>
      <c r="I221" s="91">
        <v>47299</v>
      </c>
      <c r="J221" s="91">
        <v>46955</v>
      </c>
    </row>
    <row r="222" spans="2:10" ht="15" thickBot="1" x14ac:dyDescent="0.35">
      <c r="B222" s="25" t="s">
        <v>389</v>
      </c>
      <c r="C222" s="25">
        <v>240801</v>
      </c>
      <c r="D222" s="95" t="s">
        <v>268</v>
      </c>
      <c r="E222" s="93" t="s">
        <v>123</v>
      </c>
      <c r="F222" s="75">
        <v>224</v>
      </c>
      <c r="G222" s="75"/>
      <c r="H222" s="92"/>
      <c r="I222" s="92" t="s">
        <v>269</v>
      </c>
      <c r="J222" s="92">
        <v>47484</v>
      </c>
    </row>
    <row r="223" spans="2:10" ht="15" thickBot="1" x14ac:dyDescent="0.35">
      <c r="B223" s="25" t="s">
        <v>390</v>
      </c>
      <c r="C223" s="25">
        <v>246801</v>
      </c>
      <c r="D223" s="96" t="s">
        <v>268</v>
      </c>
      <c r="E223" s="97" t="s">
        <v>123</v>
      </c>
      <c r="F223" s="76">
        <v>341</v>
      </c>
      <c r="G223" s="76"/>
      <c r="H223" s="91"/>
      <c r="I223" s="91" t="s">
        <v>269</v>
      </c>
      <c r="J223" s="91">
        <v>47300</v>
      </c>
    </row>
    <row r="224" spans="2:10" ht="15" thickBot="1" x14ac:dyDescent="0.35">
      <c r="B224" s="25" t="s">
        <v>391</v>
      </c>
      <c r="C224" s="25">
        <v>329001</v>
      </c>
      <c r="D224" s="95" t="s">
        <v>268</v>
      </c>
      <c r="E224" s="93" t="s">
        <v>226</v>
      </c>
      <c r="F224" s="75">
        <v>200</v>
      </c>
      <c r="G224" s="75"/>
      <c r="H224" s="92"/>
      <c r="I224" s="92" t="s">
        <v>269</v>
      </c>
      <c r="J224" s="92">
        <v>46934</v>
      </c>
    </row>
    <row r="225" spans="2:10" ht="15" thickBot="1" x14ac:dyDescent="0.35">
      <c r="B225" s="25" t="s">
        <v>392</v>
      </c>
      <c r="C225" s="25"/>
      <c r="D225" s="96" t="s">
        <v>393</v>
      </c>
      <c r="E225" s="97" t="s">
        <v>123</v>
      </c>
      <c r="F225" s="76">
        <v>290</v>
      </c>
      <c r="G225" s="76"/>
      <c r="H225" s="91"/>
      <c r="I225" s="91" t="s">
        <v>269</v>
      </c>
      <c r="J225" s="91">
        <v>47848</v>
      </c>
    </row>
    <row r="226" spans="2:10" ht="15" thickBot="1" x14ac:dyDescent="0.35">
      <c r="B226" s="25" t="s">
        <v>394</v>
      </c>
      <c r="C226" s="25"/>
      <c r="D226" s="95" t="s">
        <v>393</v>
      </c>
      <c r="E226" s="93" t="s">
        <v>226</v>
      </c>
      <c r="F226" s="75">
        <v>144.4</v>
      </c>
      <c r="G226" s="75"/>
      <c r="H226" s="92"/>
      <c r="I226" s="92" t="s">
        <v>269</v>
      </c>
      <c r="J226" s="92">
        <v>47848</v>
      </c>
    </row>
    <row r="230" spans="2:10" ht="18" thickBot="1" x14ac:dyDescent="0.4">
      <c r="B230" s="98" t="s">
        <v>134</v>
      </c>
      <c r="C230" s="98"/>
      <c r="D230" s="8"/>
      <c r="E230" s="8"/>
      <c r="F230" s="8"/>
      <c r="G230" s="8"/>
      <c r="H230" s="8"/>
      <c r="I230" s="8"/>
      <c r="J230" s="8"/>
    </row>
    <row r="231" spans="2:10" ht="72.599999999999994" thickBot="1" x14ac:dyDescent="0.35">
      <c r="B231" s="114" t="s">
        <v>212</v>
      </c>
      <c r="C231" s="99" t="s">
        <v>636</v>
      </c>
      <c r="D231" s="99" t="s">
        <v>213</v>
      </c>
      <c r="E231" s="99" t="s">
        <v>214</v>
      </c>
      <c r="F231" s="99" t="s">
        <v>215</v>
      </c>
      <c r="G231" s="99" t="s">
        <v>216</v>
      </c>
      <c r="H231" s="99" t="s">
        <v>217</v>
      </c>
      <c r="I231" s="99" t="s">
        <v>218</v>
      </c>
      <c r="J231" s="99" t="s">
        <v>219</v>
      </c>
    </row>
    <row r="232" spans="2:10" ht="15" thickBot="1" x14ac:dyDescent="0.35">
      <c r="B232" s="25" t="s">
        <v>395</v>
      </c>
      <c r="C232" s="25">
        <v>195801</v>
      </c>
      <c r="D232" s="96" t="s">
        <v>100</v>
      </c>
      <c r="E232" s="97" t="s">
        <v>221</v>
      </c>
      <c r="F232" s="76">
        <v>49.92</v>
      </c>
      <c r="G232" s="76">
        <v>99.84</v>
      </c>
      <c r="H232" s="91">
        <v>46996</v>
      </c>
      <c r="I232" s="91">
        <v>47361</v>
      </c>
      <c r="J232" s="91">
        <v>46996</v>
      </c>
    </row>
    <row r="233" spans="2:10" ht="15" thickBot="1" x14ac:dyDescent="0.35">
      <c r="B233" s="25" t="s">
        <v>395</v>
      </c>
      <c r="C233" s="25">
        <v>195802</v>
      </c>
      <c r="D233" s="95" t="s">
        <v>100</v>
      </c>
      <c r="E233" s="93" t="s">
        <v>226</v>
      </c>
      <c r="F233" s="75">
        <v>139.86000000000001</v>
      </c>
      <c r="G233" s="75" t="s">
        <v>93</v>
      </c>
      <c r="H233" s="92">
        <v>46996</v>
      </c>
      <c r="I233" s="92">
        <v>47361</v>
      </c>
      <c r="J233" s="92">
        <v>46996</v>
      </c>
    </row>
    <row r="234" spans="2:10" ht="15" thickBot="1" x14ac:dyDescent="0.35">
      <c r="B234" s="25" t="s">
        <v>396</v>
      </c>
      <c r="C234" s="25">
        <v>232601</v>
      </c>
      <c r="D234" s="96" t="s">
        <v>100</v>
      </c>
      <c r="E234" s="97" t="s">
        <v>221</v>
      </c>
      <c r="F234" s="76">
        <v>544.36</v>
      </c>
      <c r="G234" s="76">
        <v>1886.04</v>
      </c>
      <c r="H234" s="91">
        <v>47026</v>
      </c>
      <c r="I234" s="91">
        <v>47391</v>
      </c>
      <c r="J234" s="91">
        <v>47024</v>
      </c>
    </row>
    <row r="235" spans="2:10" ht="15" thickBot="1" x14ac:dyDescent="0.35">
      <c r="B235" s="25" t="s">
        <v>397</v>
      </c>
      <c r="C235" s="25">
        <v>195601</v>
      </c>
      <c r="D235" s="95" t="s">
        <v>101</v>
      </c>
      <c r="E235" s="93" t="s">
        <v>221</v>
      </c>
      <c r="F235" s="75">
        <v>176.4</v>
      </c>
      <c r="G235" s="75">
        <v>223.02</v>
      </c>
      <c r="H235" s="92">
        <v>46843</v>
      </c>
      <c r="I235" s="92">
        <v>47026</v>
      </c>
      <c r="J235" s="92">
        <v>46842</v>
      </c>
    </row>
    <row r="236" spans="2:10" ht="15" thickBot="1" x14ac:dyDescent="0.35">
      <c r="B236" s="25" t="s">
        <v>398</v>
      </c>
      <c r="C236" s="25">
        <v>194901</v>
      </c>
      <c r="D236" s="96" t="s">
        <v>225</v>
      </c>
      <c r="E236" s="97" t="s">
        <v>123</v>
      </c>
      <c r="F236" s="76">
        <v>204.6</v>
      </c>
      <c r="G236" s="76" t="s">
        <v>93</v>
      </c>
      <c r="H236" s="91">
        <v>47057</v>
      </c>
      <c r="I236" s="91">
        <v>47238</v>
      </c>
      <c r="J236" s="91">
        <v>47049</v>
      </c>
    </row>
    <row r="237" spans="2:10" ht="15" thickBot="1" x14ac:dyDescent="0.35">
      <c r="B237" s="25" t="s">
        <v>399</v>
      </c>
      <c r="C237" s="25">
        <v>251302</v>
      </c>
      <c r="D237" s="95" t="s">
        <v>100</v>
      </c>
      <c r="E237" s="93" t="s">
        <v>226</v>
      </c>
      <c r="F237" s="75">
        <v>95.1</v>
      </c>
      <c r="G237" s="75" t="s">
        <v>93</v>
      </c>
      <c r="H237" s="92">
        <v>46873</v>
      </c>
      <c r="I237" s="92">
        <v>47238</v>
      </c>
      <c r="J237" s="92">
        <v>46844</v>
      </c>
    </row>
    <row r="238" spans="2:10" ht="15" thickBot="1" x14ac:dyDescent="0.35">
      <c r="B238" s="25" t="s">
        <v>400</v>
      </c>
      <c r="C238" s="25">
        <v>252701</v>
      </c>
      <c r="D238" s="96" t="s">
        <v>101</v>
      </c>
      <c r="E238" s="97" t="s">
        <v>221</v>
      </c>
      <c r="F238" s="76">
        <v>309.60000000000002</v>
      </c>
      <c r="G238" s="76">
        <v>1248.72</v>
      </c>
      <c r="H238" s="91">
        <v>46691</v>
      </c>
      <c r="I238" s="91">
        <v>46873</v>
      </c>
      <c r="J238" s="91">
        <v>46678</v>
      </c>
    </row>
    <row r="239" spans="2:10" ht="15" thickBot="1" x14ac:dyDescent="0.35">
      <c r="B239" s="25" t="s">
        <v>401</v>
      </c>
      <c r="C239" s="25">
        <v>233601</v>
      </c>
      <c r="D239" s="95" t="s">
        <v>100</v>
      </c>
      <c r="E239" s="93" t="s">
        <v>221</v>
      </c>
      <c r="F239" s="75">
        <v>125</v>
      </c>
      <c r="G239" s="75">
        <v>250</v>
      </c>
      <c r="H239" s="92">
        <v>46599</v>
      </c>
      <c r="I239" s="92">
        <v>46965</v>
      </c>
      <c r="J239" s="92">
        <v>46599</v>
      </c>
    </row>
    <row r="240" spans="2:10" ht="15" thickBot="1" x14ac:dyDescent="0.35">
      <c r="B240" s="25" t="s">
        <v>401</v>
      </c>
      <c r="C240" s="25">
        <v>233602</v>
      </c>
      <c r="D240" s="96" t="s">
        <v>100</v>
      </c>
      <c r="E240" s="97" t="s">
        <v>226</v>
      </c>
      <c r="F240" s="76">
        <v>125</v>
      </c>
      <c r="G240" s="76" t="s">
        <v>93</v>
      </c>
      <c r="H240" s="91">
        <v>46599</v>
      </c>
      <c r="I240" s="91">
        <v>46965</v>
      </c>
      <c r="J240" s="91">
        <v>46599</v>
      </c>
    </row>
    <row r="241" spans="2:10" ht="15" thickBot="1" x14ac:dyDescent="0.35">
      <c r="B241" s="25" t="s">
        <v>402</v>
      </c>
      <c r="C241" s="25">
        <v>224101</v>
      </c>
      <c r="D241" s="95" t="s">
        <v>100</v>
      </c>
      <c r="E241" s="93" t="s">
        <v>221</v>
      </c>
      <c r="F241" s="75">
        <v>120</v>
      </c>
      <c r="G241" s="75">
        <v>300</v>
      </c>
      <c r="H241" s="92">
        <v>46996</v>
      </c>
      <c r="I241" s="92">
        <v>47361</v>
      </c>
      <c r="J241" s="92">
        <v>46996</v>
      </c>
    </row>
    <row r="242" spans="2:10" ht="15" thickBot="1" x14ac:dyDescent="0.35">
      <c r="B242" s="25" t="s">
        <v>402</v>
      </c>
      <c r="C242" s="25">
        <v>224102</v>
      </c>
      <c r="D242" s="96" t="s">
        <v>100</v>
      </c>
      <c r="E242" s="97" t="s">
        <v>226</v>
      </c>
      <c r="F242" s="76">
        <v>80.08</v>
      </c>
      <c r="G242" s="76" t="s">
        <v>93</v>
      </c>
      <c r="H242" s="91">
        <v>46996</v>
      </c>
      <c r="I242" s="91">
        <v>47361</v>
      </c>
      <c r="J242" s="91">
        <v>46996</v>
      </c>
    </row>
    <row r="243" spans="2:10" ht="15" thickBot="1" x14ac:dyDescent="0.35">
      <c r="B243" s="25" t="s">
        <v>403</v>
      </c>
      <c r="C243" s="25">
        <v>197102</v>
      </c>
      <c r="D243" s="95" t="s">
        <v>100</v>
      </c>
      <c r="E243" s="93" t="s">
        <v>226</v>
      </c>
      <c r="F243" s="75">
        <v>77</v>
      </c>
      <c r="G243" s="75" t="s">
        <v>93</v>
      </c>
      <c r="H243" s="92">
        <v>46721</v>
      </c>
      <c r="I243" s="92">
        <v>47087</v>
      </c>
      <c r="J243" s="92">
        <v>46721</v>
      </c>
    </row>
    <row r="244" spans="2:10" ht="15" thickBot="1" x14ac:dyDescent="0.35">
      <c r="B244" s="25" t="s">
        <v>404</v>
      </c>
      <c r="C244" s="25">
        <v>197701</v>
      </c>
      <c r="D244" s="96" t="s">
        <v>101</v>
      </c>
      <c r="E244" s="97" t="s">
        <v>221</v>
      </c>
      <c r="F244" s="76">
        <v>64.08</v>
      </c>
      <c r="G244" s="76">
        <v>127.92</v>
      </c>
      <c r="H244" s="91">
        <v>46660</v>
      </c>
      <c r="I244" s="91">
        <v>46843</v>
      </c>
      <c r="J244" s="91">
        <v>46660</v>
      </c>
    </row>
    <row r="245" spans="2:10" ht="15" thickBot="1" x14ac:dyDescent="0.35">
      <c r="B245" s="25" t="s">
        <v>404</v>
      </c>
      <c r="C245" s="25">
        <v>197702</v>
      </c>
      <c r="D245" s="95" t="s">
        <v>101</v>
      </c>
      <c r="E245" s="93" t="s">
        <v>226</v>
      </c>
      <c r="F245" s="75">
        <v>79.92</v>
      </c>
      <c r="G245" s="75" t="s">
        <v>93</v>
      </c>
      <c r="H245" s="92">
        <v>46660</v>
      </c>
      <c r="I245" s="92">
        <v>46843</v>
      </c>
      <c r="J245" s="92">
        <v>46660</v>
      </c>
    </row>
    <row r="246" spans="2:10" ht="15" thickBot="1" x14ac:dyDescent="0.35">
      <c r="B246" s="25" t="s">
        <v>405</v>
      </c>
      <c r="C246" s="25">
        <v>191201</v>
      </c>
      <c r="D246" s="96" t="s">
        <v>101</v>
      </c>
      <c r="E246" s="97" t="s">
        <v>221</v>
      </c>
      <c r="F246" s="76">
        <v>470.4</v>
      </c>
      <c r="G246" s="76">
        <v>499.52</v>
      </c>
      <c r="H246" s="91">
        <v>46721</v>
      </c>
      <c r="I246" s="91">
        <v>46904</v>
      </c>
      <c r="J246" s="91">
        <v>46721</v>
      </c>
    </row>
    <row r="247" spans="2:10" ht="15" thickBot="1" x14ac:dyDescent="0.35">
      <c r="B247" s="25" t="s">
        <v>406</v>
      </c>
      <c r="C247" s="25">
        <v>254301</v>
      </c>
      <c r="D247" s="95" t="s">
        <v>101</v>
      </c>
      <c r="E247" s="93" t="s">
        <v>221</v>
      </c>
      <c r="F247" s="75">
        <v>149.52000000000001</v>
      </c>
      <c r="G247" s="75">
        <v>619.91999999999996</v>
      </c>
      <c r="H247" s="92">
        <v>46599</v>
      </c>
      <c r="I247" s="92">
        <v>46783</v>
      </c>
      <c r="J247" s="92">
        <v>46569</v>
      </c>
    </row>
    <row r="248" spans="2:10" ht="15" thickBot="1" x14ac:dyDescent="0.35">
      <c r="B248" s="25" t="s">
        <v>407</v>
      </c>
      <c r="C248" s="25">
        <v>257701</v>
      </c>
      <c r="D248" s="96" t="s">
        <v>101</v>
      </c>
      <c r="E248" s="97" t="s">
        <v>221</v>
      </c>
      <c r="F248" s="76">
        <v>155.80000000000001</v>
      </c>
      <c r="G248" s="76">
        <v>311.60000000000002</v>
      </c>
      <c r="H248" s="91">
        <v>46568</v>
      </c>
      <c r="I248" s="91">
        <v>46752</v>
      </c>
      <c r="J248" s="91">
        <v>46568</v>
      </c>
    </row>
    <row r="249" spans="2:10" ht="15" thickBot="1" x14ac:dyDescent="0.35">
      <c r="B249" s="25" t="s">
        <v>408</v>
      </c>
      <c r="C249" s="25">
        <v>195401</v>
      </c>
      <c r="D249" s="95" t="s">
        <v>101</v>
      </c>
      <c r="E249" s="93" t="s">
        <v>226</v>
      </c>
      <c r="F249" s="75">
        <v>151.19999999999999</v>
      </c>
      <c r="G249" s="75" t="s">
        <v>93</v>
      </c>
      <c r="H249" s="92">
        <v>46387</v>
      </c>
      <c r="I249" s="92">
        <v>46568</v>
      </c>
      <c r="J249" s="92">
        <v>46387</v>
      </c>
    </row>
    <row r="250" spans="2:10" ht="15" thickBot="1" x14ac:dyDescent="0.35">
      <c r="B250" s="25" t="s">
        <v>409</v>
      </c>
      <c r="C250" s="25">
        <v>163102</v>
      </c>
      <c r="D250" s="96" t="s">
        <v>100</v>
      </c>
      <c r="E250" s="97" t="s">
        <v>123</v>
      </c>
      <c r="F250" s="76">
        <v>91.5</v>
      </c>
      <c r="G250" s="76" t="s">
        <v>93</v>
      </c>
      <c r="H250" s="91">
        <v>46934</v>
      </c>
      <c r="I250" s="91">
        <v>47299</v>
      </c>
      <c r="J250" s="91">
        <v>46934</v>
      </c>
    </row>
    <row r="251" spans="2:10" ht="15" thickBot="1" x14ac:dyDescent="0.35">
      <c r="B251" s="25" t="s">
        <v>410</v>
      </c>
      <c r="C251" s="25">
        <v>224601</v>
      </c>
      <c r="D251" s="95" t="s">
        <v>100</v>
      </c>
      <c r="E251" s="93" t="s">
        <v>221</v>
      </c>
      <c r="F251" s="75">
        <v>318.56</v>
      </c>
      <c r="G251" s="75">
        <v>999.68</v>
      </c>
      <c r="H251" s="92">
        <v>47057</v>
      </c>
      <c r="I251" s="92">
        <v>47422</v>
      </c>
      <c r="J251" s="92">
        <v>47028</v>
      </c>
    </row>
    <row r="252" spans="2:10" ht="15" thickBot="1" x14ac:dyDescent="0.35">
      <c r="B252" s="25" t="s">
        <v>411</v>
      </c>
      <c r="C252" s="25">
        <v>198003</v>
      </c>
      <c r="D252" s="96" t="s">
        <v>100</v>
      </c>
      <c r="E252" s="97" t="s">
        <v>221</v>
      </c>
      <c r="F252" s="76">
        <v>54.04</v>
      </c>
      <c r="G252" s="76">
        <v>99.96</v>
      </c>
      <c r="H252" s="91">
        <v>46965</v>
      </c>
      <c r="I252" s="91">
        <v>47330</v>
      </c>
      <c r="J252" s="91">
        <v>46935</v>
      </c>
    </row>
    <row r="253" spans="2:10" ht="15" thickBot="1" x14ac:dyDescent="0.35">
      <c r="B253" s="25" t="s">
        <v>412</v>
      </c>
      <c r="C253" s="25">
        <v>224701</v>
      </c>
      <c r="D253" s="95" t="s">
        <v>100</v>
      </c>
      <c r="E253" s="93" t="s">
        <v>221</v>
      </c>
      <c r="F253" s="75">
        <v>448.88</v>
      </c>
      <c r="G253" s="75">
        <v>1795.52</v>
      </c>
      <c r="H253" s="92">
        <v>47087</v>
      </c>
      <c r="I253" s="92">
        <v>47452</v>
      </c>
      <c r="J253" s="92">
        <v>47086</v>
      </c>
    </row>
    <row r="254" spans="2:10" ht="15" thickBot="1" x14ac:dyDescent="0.35">
      <c r="B254" s="25" t="s">
        <v>413</v>
      </c>
      <c r="C254" s="25">
        <v>194501</v>
      </c>
      <c r="D254" s="96" t="s">
        <v>101</v>
      </c>
      <c r="E254" s="97" t="s">
        <v>221</v>
      </c>
      <c r="F254" s="76">
        <v>240</v>
      </c>
      <c r="G254" s="76">
        <v>590</v>
      </c>
      <c r="H254" s="91">
        <v>46234</v>
      </c>
      <c r="I254" s="91">
        <v>46418</v>
      </c>
      <c r="J254" s="91">
        <v>46234</v>
      </c>
    </row>
    <row r="255" spans="2:10" ht="15" thickBot="1" x14ac:dyDescent="0.35">
      <c r="B255" s="25" t="s">
        <v>414</v>
      </c>
      <c r="C255" s="25">
        <v>202201</v>
      </c>
      <c r="D255" s="95" t="s">
        <v>100</v>
      </c>
      <c r="E255" s="93" t="s">
        <v>221</v>
      </c>
      <c r="F255" s="75">
        <v>316.08</v>
      </c>
      <c r="G255" s="75">
        <v>1440</v>
      </c>
      <c r="H255" s="92">
        <v>46996</v>
      </c>
      <c r="I255" s="92">
        <v>47361</v>
      </c>
      <c r="J255" s="92">
        <v>46995</v>
      </c>
    </row>
    <row r="256" spans="2:10" ht="15" thickBot="1" x14ac:dyDescent="0.35">
      <c r="B256" s="25" t="s">
        <v>414</v>
      </c>
      <c r="C256" s="25">
        <v>202202</v>
      </c>
      <c r="D256" s="96" t="s">
        <v>100</v>
      </c>
      <c r="E256" s="97" t="s">
        <v>226</v>
      </c>
      <c r="F256" s="76">
        <v>333.64</v>
      </c>
      <c r="G256" s="76" t="s">
        <v>93</v>
      </c>
      <c r="H256" s="91">
        <v>46995</v>
      </c>
      <c r="I256" s="91">
        <v>47361</v>
      </c>
      <c r="J256" s="91">
        <v>46995</v>
      </c>
    </row>
    <row r="257" spans="2:10" ht="15" thickBot="1" x14ac:dyDescent="0.35">
      <c r="B257" s="25" t="s">
        <v>415</v>
      </c>
      <c r="C257" s="25">
        <v>199701</v>
      </c>
      <c r="D257" s="95" t="s">
        <v>225</v>
      </c>
      <c r="E257" s="93" t="s">
        <v>221</v>
      </c>
      <c r="F257" s="75">
        <v>250</v>
      </c>
      <c r="G257" s="75">
        <v>668</v>
      </c>
      <c r="H257" s="92">
        <v>46326</v>
      </c>
      <c r="I257" s="92">
        <v>46507</v>
      </c>
      <c r="J257" s="92">
        <v>46326</v>
      </c>
    </row>
    <row r="258" spans="2:10" ht="15" thickBot="1" x14ac:dyDescent="0.35">
      <c r="B258" s="25" t="s">
        <v>416</v>
      </c>
      <c r="C258" s="25">
        <v>281201</v>
      </c>
      <c r="D258" s="96" t="s">
        <v>100</v>
      </c>
      <c r="E258" s="97" t="s">
        <v>221</v>
      </c>
      <c r="F258" s="76">
        <v>131.4</v>
      </c>
      <c r="G258" s="76">
        <v>262.2</v>
      </c>
      <c r="H258" s="91">
        <v>47057</v>
      </c>
      <c r="I258" s="91">
        <v>47422</v>
      </c>
      <c r="J258" s="91">
        <v>47056</v>
      </c>
    </row>
    <row r="259" spans="2:10" ht="15" thickBot="1" x14ac:dyDescent="0.35">
      <c r="B259" s="25" t="s">
        <v>417</v>
      </c>
      <c r="C259" s="25">
        <v>200001</v>
      </c>
      <c r="D259" s="95" t="s">
        <v>100</v>
      </c>
      <c r="E259" s="93" t="s">
        <v>221</v>
      </c>
      <c r="F259" s="75">
        <v>299.04000000000002</v>
      </c>
      <c r="G259" s="75">
        <v>1568</v>
      </c>
      <c r="H259" s="92">
        <v>47330</v>
      </c>
      <c r="I259" s="92">
        <v>47695</v>
      </c>
      <c r="J259" s="92">
        <v>47301</v>
      </c>
    </row>
    <row r="260" spans="2:10" ht="15" thickBot="1" x14ac:dyDescent="0.35">
      <c r="B260" s="25" t="s">
        <v>417</v>
      </c>
      <c r="C260" s="25">
        <v>200003</v>
      </c>
      <c r="D260" s="96" t="s">
        <v>100</v>
      </c>
      <c r="E260" s="97" t="s">
        <v>226</v>
      </c>
      <c r="F260" s="76">
        <v>400.96</v>
      </c>
      <c r="G260" s="76" t="s">
        <v>93</v>
      </c>
      <c r="H260" s="91">
        <v>47330</v>
      </c>
      <c r="I260" s="91">
        <v>47695</v>
      </c>
      <c r="J260" s="91">
        <v>47301</v>
      </c>
    </row>
    <row r="261" spans="2:10" ht="15" thickBot="1" x14ac:dyDescent="0.35">
      <c r="B261" s="25" t="s">
        <v>418</v>
      </c>
      <c r="C261" s="25">
        <v>303801</v>
      </c>
      <c r="D261" s="95" t="s">
        <v>100</v>
      </c>
      <c r="E261" s="93" t="s">
        <v>226</v>
      </c>
      <c r="F261" s="75">
        <v>100</v>
      </c>
      <c r="G261" s="75" t="s">
        <v>93</v>
      </c>
      <c r="H261" s="92">
        <v>46507</v>
      </c>
      <c r="I261" s="92">
        <v>46935</v>
      </c>
      <c r="J261" s="92">
        <v>46507</v>
      </c>
    </row>
    <row r="262" spans="2:10" ht="15" thickBot="1" x14ac:dyDescent="0.35">
      <c r="B262" s="25" t="s">
        <v>419</v>
      </c>
      <c r="C262" s="25">
        <v>124301</v>
      </c>
      <c r="D262" s="96" t="s">
        <v>100</v>
      </c>
      <c r="E262" s="97" t="s">
        <v>123</v>
      </c>
      <c r="F262" s="76">
        <v>72</v>
      </c>
      <c r="G262" s="76" t="s">
        <v>93</v>
      </c>
      <c r="H262" s="91">
        <v>47026</v>
      </c>
      <c r="I262" s="91">
        <v>47391</v>
      </c>
      <c r="J262" s="91">
        <v>47016</v>
      </c>
    </row>
    <row r="263" spans="2:10" ht="15" thickBot="1" x14ac:dyDescent="0.35">
      <c r="B263" s="25" t="s">
        <v>420</v>
      </c>
      <c r="C263" s="25">
        <v>187602</v>
      </c>
      <c r="D263" s="95" t="s">
        <v>101</v>
      </c>
      <c r="E263" s="93" t="s">
        <v>221</v>
      </c>
      <c r="F263" s="75">
        <v>350.56</v>
      </c>
      <c r="G263" s="75">
        <v>1400</v>
      </c>
      <c r="H263" s="92">
        <v>46630</v>
      </c>
      <c r="I263" s="92">
        <v>46812</v>
      </c>
      <c r="J263" s="92">
        <v>46619</v>
      </c>
    </row>
    <row r="264" spans="2:10" ht="15" thickBot="1" x14ac:dyDescent="0.35">
      <c r="B264" s="25" t="s">
        <v>421</v>
      </c>
      <c r="C264" s="25">
        <v>289701</v>
      </c>
      <c r="D264" s="96" t="s">
        <v>268</v>
      </c>
      <c r="E264" s="97" t="s">
        <v>221</v>
      </c>
      <c r="F264" s="76">
        <v>64</v>
      </c>
      <c r="G264" s="76">
        <v>148</v>
      </c>
      <c r="H264" s="91"/>
      <c r="I264" s="91" t="s">
        <v>422</v>
      </c>
      <c r="J264" s="91">
        <v>47300</v>
      </c>
    </row>
    <row r="265" spans="2:10" ht="15" thickBot="1" x14ac:dyDescent="0.35">
      <c r="B265" s="25" t="s">
        <v>423</v>
      </c>
      <c r="C265" s="25">
        <v>289702</v>
      </c>
      <c r="D265" s="95" t="s">
        <v>268</v>
      </c>
      <c r="E265" s="93" t="s">
        <v>226</v>
      </c>
      <c r="F265" s="75">
        <v>64</v>
      </c>
      <c r="G265" s="75"/>
      <c r="H265" s="92"/>
      <c r="I265" s="92" t="s">
        <v>422</v>
      </c>
      <c r="J265" s="92">
        <v>47300</v>
      </c>
    </row>
    <row r="266" spans="2:10" ht="15" thickBot="1" x14ac:dyDescent="0.35">
      <c r="B266" s="25" t="s">
        <v>533</v>
      </c>
      <c r="C266" s="25">
        <v>246701</v>
      </c>
      <c r="D266" s="96" t="s">
        <v>268</v>
      </c>
      <c r="E266" s="97" t="s">
        <v>226</v>
      </c>
      <c r="F266" s="76">
        <v>250</v>
      </c>
      <c r="G266" s="76"/>
      <c r="H266" s="91"/>
      <c r="I266" s="91" t="s">
        <v>422</v>
      </c>
      <c r="J266" s="91">
        <v>47088</v>
      </c>
    </row>
    <row r="267" spans="2:10" ht="15" thickBot="1" x14ac:dyDescent="0.35">
      <c r="B267" s="25" t="s">
        <v>533</v>
      </c>
      <c r="C267" s="25">
        <v>246702</v>
      </c>
      <c r="D267" s="95" t="s">
        <v>268</v>
      </c>
      <c r="E267" s="93" t="s">
        <v>221</v>
      </c>
      <c r="F267" s="75">
        <v>250</v>
      </c>
      <c r="G267" s="75">
        <v>500</v>
      </c>
      <c r="H267" s="92"/>
      <c r="I267" s="92" t="s">
        <v>422</v>
      </c>
      <c r="J267" s="92">
        <v>47088</v>
      </c>
    </row>
    <row r="268" spans="2:10" ht="15" thickBot="1" x14ac:dyDescent="0.35">
      <c r="B268" s="25" t="s">
        <v>424</v>
      </c>
      <c r="C268" s="25">
        <v>197202</v>
      </c>
      <c r="D268" s="96" t="s">
        <v>275</v>
      </c>
      <c r="E268" s="97" t="s">
        <v>226</v>
      </c>
      <c r="F268" s="76">
        <v>205</v>
      </c>
      <c r="G268" s="76"/>
      <c r="H268" s="91"/>
      <c r="I268" s="91" t="s">
        <v>422</v>
      </c>
      <c r="J268" s="91">
        <v>47118</v>
      </c>
    </row>
    <row r="269" spans="2:10" ht="15" thickBot="1" x14ac:dyDescent="0.35">
      <c r="B269" s="25" t="s">
        <v>425</v>
      </c>
      <c r="C269" s="25">
        <v>261601</v>
      </c>
      <c r="D269" s="95" t="s">
        <v>268</v>
      </c>
      <c r="E269" s="93" t="s">
        <v>221</v>
      </c>
      <c r="F269" s="75">
        <v>290</v>
      </c>
      <c r="G269" s="75">
        <v>704</v>
      </c>
      <c r="H269" s="92"/>
      <c r="I269" s="92" t="s">
        <v>422</v>
      </c>
      <c r="J269" s="92">
        <v>47118</v>
      </c>
    </row>
    <row r="270" spans="2:10" ht="15" thickBot="1" x14ac:dyDescent="0.35">
      <c r="B270" s="25" t="s">
        <v>426</v>
      </c>
      <c r="C270" s="25">
        <v>261501</v>
      </c>
      <c r="D270" s="96" t="s">
        <v>268</v>
      </c>
      <c r="E270" s="97" t="s">
        <v>226</v>
      </c>
      <c r="F270" s="76">
        <v>230</v>
      </c>
      <c r="G270" s="76"/>
      <c r="H270" s="91"/>
      <c r="I270" s="91" t="s">
        <v>422</v>
      </c>
      <c r="J270" s="91">
        <v>47118</v>
      </c>
    </row>
    <row r="271" spans="2:10" ht="15" thickBot="1" x14ac:dyDescent="0.35">
      <c r="B271" s="25" t="s">
        <v>427</v>
      </c>
      <c r="C271" s="25">
        <v>310601</v>
      </c>
      <c r="D271" s="95" t="s">
        <v>268</v>
      </c>
      <c r="E271" s="93" t="s">
        <v>221</v>
      </c>
      <c r="F271" s="75">
        <v>275</v>
      </c>
      <c r="G271" s="75">
        <v>1100</v>
      </c>
      <c r="H271" s="92"/>
      <c r="I271" s="92" t="s">
        <v>422</v>
      </c>
      <c r="J271" s="92">
        <v>47087</v>
      </c>
    </row>
    <row r="272" spans="2:10" ht="15" thickBot="1" x14ac:dyDescent="0.35">
      <c r="B272" s="25" t="s">
        <v>428</v>
      </c>
      <c r="C272" s="25">
        <v>251301</v>
      </c>
      <c r="D272" s="96" t="s">
        <v>268</v>
      </c>
      <c r="E272" s="97" t="s">
        <v>221</v>
      </c>
      <c r="F272" s="76">
        <v>95</v>
      </c>
      <c r="G272" s="76">
        <v>210</v>
      </c>
      <c r="H272" s="91"/>
      <c r="I272" s="91" t="s">
        <v>422</v>
      </c>
      <c r="J272" s="91">
        <v>46631</v>
      </c>
    </row>
    <row r="273" spans="2:10" ht="15" thickBot="1" x14ac:dyDescent="0.35">
      <c r="B273" s="25" t="s">
        <v>429</v>
      </c>
      <c r="C273" s="25">
        <v>128703</v>
      </c>
      <c r="D273" s="95" t="s">
        <v>268</v>
      </c>
      <c r="E273" s="93" t="s">
        <v>123</v>
      </c>
      <c r="F273" s="75">
        <v>600</v>
      </c>
      <c r="G273" s="75"/>
      <c r="H273" s="92"/>
      <c r="I273" s="92" t="s">
        <v>422</v>
      </c>
      <c r="J273" s="92">
        <v>47483</v>
      </c>
    </row>
    <row r="274" spans="2:10" ht="15" thickBot="1" x14ac:dyDescent="0.35">
      <c r="B274" s="25" t="s">
        <v>430</v>
      </c>
      <c r="C274" s="25">
        <v>188801</v>
      </c>
      <c r="D274" s="96" t="s">
        <v>275</v>
      </c>
      <c r="E274" s="97" t="s">
        <v>123</v>
      </c>
      <c r="F274" s="76">
        <v>600</v>
      </c>
      <c r="G274" s="76"/>
      <c r="H274" s="91"/>
      <c r="I274" s="91" t="s">
        <v>422</v>
      </c>
      <c r="J274" s="91">
        <v>47300</v>
      </c>
    </row>
    <row r="275" spans="2:10" ht="15" thickBot="1" x14ac:dyDescent="0.35">
      <c r="B275" s="25" t="s">
        <v>431</v>
      </c>
      <c r="C275" s="25">
        <v>289001</v>
      </c>
      <c r="D275" s="95" t="s">
        <v>268</v>
      </c>
      <c r="E275" s="93" t="s">
        <v>221</v>
      </c>
      <c r="F275" s="75">
        <v>220</v>
      </c>
      <c r="G275" s="75">
        <v>810</v>
      </c>
      <c r="H275" s="92"/>
      <c r="I275" s="92" t="s">
        <v>422</v>
      </c>
      <c r="J275" s="92">
        <v>46996</v>
      </c>
    </row>
    <row r="276" spans="2:10" ht="15" thickBot="1" x14ac:dyDescent="0.35">
      <c r="B276" s="25" t="s">
        <v>432</v>
      </c>
      <c r="C276" s="25">
        <v>261701</v>
      </c>
      <c r="D276" s="96" t="s">
        <v>268</v>
      </c>
      <c r="E276" s="97" t="s">
        <v>221</v>
      </c>
      <c r="F276" s="76">
        <v>200</v>
      </c>
      <c r="G276" s="76">
        <v>800</v>
      </c>
      <c r="H276" s="91"/>
      <c r="I276" s="91" t="s">
        <v>422</v>
      </c>
      <c r="J276" s="91">
        <v>47118</v>
      </c>
    </row>
    <row r="277" spans="2:10" ht="15" thickBot="1" x14ac:dyDescent="0.35">
      <c r="B277" s="25" t="s">
        <v>433</v>
      </c>
      <c r="C277" s="25">
        <v>239801</v>
      </c>
      <c r="D277" s="95" t="s">
        <v>268</v>
      </c>
      <c r="E277" s="93" t="s">
        <v>221</v>
      </c>
      <c r="F277" s="75">
        <v>300</v>
      </c>
      <c r="G277" s="75">
        <v>1200</v>
      </c>
      <c r="H277" s="92"/>
      <c r="I277" s="92" t="s">
        <v>422</v>
      </c>
      <c r="J277" s="92">
        <v>47848</v>
      </c>
    </row>
    <row r="278" spans="2:10" ht="15" thickBot="1" x14ac:dyDescent="0.35">
      <c r="B278" s="25" t="s">
        <v>434</v>
      </c>
      <c r="C278" s="25">
        <v>284302</v>
      </c>
      <c r="D278" s="96" t="s">
        <v>268</v>
      </c>
      <c r="E278" s="97" t="s">
        <v>221</v>
      </c>
      <c r="F278" s="76">
        <v>300</v>
      </c>
      <c r="G278" s="76">
        <v>1200</v>
      </c>
      <c r="H278" s="91"/>
      <c r="I278" s="91" t="s">
        <v>422</v>
      </c>
      <c r="J278" s="91">
        <v>46784</v>
      </c>
    </row>
    <row r="279" spans="2:10" ht="15" thickBot="1" x14ac:dyDescent="0.35">
      <c r="B279" s="25" t="s">
        <v>435</v>
      </c>
      <c r="C279" s="25">
        <v>284301</v>
      </c>
      <c r="D279" s="95" t="s">
        <v>268</v>
      </c>
      <c r="E279" s="93" t="s">
        <v>226</v>
      </c>
      <c r="F279" s="75">
        <v>300</v>
      </c>
      <c r="G279" s="75"/>
      <c r="H279" s="92"/>
      <c r="I279" s="92" t="s">
        <v>422</v>
      </c>
      <c r="J279" s="92">
        <v>46784</v>
      </c>
    </row>
    <row r="280" spans="2:10" ht="15" thickBot="1" x14ac:dyDescent="0.35">
      <c r="B280" s="25" t="s">
        <v>436</v>
      </c>
      <c r="C280" s="25">
        <v>128603</v>
      </c>
      <c r="D280" s="96" t="s">
        <v>268</v>
      </c>
      <c r="E280" s="97" t="s">
        <v>123</v>
      </c>
      <c r="F280" s="76">
        <v>338</v>
      </c>
      <c r="G280" s="76"/>
      <c r="H280" s="91"/>
      <c r="I280" s="91" t="s">
        <v>422</v>
      </c>
      <c r="J280" s="91">
        <v>47300</v>
      </c>
    </row>
    <row r="281" spans="2:10" ht="15" thickBot="1" x14ac:dyDescent="0.35">
      <c r="B281" s="25" t="s">
        <v>437</v>
      </c>
      <c r="C281" s="25">
        <v>327201</v>
      </c>
      <c r="D281" s="95" t="s">
        <v>268</v>
      </c>
      <c r="E281" s="93" t="s">
        <v>221</v>
      </c>
      <c r="F281" s="75">
        <v>375</v>
      </c>
      <c r="G281" s="75">
        <v>1533</v>
      </c>
      <c r="H281" s="92"/>
      <c r="I281" s="92" t="s">
        <v>422</v>
      </c>
      <c r="J281" s="92">
        <v>47848</v>
      </c>
    </row>
    <row r="282" spans="2:10" ht="15" thickBot="1" x14ac:dyDescent="0.35">
      <c r="B282" s="25" t="s">
        <v>438</v>
      </c>
      <c r="C282" s="25"/>
      <c r="D282" s="96" t="s">
        <v>393</v>
      </c>
      <c r="E282" s="97" t="s">
        <v>226</v>
      </c>
      <c r="F282" s="76">
        <v>268</v>
      </c>
      <c r="G282" s="76"/>
      <c r="H282" s="91"/>
      <c r="I282" s="91" t="s">
        <v>422</v>
      </c>
      <c r="J282" s="91">
        <v>47848</v>
      </c>
    </row>
    <row r="283" spans="2:10" ht="15" thickBot="1" x14ac:dyDescent="0.35">
      <c r="B283" s="25" t="s">
        <v>439</v>
      </c>
      <c r="C283" s="25"/>
      <c r="D283" s="95" t="s">
        <v>393</v>
      </c>
      <c r="E283" s="93" t="s">
        <v>123</v>
      </c>
      <c r="F283" s="75">
        <v>1404</v>
      </c>
      <c r="G283" s="75"/>
      <c r="H283" s="92"/>
      <c r="I283" s="92" t="s">
        <v>422</v>
      </c>
      <c r="J283" s="92">
        <v>47848</v>
      </c>
    </row>
    <row r="284" spans="2:10" ht="15" thickBot="1" x14ac:dyDescent="0.35">
      <c r="B284" s="25" t="s">
        <v>440</v>
      </c>
      <c r="C284" s="25"/>
      <c r="D284" s="96" t="s">
        <v>441</v>
      </c>
      <c r="E284" s="97" t="s">
        <v>123</v>
      </c>
      <c r="F284" s="76">
        <v>2000</v>
      </c>
      <c r="G284" s="76"/>
      <c r="H284" s="91"/>
      <c r="I284" s="91" t="s">
        <v>422</v>
      </c>
      <c r="J284" s="91">
        <v>48030</v>
      </c>
    </row>
    <row r="285" spans="2:10" ht="15" thickBot="1" x14ac:dyDescent="0.35">
      <c r="B285" s="25" t="s">
        <v>442</v>
      </c>
      <c r="C285" s="25"/>
      <c r="D285" s="95" t="s">
        <v>441</v>
      </c>
      <c r="E285" s="93" t="s">
        <v>123</v>
      </c>
      <c r="F285" s="75">
        <v>2000</v>
      </c>
      <c r="G285" s="75"/>
      <c r="H285" s="92"/>
      <c r="I285" s="92" t="s">
        <v>422</v>
      </c>
      <c r="J285" s="92">
        <v>49126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F01A4-84B4-4A47-B033-6AE39AE90B6A}">
  <dimension ref="B2:F32"/>
  <sheetViews>
    <sheetView topLeftCell="A27" zoomScale="85" zoomScaleNormal="85" workbookViewId="0">
      <selection activeCell="D6" sqref="D6"/>
    </sheetView>
  </sheetViews>
  <sheetFormatPr defaultRowHeight="14.4" x14ac:dyDescent="0.3"/>
  <cols>
    <col min="2" max="2" width="22" customWidth="1"/>
    <col min="3" max="3" width="17.44140625" customWidth="1"/>
    <col min="4" max="4" width="146.88671875" customWidth="1"/>
    <col min="5" max="5" width="31.109375" customWidth="1"/>
    <col min="6" max="6" width="33" customWidth="1"/>
  </cols>
  <sheetData>
    <row r="2" spans="2:6" ht="20.399999999999999" thickBot="1" x14ac:dyDescent="0.45">
      <c r="B2" s="16" t="s">
        <v>135</v>
      </c>
      <c r="C2" s="15"/>
      <c r="D2" s="15"/>
      <c r="E2" s="15"/>
      <c r="F2" s="15"/>
    </row>
    <row r="3" spans="2:6" ht="15" thickTop="1" x14ac:dyDescent="0.3"/>
    <row r="4" spans="2:6" x14ac:dyDescent="0.3">
      <c r="B4" t="s">
        <v>136</v>
      </c>
    </row>
    <row r="5" spans="2:6" x14ac:dyDescent="0.3">
      <c r="B5" s="94" t="s">
        <v>137</v>
      </c>
    </row>
    <row r="6" spans="2:6" ht="18" thickBot="1" x14ac:dyDescent="0.4">
      <c r="B6" s="26"/>
      <c r="C6" s="8"/>
      <c r="D6" s="8"/>
      <c r="E6" s="8"/>
      <c r="F6" s="8"/>
    </row>
    <row r="7" spans="2:6" ht="43.2" x14ac:dyDescent="0.3">
      <c r="B7" s="58" t="s">
        <v>138</v>
      </c>
      <c r="C7" s="58" t="s">
        <v>139</v>
      </c>
      <c r="D7" s="58" t="s">
        <v>140</v>
      </c>
      <c r="E7" s="58" t="s">
        <v>141</v>
      </c>
      <c r="F7" s="58" t="s">
        <v>142</v>
      </c>
    </row>
    <row r="8" spans="2:6" ht="58.2" thickBot="1" x14ac:dyDescent="0.35">
      <c r="B8" s="40" t="s">
        <v>143</v>
      </c>
      <c r="C8" s="41" t="s">
        <v>100</v>
      </c>
      <c r="D8" s="44" t="s">
        <v>144</v>
      </c>
      <c r="E8" s="51">
        <v>46204</v>
      </c>
      <c r="F8" s="51">
        <v>46204</v>
      </c>
    </row>
    <row r="9" spans="2:6" ht="159" thickBot="1" x14ac:dyDescent="0.35">
      <c r="B9" s="40" t="s">
        <v>145</v>
      </c>
      <c r="C9" s="41" t="s">
        <v>101</v>
      </c>
      <c r="D9" s="44" t="s">
        <v>146</v>
      </c>
      <c r="E9" s="43" t="s">
        <v>147</v>
      </c>
      <c r="F9" s="43" t="s">
        <v>147</v>
      </c>
    </row>
    <row r="10" spans="2:6" ht="171.75" customHeight="1" x14ac:dyDescent="0.3">
      <c r="B10" s="40" t="s">
        <v>148</v>
      </c>
      <c r="C10" s="41" t="s">
        <v>101</v>
      </c>
      <c r="D10" s="44" t="s">
        <v>149</v>
      </c>
      <c r="E10" s="51">
        <v>46722</v>
      </c>
      <c r="F10" s="51">
        <v>46932</v>
      </c>
    </row>
    <row r="11" spans="2:6" ht="57.75" customHeight="1" thickBot="1" x14ac:dyDescent="0.35">
      <c r="B11" s="40" t="s">
        <v>150</v>
      </c>
      <c r="C11" s="41" t="s">
        <v>101</v>
      </c>
      <c r="D11" s="44" t="s">
        <v>151</v>
      </c>
      <c r="E11" s="51">
        <v>46935</v>
      </c>
      <c r="F11" s="51">
        <v>46935</v>
      </c>
    </row>
    <row r="12" spans="2:6" ht="43.8" thickBot="1" x14ac:dyDescent="0.35">
      <c r="B12" s="40" t="s">
        <v>152</v>
      </c>
      <c r="C12" s="41" t="s">
        <v>101</v>
      </c>
      <c r="D12" s="44" t="s">
        <v>153</v>
      </c>
      <c r="E12" s="51">
        <v>46935</v>
      </c>
      <c r="F12" s="51">
        <v>47119</v>
      </c>
    </row>
    <row r="13" spans="2:6" ht="159" thickBot="1" x14ac:dyDescent="0.35">
      <c r="B13" s="40" t="s">
        <v>154</v>
      </c>
      <c r="C13" s="41" t="s">
        <v>101</v>
      </c>
      <c r="D13" s="44" t="s">
        <v>155</v>
      </c>
      <c r="E13" s="51">
        <v>47088</v>
      </c>
      <c r="F13" s="51">
        <v>47270</v>
      </c>
    </row>
    <row r="14" spans="2:6" ht="144.75" customHeight="1" thickBot="1" x14ac:dyDescent="0.35">
      <c r="B14" s="46" t="s">
        <v>156</v>
      </c>
      <c r="C14" s="45" t="s">
        <v>100</v>
      </c>
      <c r="D14" s="48" t="s">
        <v>157</v>
      </c>
      <c r="E14" s="56" t="s">
        <v>158</v>
      </c>
      <c r="F14" s="56" t="s">
        <v>159</v>
      </c>
    </row>
    <row r="15" spans="2:6" ht="75" customHeight="1" thickBot="1" x14ac:dyDescent="0.35">
      <c r="B15" s="40" t="s">
        <v>160</v>
      </c>
      <c r="C15" s="41" t="s">
        <v>161</v>
      </c>
      <c r="D15" s="44" t="s">
        <v>162</v>
      </c>
      <c r="E15" s="51">
        <v>47270</v>
      </c>
      <c r="F15" s="43" t="s">
        <v>163</v>
      </c>
    </row>
    <row r="16" spans="2:6" ht="147" customHeight="1" thickBot="1" x14ac:dyDescent="0.35">
      <c r="B16" s="40" t="s">
        <v>164</v>
      </c>
      <c r="C16" s="41" t="s">
        <v>165</v>
      </c>
      <c r="D16" s="41" t="s">
        <v>166</v>
      </c>
      <c r="E16" s="51">
        <v>47331</v>
      </c>
      <c r="F16" s="43" t="s">
        <v>163</v>
      </c>
    </row>
    <row r="17" spans="2:6" ht="267" customHeight="1" thickBot="1" x14ac:dyDescent="0.35">
      <c r="B17" s="85" t="s">
        <v>167</v>
      </c>
      <c r="C17" s="86" t="s">
        <v>100</v>
      </c>
      <c r="D17" s="87" t="s">
        <v>168</v>
      </c>
      <c r="E17" s="88" t="s">
        <v>169</v>
      </c>
      <c r="F17" s="89" t="s">
        <v>170</v>
      </c>
    </row>
    <row r="18" spans="2:6" ht="51" customHeight="1" thickBot="1" x14ac:dyDescent="0.35">
      <c r="B18" s="85" t="s">
        <v>171</v>
      </c>
      <c r="C18" s="86" t="s">
        <v>100</v>
      </c>
      <c r="D18" s="87" t="s">
        <v>172</v>
      </c>
      <c r="E18" s="88">
        <v>47423</v>
      </c>
      <c r="F18" s="89">
        <v>47788</v>
      </c>
    </row>
    <row r="19" spans="2:6" ht="97.5" customHeight="1" thickBot="1" x14ac:dyDescent="0.35">
      <c r="B19" s="46" t="s">
        <v>173</v>
      </c>
      <c r="C19" s="45" t="s">
        <v>174</v>
      </c>
      <c r="D19" s="48" t="s">
        <v>175</v>
      </c>
      <c r="E19" s="56">
        <v>47423</v>
      </c>
      <c r="F19" s="53" t="s">
        <v>176</v>
      </c>
    </row>
    <row r="20" spans="2:6" ht="43.8" thickBot="1" x14ac:dyDescent="0.35">
      <c r="B20" s="46" t="s">
        <v>177</v>
      </c>
      <c r="C20" s="45" t="s">
        <v>165</v>
      </c>
      <c r="D20" s="48" t="s">
        <v>178</v>
      </c>
      <c r="E20" s="56">
        <v>47665</v>
      </c>
      <c r="F20" s="53" t="s">
        <v>176</v>
      </c>
    </row>
    <row r="21" spans="2:6" ht="57" customHeight="1" thickBot="1" x14ac:dyDescent="0.35">
      <c r="B21" s="46" t="s">
        <v>179</v>
      </c>
      <c r="C21" s="47" t="s">
        <v>165</v>
      </c>
      <c r="D21" s="48" t="s">
        <v>180</v>
      </c>
      <c r="E21" s="56">
        <v>47818</v>
      </c>
      <c r="F21" s="53" t="s">
        <v>176</v>
      </c>
    </row>
    <row r="22" spans="2:6" ht="162.75" customHeight="1" thickBot="1" x14ac:dyDescent="0.35">
      <c r="B22" s="46" t="s">
        <v>181</v>
      </c>
      <c r="C22" s="45" t="s">
        <v>100</v>
      </c>
      <c r="D22" s="45" t="s">
        <v>182</v>
      </c>
      <c r="E22" s="56">
        <v>47818</v>
      </c>
      <c r="F22" s="56">
        <v>48183</v>
      </c>
    </row>
    <row r="23" spans="2:6" ht="87" customHeight="1" thickBot="1" x14ac:dyDescent="0.35">
      <c r="B23" s="46" t="s">
        <v>183</v>
      </c>
      <c r="C23" s="39" t="s">
        <v>165</v>
      </c>
      <c r="D23" s="48" t="s">
        <v>184</v>
      </c>
      <c r="E23" s="56">
        <v>47939</v>
      </c>
      <c r="F23" s="52" t="s">
        <v>163</v>
      </c>
    </row>
    <row r="24" spans="2:6" ht="43.8" thickBot="1" x14ac:dyDescent="0.35">
      <c r="B24" s="46" t="s">
        <v>185</v>
      </c>
      <c r="C24" s="45" t="s">
        <v>165</v>
      </c>
      <c r="D24" s="45" t="s">
        <v>186</v>
      </c>
      <c r="E24" s="56">
        <v>48030</v>
      </c>
      <c r="F24" s="56" t="s">
        <v>163</v>
      </c>
    </row>
    <row r="25" spans="2:6" ht="101.25" customHeight="1" thickBot="1" x14ac:dyDescent="0.35">
      <c r="B25" s="90" t="s">
        <v>187</v>
      </c>
      <c r="C25" s="45" t="s">
        <v>161</v>
      </c>
      <c r="D25" s="45" t="s">
        <v>188</v>
      </c>
      <c r="E25" s="56" t="s">
        <v>189</v>
      </c>
      <c r="F25" s="56" t="s">
        <v>163</v>
      </c>
    </row>
    <row r="26" spans="2:6" ht="300" customHeight="1" thickBot="1" x14ac:dyDescent="0.35">
      <c r="B26" s="46" t="s">
        <v>190</v>
      </c>
      <c r="C26" s="45" t="s">
        <v>165</v>
      </c>
      <c r="D26" s="45" t="s">
        <v>191</v>
      </c>
      <c r="E26" s="56">
        <v>48153</v>
      </c>
      <c r="F26" s="56" t="s">
        <v>192</v>
      </c>
    </row>
    <row r="27" spans="2:6" ht="144.75" customHeight="1" thickBot="1" x14ac:dyDescent="0.35">
      <c r="B27" s="46" t="s">
        <v>193</v>
      </c>
      <c r="C27" s="45" t="s">
        <v>100</v>
      </c>
      <c r="D27" s="45" t="s">
        <v>194</v>
      </c>
      <c r="E27" s="56">
        <v>48366</v>
      </c>
      <c r="F27" s="56">
        <v>48731</v>
      </c>
    </row>
    <row r="28" spans="2:6" ht="54.75" customHeight="1" thickBot="1" x14ac:dyDescent="0.35">
      <c r="B28" s="46" t="s">
        <v>195</v>
      </c>
      <c r="C28" s="45" t="s">
        <v>165</v>
      </c>
      <c r="D28" s="48" t="s">
        <v>196</v>
      </c>
      <c r="E28" s="56">
        <v>48366</v>
      </c>
      <c r="F28" s="56" t="s">
        <v>192</v>
      </c>
    </row>
    <row r="29" spans="2:6" ht="145.5" customHeight="1" thickBot="1" x14ac:dyDescent="0.35">
      <c r="B29" s="42" t="s">
        <v>197</v>
      </c>
      <c r="C29" s="84" t="s">
        <v>174</v>
      </c>
      <c r="D29" s="49" t="s">
        <v>198</v>
      </c>
      <c r="E29" s="54">
        <v>48639</v>
      </c>
      <c r="F29" s="56" t="s">
        <v>192</v>
      </c>
    </row>
    <row r="30" spans="2:6" ht="272.25" customHeight="1" thickBot="1" x14ac:dyDescent="0.35">
      <c r="B30" s="46" t="s">
        <v>199</v>
      </c>
      <c r="C30" s="45" t="s">
        <v>165</v>
      </c>
      <c r="D30" s="45" t="s">
        <v>200</v>
      </c>
      <c r="E30" s="56">
        <v>48761</v>
      </c>
      <c r="F30" s="56" t="s">
        <v>192</v>
      </c>
    </row>
    <row r="31" spans="2:6" ht="271.5" customHeight="1" thickBot="1" x14ac:dyDescent="0.35">
      <c r="B31" s="46" t="s">
        <v>201</v>
      </c>
      <c r="C31" s="45" t="s">
        <v>100</v>
      </c>
      <c r="D31" s="48" t="s">
        <v>202</v>
      </c>
      <c r="E31" s="56">
        <v>48945</v>
      </c>
      <c r="F31" s="56">
        <v>49310</v>
      </c>
    </row>
    <row r="32" spans="2:6" ht="240" customHeight="1" x14ac:dyDescent="0.3">
      <c r="B32" s="50" t="s">
        <v>203</v>
      </c>
      <c r="C32" s="47" t="s">
        <v>165</v>
      </c>
      <c r="D32" s="47" t="s">
        <v>204</v>
      </c>
      <c r="E32" s="57">
        <v>49279</v>
      </c>
      <c r="F32" s="55" t="s">
        <v>176</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379A3-4DF3-4560-B84D-38D968854F47}">
  <dimension ref="A1:I57"/>
  <sheetViews>
    <sheetView zoomScaleNormal="100" workbookViewId="0">
      <selection activeCell="H37" sqref="H37:H40"/>
    </sheetView>
  </sheetViews>
  <sheetFormatPr defaultColWidth="9" defaultRowHeight="13.8" x14ac:dyDescent="0.3"/>
  <cols>
    <col min="1" max="1" width="3.109375" style="8" customWidth="1"/>
    <col min="2" max="9" width="17.88671875" style="8" customWidth="1"/>
    <col min="10" max="17" width="9" style="8"/>
    <col min="18" max="18" width="10.88671875" style="8" bestFit="1" customWidth="1"/>
    <col min="19" max="16384" width="9" style="8"/>
  </cols>
  <sheetData>
    <row r="1" spans="1:9" ht="14.4" x14ac:dyDescent="0.3">
      <c r="A1" s="6"/>
      <c r="B1" s="7"/>
      <c r="C1" s="7"/>
      <c r="D1" s="7"/>
      <c r="E1" s="7"/>
      <c r="F1" s="7"/>
      <c r="G1" s="7"/>
    </row>
    <row r="2" spans="1:9" ht="20.399999999999999" thickBot="1" x14ac:dyDescent="0.45">
      <c r="B2" s="14" t="s">
        <v>205</v>
      </c>
      <c r="C2" s="9"/>
      <c r="D2" s="9"/>
      <c r="E2" s="9"/>
      <c r="F2" s="9"/>
      <c r="G2" s="9"/>
      <c r="H2" s="9"/>
      <c r="I2" s="9"/>
    </row>
    <row r="3" spans="1:9" ht="14.4" thickTop="1" x14ac:dyDescent="0.3"/>
    <row r="4" spans="1:9" ht="14.4" x14ac:dyDescent="0.3">
      <c r="B4" t="s">
        <v>467</v>
      </c>
      <c r="C4"/>
      <c r="D4"/>
      <c r="E4"/>
      <c r="F4"/>
      <c r="G4"/>
      <c r="H4"/>
      <c r="I4"/>
    </row>
    <row r="5" spans="1:9" ht="14.4" x14ac:dyDescent="0.3">
      <c r="B5" t="s">
        <v>468</v>
      </c>
      <c r="C5"/>
      <c r="D5"/>
      <c r="E5"/>
      <c r="F5"/>
      <c r="G5"/>
      <c r="H5"/>
      <c r="I5"/>
    </row>
    <row r="7" spans="1:9" ht="18" thickBot="1" x14ac:dyDescent="0.4">
      <c r="B7" s="26" t="s">
        <v>130</v>
      </c>
      <c r="C7"/>
      <c r="D7"/>
      <c r="E7"/>
      <c r="F7"/>
      <c r="G7"/>
      <c r="H7"/>
      <c r="I7"/>
    </row>
    <row r="8" spans="1:9" ht="15" thickBot="1" x14ac:dyDescent="0.35">
      <c r="B8" s="117" t="s">
        <v>464</v>
      </c>
      <c r="C8" s="99" t="s">
        <v>128</v>
      </c>
      <c r="D8" s="99" t="s">
        <v>131</v>
      </c>
      <c r="E8" s="99" t="s">
        <v>132</v>
      </c>
      <c r="F8" s="99" t="s">
        <v>133</v>
      </c>
      <c r="G8" s="99" t="s">
        <v>134</v>
      </c>
      <c r="H8" s="99" t="s">
        <v>465</v>
      </c>
      <c r="I8" s="99" t="s">
        <v>466</v>
      </c>
    </row>
    <row r="9" spans="1:9" ht="15" thickBot="1" x14ac:dyDescent="0.35">
      <c r="B9" s="25" t="s">
        <v>18</v>
      </c>
      <c r="C9" s="118">
        <v>2.0691397214850497E-8</v>
      </c>
      <c r="D9" s="118">
        <v>4.3083249435742201E-9</v>
      </c>
      <c r="E9" s="118">
        <v>6.7666702497318997E-7</v>
      </c>
      <c r="F9" s="118">
        <v>0</v>
      </c>
      <c r="G9" s="118">
        <v>2.9108823911020699E-7</v>
      </c>
      <c r="H9" s="118">
        <v>2.0000000000000002E-5</v>
      </c>
      <c r="I9" s="118">
        <v>5.9999999999999993E-6</v>
      </c>
    </row>
    <row r="10" spans="1:9" ht="15" thickBot="1" x14ac:dyDescent="0.35">
      <c r="B10" s="25" t="s">
        <v>19</v>
      </c>
      <c r="C10" s="119">
        <v>2.0445588365330297E-8</v>
      </c>
      <c r="D10" s="119">
        <v>0</v>
      </c>
      <c r="E10" s="119">
        <v>0</v>
      </c>
      <c r="F10" s="119">
        <v>0</v>
      </c>
      <c r="G10" s="119">
        <v>1.2114698655286999E-7</v>
      </c>
      <c r="H10" s="119">
        <v>2.0000000000000002E-5</v>
      </c>
      <c r="I10" s="119">
        <v>5.9999999999999993E-6</v>
      </c>
    </row>
    <row r="11" spans="1:9" ht="15" thickBot="1" x14ac:dyDescent="0.35">
      <c r="B11" s="25" t="s">
        <v>20</v>
      </c>
      <c r="C11" s="118">
        <v>2.0167127707021801E-8</v>
      </c>
      <c r="D11" s="118">
        <v>0</v>
      </c>
      <c r="E11" s="118">
        <v>0</v>
      </c>
      <c r="F11" s="118">
        <v>1.7231540279155801E-9</v>
      </c>
      <c r="G11" s="118">
        <v>2.2362326646515701E-6</v>
      </c>
      <c r="H11" s="118">
        <v>2.0000000000000002E-5</v>
      </c>
      <c r="I11" s="118">
        <v>5.9999999999999993E-6</v>
      </c>
    </row>
    <row r="12" spans="1:9" ht="15" thickBot="1" x14ac:dyDescent="0.35">
      <c r="B12" s="25" t="s">
        <v>21</v>
      </c>
      <c r="C12" s="119">
        <v>1.7606886226408299E-5</v>
      </c>
      <c r="D12" s="119">
        <v>3.8583879794841902E-6</v>
      </c>
      <c r="E12" s="119">
        <v>1.05988539267789E-7</v>
      </c>
      <c r="F12" s="119">
        <v>3.5670887698203902E-9</v>
      </c>
      <c r="G12" s="119">
        <v>4.03507689431693E-6</v>
      </c>
      <c r="H12" s="119">
        <v>2.0000000000000002E-5</v>
      </c>
      <c r="I12" s="119">
        <v>5.9999999999999993E-6</v>
      </c>
    </row>
    <row r="13" spans="1:9" ht="15" thickBot="1" x14ac:dyDescent="0.35">
      <c r="B13" s="25" t="s">
        <v>22</v>
      </c>
      <c r="C13" s="118">
        <v>1.1721914521661501E-4</v>
      </c>
      <c r="D13" s="118">
        <v>1.0194337934168101E-6</v>
      </c>
      <c r="E13" s="118">
        <v>1.05237555392662E-5</v>
      </c>
      <c r="F13" s="118">
        <v>1.11124104956433E-7</v>
      </c>
      <c r="G13" s="118">
        <v>6.6154527172902408E-5</v>
      </c>
      <c r="H13" s="118">
        <v>2.0000000000000002E-5</v>
      </c>
      <c r="I13" s="118">
        <v>5.9999999999999993E-6</v>
      </c>
    </row>
    <row r="14" spans="1:9" ht="15" thickBot="1" x14ac:dyDescent="0.35">
      <c r="B14" s="25" t="s">
        <v>23</v>
      </c>
      <c r="C14" s="119">
        <v>3.8863518676272098E-4</v>
      </c>
      <c r="D14" s="119">
        <v>2.3665147672954002E-6</v>
      </c>
      <c r="E14" s="119">
        <v>1.3672392752662801E-4</v>
      </c>
      <c r="F14" s="119">
        <v>5.0151099745888408E-7</v>
      </c>
      <c r="G14" s="119">
        <v>2.9475479206200202E-4</v>
      </c>
      <c r="H14" s="119">
        <v>2.0000000000000002E-5</v>
      </c>
      <c r="I14" s="119">
        <v>5.9999999999999993E-6</v>
      </c>
    </row>
    <row r="15" spans="1:9" ht="15" thickBot="1" x14ac:dyDescent="0.35">
      <c r="B15" s="25" t="s">
        <v>24</v>
      </c>
      <c r="C15" s="118">
        <v>1.8837460203095899E-3</v>
      </c>
      <c r="D15" s="118">
        <v>2.2190856586562297E-5</v>
      </c>
      <c r="E15" s="118">
        <v>1.4412072583687E-3</v>
      </c>
      <c r="F15" s="118">
        <v>7.7833330070077093E-6</v>
      </c>
      <c r="G15" s="118">
        <v>1.4955624078099E-3</v>
      </c>
      <c r="H15" s="118">
        <v>2.0000000000000002E-5</v>
      </c>
      <c r="I15" s="118">
        <v>5.9999999999999993E-6</v>
      </c>
    </row>
    <row r="16" spans="1:9" ht="15" thickBot="1" x14ac:dyDescent="0.35">
      <c r="B16" s="25" t="s">
        <v>25</v>
      </c>
      <c r="C16" s="119">
        <v>6.6995515155249499E-2</v>
      </c>
      <c r="D16" s="119">
        <v>1.2384863992296498E-4</v>
      </c>
      <c r="E16" s="119">
        <v>1.32935107719978E-2</v>
      </c>
      <c r="F16" s="119">
        <v>1.9008399995854601E-3</v>
      </c>
      <c r="G16" s="119">
        <v>1.56666846819969E-2</v>
      </c>
      <c r="H16" s="119">
        <v>2.0000000000000002E-5</v>
      </c>
      <c r="I16" s="119">
        <v>5.9999999999999993E-6</v>
      </c>
    </row>
    <row r="17" spans="2:9" ht="15" thickBot="1" x14ac:dyDescent="0.35">
      <c r="B17" s="25" t="s">
        <v>26</v>
      </c>
      <c r="C17" s="118">
        <v>0.134165169752754</v>
      </c>
      <c r="D17" s="118">
        <v>4.7454049460378303E-4</v>
      </c>
      <c r="E17" s="118">
        <v>2.8819646072605599E-2</v>
      </c>
      <c r="F17" s="118">
        <v>8.1165872105460005E-3</v>
      </c>
      <c r="G17" s="118">
        <v>2.9485449427376801E-2</v>
      </c>
      <c r="H17" s="118">
        <v>2.0000000000000002E-5</v>
      </c>
      <c r="I17" s="118">
        <v>5.9999999999999993E-6</v>
      </c>
    </row>
    <row r="18" spans="2:9" ht="15" thickBot="1" x14ac:dyDescent="0.35">
      <c r="B18" s="25" t="s">
        <v>27</v>
      </c>
      <c r="C18" s="119">
        <v>0.151298217985982</v>
      </c>
      <c r="D18" s="119">
        <v>1.2291799177971501E-3</v>
      </c>
      <c r="E18" s="119">
        <v>4.5524594469722297E-2</v>
      </c>
      <c r="F18" s="119">
        <v>2.2095513146711002E-2</v>
      </c>
      <c r="G18" s="119">
        <v>9.0444058364376495E-2</v>
      </c>
      <c r="H18" s="119">
        <v>2.0000000000000002E-5</v>
      </c>
      <c r="I18" s="119">
        <v>5.9999999999999993E-6</v>
      </c>
    </row>
    <row r="19" spans="2:9" ht="14.4" x14ac:dyDescent="0.3">
      <c r="B19"/>
      <c r="C19" s="120"/>
      <c r="D19" s="120"/>
      <c r="E19" s="120"/>
      <c r="F19" s="120"/>
      <c r="G19" s="120"/>
      <c r="H19" s="121"/>
      <c r="I19" s="121"/>
    </row>
    <row r="20" spans="2:9" ht="18" thickBot="1" x14ac:dyDescent="0.4">
      <c r="B20" s="26" t="s">
        <v>129</v>
      </c>
      <c r="C20" s="120"/>
      <c r="D20" s="120"/>
      <c r="E20" s="120"/>
      <c r="F20" s="120"/>
      <c r="G20" s="120"/>
      <c r="H20" s="121"/>
      <c r="I20" s="121"/>
    </row>
    <row r="21" spans="2:9" ht="15" thickBot="1" x14ac:dyDescent="0.35">
      <c r="B21" s="117" t="s">
        <v>464</v>
      </c>
      <c r="C21" s="99" t="s">
        <v>128</v>
      </c>
      <c r="D21" s="99" t="s">
        <v>131</v>
      </c>
      <c r="E21" s="99" t="s">
        <v>132</v>
      </c>
      <c r="F21" s="99" t="s">
        <v>133</v>
      </c>
      <c r="G21" s="99" t="s">
        <v>134</v>
      </c>
      <c r="H21" s="99" t="s">
        <v>465</v>
      </c>
      <c r="I21" s="99" t="s">
        <v>466</v>
      </c>
    </row>
    <row r="22" spans="2:9" ht="15" thickBot="1" x14ac:dyDescent="0.35">
      <c r="B22" s="25" t="s">
        <v>18</v>
      </c>
      <c r="C22" s="118">
        <v>6.4243580047647206E-8</v>
      </c>
      <c r="D22" s="118">
        <v>2.2174684603831001E-8</v>
      </c>
      <c r="E22" s="118">
        <v>9.37328986782001E-8</v>
      </c>
      <c r="F22" s="118">
        <v>3.0065759329302998E-9</v>
      </c>
      <c r="G22" s="118">
        <v>1.4979389586523498E-7</v>
      </c>
      <c r="H22" s="118">
        <v>2.0000000000000002E-5</v>
      </c>
      <c r="I22" s="118">
        <v>5.9999999999999993E-6</v>
      </c>
    </row>
    <row r="23" spans="2:9" ht="15" thickBot="1" x14ac:dyDescent="0.35">
      <c r="B23" s="25" t="s">
        <v>19</v>
      </c>
      <c r="C23" s="119">
        <v>0</v>
      </c>
      <c r="D23" s="119">
        <v>0</v>
      </c>
      <c r="E23" s="119">
        <v>0</v>
      </c>
      <c r="F23" s="119">
        <v>0</v>
      </c>
      <c r="G23" s="119">
        <v>8.0543273988499499E-8</v>
      </c>
      <c r="H23" s="119">
        <v>2.0000000000000002E-5</v>
      </c>
      <c r="I23" s="119">
        <v>5.9999999999999993E-6</v>
      </c>
    </row>
    <row r="24" spans="2:9" ht="15" thickBot="1" x14ac:dyDescent="0.35">
      <c r="B24" s="25" t="s">
        <v>20</v>
      </c>
      <c r="C24" s="118">
        <v>0</v>
      </c>
      <c r="D24" s="118">
        <v>0</v>
      </c>
      <c r="E24" s="118">
        <v>0</v>
      </c>
      <c r="F24" s="118">
        <v>0</v>
      </c>
      <c r="G24" s="118">
        <v>7.8724860776454701E-8</v>
      </c>
      <c r="H24" s="118">
        <v>2.0000000000000002E-5</v>
      </c>
      <c r="I24" s="118">
        <v>5.9999999999999993E-6</v>
      </c>
    </row>
    <row r="25" spans="2:9" ht="15" thickBot="1" x14ac:dyDescent="0.35">
      <c r="B25" s="25" t="s">
        <v>21</v>
      </c>
      <c r="C25" s="119">
        <v>5.03429951588338E-7</v>
      </c>
      <c r="D25" s="119">
        <v>6.6184231277232399E-12</v>
      </c>
      <c r="E25" s="119">
        <v>0</v>
      </c>
      <c r="F25" s="119">
        <v>1.2668094155119499E-8</v>
      </c>
      <c r="G25" s="119">
        <v>1.1904999618059E-7</v>
      </c>
      <c r="H25" s="119">
        <v>2.0000000000000002E-5</v>
      </c>
      <c r="I25" s="119">
        <v>5.9999999999999993E-6</v>
      </c>
    </row>
    <row r="26" spans="2:9" ht="15" thickBot="1" x14ac:dyDescent="0.35">
      <c r="B26" s="25" t="s">
        <v>22</v>
      </c>
      <c r="C26" s="118">
        <v>7.1999130764630806E-8</v>
      </c>
      <c r="D26" s="118">
        <v>0</v>
      </c>
      <c r="E26" s="118">
        <v>0</v>
      </c>
      <c r="F26" s="118">
        <v>0</v>
      </c>
      <c r="G26" s="118">
        <v>5.3297998960342295E-7</v>
      </c>
      <c r="H26" s="118">
        <v>2.0000000000000002E-5</v>
      </c>
      <c r="I26" s="118">
        <v>5.9999999999999993E-6</v>
      </c>
    </row>
    <row r="27" spans="2:9" ht="15" thickBot="1" x14ac:dyDescent="0.35">
      <c r="B27" s="25" t="s">
        <v>23</v>
      </c>
      <c r="C27" s="119">
        <v>2.6615463488156702E-7</v>
      </c>
      <c r="D27" s="119">
        <v>0</v>
      </c>
      <c r="E27" s="119">
        <v>0</v>
      </c>
      <c r="F27" s="119">
        <v>0</v>
      </c>
      <c r="G27" s="119">
        <v>2.6479478042545798E-7</v>
      </c>
      <c r="H27" s="119">
        <v>2.0000000000000002E-5</v>
      </c>
      <c r="I27" s="119">
        <v>5.9999999999999993E-6</v>
      </c>
    </row>
    <row r="28" spans="2:9" ht="15" thickBot="1" x14ac:dyDescent="0.35">
      <c r="B28" s="25" t="s">
        <v>24</v>
      </c>
      <c r="C28" s="118">
        <v>4.4067287525519201E-7</v>
      </c>
      <c r="D28" s="118">
        <v>3.3319734199478302E-8</v>
      </c>
      <c r="E28" s="118">
        <v>5.2626698794681601E-7</v>
      </c>
      <c r="F28" s="118">
        <v>0</v>
      </c>
      <c r="G28" s="118">
        <v>4.66130153647207E-7</v>
      </c>
      <c r="H28" s="118">
        <v>2.0000000000000002E-5</v>
      </c>
      <c r="I28" s="118">
        <v>5.9999999999999993E-6</v>
      </c>
    </row>
    <row r="29" spans="2:9" ht="15" thickBot="1" x14ac:dyDescent="0.35">
      <c r="B29" s="25" t="s">
        <v>25</v>
      </c>
      <c r="C29" s="119">
        <v>1.3059518977764999E-3</v>
      </c>
      <c r="D29" s="119">
        <v>1.4260954702006402E-7</v>
      </c>
      <c r="E29" s="119">
        <v>7.0848141204805297E-4</v>
      </c>
      <c r="F29" s="119">
        <v>2.1444289540589399E-6</v>
      </c>
      <c r="G29" s="119">
        <v>4.3288426732275597E-4</v>
      </c>
      <c r="H29" s="119">
        <v>2.0000000000000002E-5</v>
      </c>
      <c r="I29" s="119">
        <v>5.9999999999999993E-6</v>
      </c>
    </row>
    <row r="30" spans="2:9" ht="15" thickBot="1" x14ac:dyDescent="0.35">
      <c r="B30" s="25" t="s">
        <v>26</v>
      </c>
      <c r="C30" s="118">
        <v>6.7527637853945898E-3</v>
      </c>
      <c r="D30" s="118">
        <v>5.7890993132673597E-7</v>
      </c>
      <c r="E30" s="118">
        <v>3.1015018110161999E-3</v>
      </c>
      <c r="F30" s="118">
        <v>6.0523823436984305E-5</v>
      </c>
      <c r="G30" s="118">
        <v>1.99212737343507E-3</v>
      </c>
      <c r="H30" s="118">
        <v>2.0000000000000002E-5</v>
      </c>
      <c r="I30" s="118">
        <v>5.9999999999999993E-6</v>
      </c>
    </row>
    <row r="31" spans="2:9" ht="15" thickBot="1" x14ac:dyDescent="0.35">
      <c r="B31" s="25" t="s">
        <v>27</v>
      </c>
      <c r="C31" s="119">
        <v>2.23665460238021E-2</v>
      </c>
      <c r="D31" s="119">
        <v>1.5834139306583201E-7</v>
      </c>
      <c r="E31" s="119">
        <v>8.1021224743213303E-3</v>
      </c>
      <c r="F31" s="119">
        <v>3.1201499173446599E-3</v>
      </c>
      <c r="G31" s="119">
        <v>1.8164090476005399E-2</v>
      </c>
      <c r="H31" s="119">
        <v>2.0000000000000002E-5</v>
      </c>
      <c r="I31" s="119">
        <v>5.9999999999999993E-6</v>
      </c>
    </row>
    <row r="33" spans="2:9" ht="18" thickBot="1" x14ac:dyDescent="0.4">
      <c r="B33" s="26" t="s">
        <v>469</v>
      </c>
      <c r="C33" s="120"/>
      <c r="D33" s="120"/>
      <c r="E33" s="120"/>
      <c r="F33" s="120"/>
      <c r="G33" s="120"/>
      <c r="H33" s="121"/>
      <c r="I33" s="121"/>
    </row>
    <row r="34" spans="2:9" ht="15" thickBot="1" x14ac:dyDescent="0.35">
      <c r="B34" s="117" t="s">
        <v>464</v>
      </c>
      <c r="C34" s="99" t="s">
        <v>128</v>
      </c>
      <c r="D34" s="99" t="s">
        <v>131</v>
      </c>
      <c r="E34" s="99" t="s">
        <v>132</v>
      </c>
      <c r="F34" s="99" t="s">
        <v>133</v>
      </c>
      <c r="G34" s="99" t="s">
        <v>134</v>
      </c>
      <c r="H34" s="99" t="s">
        <v>465</v>
      </c>
      <c r="I34" s="99" t="s">
        <v>466</v>
      </c>
    </row>
    <row r="35" spans="2:9" ht="15" thickBot="1" x14ac:dyDescent="0.35">
      <c r="B35" s="25" t="s">
        <v>18</v>
      </c>
      <c r="C35" s="118"/>
      <c r="D35" s="118"/>
      <c r="E35" s="118"/>
      <c r="F35" s="118"/>
      <c r="G35" s="118"/>
      <c r="H35" s="118">
        <v>2.0000000000000002E-5</v>
      </c>
      <c r="I35" s="118">
        <v>5.9999999999999993E-6</v>
      </c>
    </row>
    <row r="36" spans="2:9" ht="15" thickBot="1" x14ac:dyDescent="0.35">
      <c r="B36" s="25" t="s">
        <v>19</v>
      </c>
      <c r="C36" s="119"/>
      <c r="D36" s="119"/>
      <c r="E36" s="119"/>
      <c r="F36" s="119"/>
      <c r="G36" s="119"/>
      <c r="H36" s="119">
        <v>2.0000000000000002E-5</v>
      </c>
      <c r="I36" s="119">
        <v>5.9999999999999993E-6</v>
      </c>
    </row>
    <row r="37" spans="2:9" ht="15" thickBot="1" x14ac:dyDescent="0.35">
      <c r="B37" s="25" t="s">
        <v>20</v>
      </c>
      <c r="C37" s="118">
        <v>8.0140221266179901E-8</v>
      </c>
      <c r="D37" s="118">
        <v>5.0900561612553493E-10</v>
      </c>
      <c r="E37" s="118">
        <v>3.0921401996648699E-8</v>
      </c>
      <c r="F37" s="118">
        <v>2.9580463064764298E-9</v>
      </c>
      <c r="G37" s="118">
        <v>2.2036701618254101E-6</v>
      </c>
      <c r="H37" s="118">
        <v>2.0000000000000002E-5</v>
      </c>
      <c r="I37" s="118">
        <v>5.9999999999999993E-6</v>
      </c>
    </row>
    <row r="38" spans="2:9" ht="15" thickBot="1" x14ac:dyDescent="0.35">
      <c r="B38" s="25" t="s">
        <v>21</v>
      </c>
      <c r="C38" s="119">
        <v>1.0961226799949901E-4</v>
      </c>
      <c r="D38" s="119">
        <v>6.1194052558354801E-5</v>
      </c>
      <c r="E38" s="119">
        <v>1.1918081853136801E-6</v>
      </c>
      <c r="F38" s="119">
        <v>4.5903104986522297E-9</v>
      </c>
      <c r="G38" s="119">
        <v>9.8891248628194498E-6</v>
      </c>
      <c r="H38" s="119">
        <v>2.0000000000000002E-5</v>
      </c>
      <c r="I38" s="119">
        <v>5.9999999999999993E-6</v>
      </c>
    </row>
    <row r="39" spans="2:9" ht="15" thickBot="1" x14ac:dyDescent="0.35">
      <c r="B39" s="25" t="s">
        <v>22</v>
      </c>
      <c r="C39" s="118">
        <v>8.3621827228634203E-4</v>
      </c>
      <c r="D39" s="118">
        <v>1.17794742963415E-5</v>
      </c>
      <c r="E39" s="118">
        <v>2.2495234617015401E-4</v>
      </c>
      <c r="F39" s="118">
        <v>1.08301432483395E-7</v>
      </c>
      <c r="G39" s="118">
        <v>3.9220934979871601E-4</v>
      </c>
      <c r="H39" s="118">
        <v>2.0000000000000002E-5</v>
      </c>
      <c r="I39" s="118">
        <v>5.9999999999999993E-6</v>
      </c>
    </row>
    <row r="40" spans="2:9" ht="15" thickBot="1" x14ac:dyDescent="0.35">
      <c r="B40" s="25" t="s">
        <v>23</v>
      </c>
      <c r="C40" s="119">
        <v>6.6793372246023693E-3</v>
      </c>
      <c r="D40" s="119">
        <v>9.3454685906963297E-5</v>
      </c>
      <c r="E40" s="119">
        <v>2.26435209735236E-3</v>
      </c>
      <c r="F40" s="119">
        <v>1.3249863631812E-5</v>
      </c>
      <c r="G40" s="119">
        <v>3.3698799926641697E-3</v>
      </c>
      <c r="H40" s="119">
        <v>2.0000000000000002E-5</v>
      </c>
      <c r="I40" s="119">
        <v>5.9999999999999993E-6</v>
      </c>
    </row>
    <row r="41" spans="2:9" ht="15" thickBot="1" x14ac:dyDescent="0.35">
      <c r="B41" s="25" t="s">
        <v>24</v>
      </c>
      <c r="C41" s="118"/>
      <c r="D41" s="118"/>
      <c r="E41" s="118"/>
      <c r="F41" s="118"/>
      <c r="G41" s="118"/>
      <c r="H41" s="118">
        <v>2.0000000000000002E-5</v>
      </c>
      <c r="I41" s="118">
        <v>5.9999999999999993E-6</v>
      </c>
    </row>
    <row r="42" spans="2:9" ht="15" thickBot="1" x14ac:dyDescent="0.35">
      <c r="B42" s="25" t="s">
        <v>25</v>
      </c>
      <c r="C42" s="119"/>
      <c r="D42" s="119"/>
      <c r="E42" s="119"/>
      <c r="F42" s="119"/>
      <c r="G42" s="119"/>
      <c r="H42" s="119">
        <v>2.0000000000000002E-5</v>
      </c>
      <c r="I42" s="119">
        <v>5.9999999999999993E-6</v>
      </c>
    </row>
    <row r="43" spans="2:9" ht="15" thickBot="1" x14ac:dyDescent="0.35">
      <c r="B43" s="25" t="s">
        <v>26</v>
      </c>
      <c r="C43" s="118"/>
      <c r="D43" s="118"/>
      <c r="E43" s="118"/>
      <c r="F43" s="118"/>
      <c r="G43" s="118"/>
      <c r="H43" s="118">
        <v>2.0000000000000002E-5</v>
      </c>
      <c r="I43" s="118">
        <v>5.9999999999999993E-6</v>
      </c>
    </row>
    <row r="44" spans="2:9" ht="15" thickBot="1" x14ac:dyDescent="0.35">
      <c r="B44" s="25" t="s">
        <v>27</v>
      </c>
      <c r="C44" s="119"/>
      <c r="D44" s="119"/>
      <c r="E44" s="119"/>
      <c r="F44" s="119"/>
      <c r="G44" s="119"/>
      <c r="H44" s="119">
        <v>2.0000000000000002E-5</v>
      </c>
      <c r="I44" s="119">
        <v>5.9999999999999993E-6</v>
      </c>
    </row>
    <row r="46" spans="2:9" ht="18" thickBot="1" x14ac:dyDescent="0.4">
      <c r="B46" s="26" t="s">
        <v>470</v>
      </c>
      <c r="C46" s="120"/>
      <c r="D46" s="120"/>
      <c r="E46" s="120"/>
      <c r="F46" s="120"/>
      <c r="G46" s="120"/>
      <c r="H46" s="121"/>
      <c r="I46" s="121"/>
    </row>
    <row r="47" spans="2:9" ht="15" thickBot="1" x14ac:dyDescent="0.35">
      <c r="B47" s="117" t="s">
        <v>464</v>
      </c>
      <c r="C47" s="99" t="s">
        <v>128</v>
      </c>
      <c r="D47" s="99" t="s">
        <v>131</v>
      </c>
      <c r="E47" s="99" t="s">
        <v>132</v>
      </c>
      <c r="F47" s="99" t="s">
        <v>133</v>
      </c>
      <c r="G47" s="99" t="s">
        <v>134</v>
      </c>
      <c r="H47" s="99" t="s">
        <v>465</v>
      </c>
      <c r="I47" s="99" t="s">
        <v>466</v>
      </c>
    </row>
    <row r="48" spans="2:9" ht="15" thickBot="1" x14ac:dyDescent="0.35">
      <c r="B48" s="25" t="s">
        <v>18</v>
      </c>
      <c r="C48" s="118"/>
      <c r="D48" s="118"/>
      <c r="E48" s="118"/>
      <c r="F48" s="118"/>
      <c r="G48" s="118"/>
      <c r="H48" s="118">
        <v>2.0000000000000002E-5</v>
      </c>
      <c r="I48" s="118">
        <v>5.9999999999999993E-6</v>
      </c>
    </row>
    <row r="49" spans="2:9" ht="15" thickBot="1" x14ac:dyDescent="0.35">
      <c r="B49" s="25" t="s">
        <v>19</v>
      </c>
      <c r="C49" s="119"/>
      <c r="D49" s="119"/>
      <c r="E49" s="119"/>
      <c r="F49" s="119"/>
      <c r="G49" s="119"/>
      <c r="H49" s="119">
        <v>2.0000000000000002E-5</v>
      </c>
      <c r="I49" s="119">
        <v>5.9999999999999993E-6</v>
      </c>
    </row>
    <row r="50" spans="2:9" ht="15" thickBot="1" x14ac:dyDescent="0.35">
      <c r="B50" s="25" t="s">
        <v>20</v>
      </c>
      <c r="C50" s="118"/>
      <c r="D50" s="118"/>
      <c r="E50" s="118"/>
      <c r="F50" s="118"/>
      <c r="G50" s="118"/>
      <c r="H50" s="118">
        <v>2.0000000000000002E-5</v>
      </c>
      <c r="I50" s="118">
        <v>5.9999999999999993E-6</v>
      </c>
    </row>
    <row r="51" spans="2:9" ht="15" thickBot="1" x14ac:dyDescent="0.35">
      <c r="B51" s="25" t="s">
        <v>21</v>
      </c>
      <c r="C51" s="119"/>
      <c r="D51" s="119"/>
      <c r="E51" s="119"/>
      <c r="F51" s="119"/>
      <c r="G51" s="119"/>
      <c r="H51" s="119">
        <v>2.0000000000000002E-5</v>
      </c>
      <c r="I51" s="119">
        <v>5.9999999999999993E-6</v>
      </c>
    </row>
    <row r="52" spans="2:9" ht="15" thickBot="1" x14ac:dyDescent="0.35">
      <c r="B52" s="25" t="s">
        <v>22</v>
      </c>
      <c r="C52" s="118">
        <v>4.04515328873493E-7</v>
      </c>
      <c r="D52" s="118">
        <v>0</v>
      </c>
      <c r="E52" s="118">
        <v>0</v>
      </c>
      <c r="F52" s="118">
        <v>1.7631305646715199E-8</v>
      </c>
      <c r="G52" s="118">
        <v>1.57495464504992E-6</v>
      </c>
      <c r="H52" s="118">
        <v>2.0000000000000002E-5</v>
      </c>
      <c r="I52" s="118">
        <v>5.9999999999999993E-6</v>
      </c>
    </row>
    <row r="53" spans="2:9" ht="15" thickBot="1" x14ac:dyDescent="0.35">
      <c r="B53" s="25" t="s">
        <v>23</v>
      </c>
      <c r="C53" s="119">
        <v>3.9952943352407801E-6</v>
      </c>
      <c r="D53" s="119">
        <v>0</v>
      </c>
      <c r="E53" s="119">
        <v>1.1579093938980799E-6</v>
      </c>
      <c r="F53" s="119">
        <v>0</v>
      </c>
      <c r="G53" s="119">
        <v>6.3608188187756793E-6</v>
      </c>
      <c r="H53" s="119">
        <v>2.0000000000000002E-5</v>
      </c>
      <c r="I53" s="119">
        <v>5.9999999999999993E-6</v>
      </c>
    </row>
    <row r="54" spans="2:9" ht="15" thickBot="1" x14ac:dyDescent="0.35">
      <c r="B54" s="25" t="s">
        <v>24</v>
      </c>
      <c r="C54" s="118">
        <v>2.0851472781598699E-5</v>
      </c>
      <c r="D54" s="118">
        <v>3.7223546226626799E-9</v>
      </c>
      <c r="E54" s="118">
        <v>2.4059098576865296E-5</v>
      </c>
      <c r="F54" s="118">
        <v>1.7864522622554899E-7</v>
      </c>
      <c r="G54" s="118">
        <v>4.6064152263491601E-5</v>
      </c>
      <c r="H54" s="118">
        <v>2.0000000000000002E-5</v>
      </c>
      <c r="I54" s="118">
        <v>5.9999999999999993E-6</v>
      </c>
    </row>
    <row r="55" spans="2:9" ht="15" thickBot="1" x14ac:dyDescent="0.35">
      <c r="B55" s="25" t="s">
        <v>25</v>
      </c>
      <c r="C55" s="119">
        <v>1.3153895659144399E-2</v>
      </c>
      <c r="D55" s="119">
        <v>4.4658970882323003E-7</v>
      </c>
      <c r="E55" s="119">
        <v>4.8197194141426604E-3</v>
      </c>
      <c r="F55" s="119">
        <v>1.4389984712759701E-4</v>
      </c>
      <c r="G55" s="119">
        <v>4.3026232438353098E-3</v>
      </c>
      <c r="H55" s="119">
        <v>2.0000000000000002E-5</v>
      </c>
      <c r="I55" s="119">
        <v>5.9999999999999993E-6</v>
      </c>
    </row>
    <row r="56" spans="2:9" ht="15" thickBot="1" x14ac:dyDescent="0.35">
      <c r="B56" s="25" t="s">
        <v>26</v>
      </c>
      <c r="C56" s="118">
        <v>3.7083085508518701E-2</v>
      </c>
      <c r="D56" s="118">
        <v>1.2874083066816398E-6</v>
      </c>
      <c r="E56" s="118">
        <v>1.2287543826108001E-2</v>
      </c>
      <c r="F56" s="118">
        <v>1.9057801975543602E-3</v>
      </c>
      <c r="G56" s="118">
        <v>1.2792270574215201E-2</v>
      </c>
      <c r="H56" s="118">
        <v>2.0000000000000002E-5</v>
      </c>
      <c r="I56" s="118">
        <v>5.9999999999999993E-6</v>
      </c>
    </row>
    <row r="57" spans="2:9" ht="15" thickBot="1" x14ac:dyDescent="0.35">
      <c r="B57" s="25" t="s">
        <v>27</v>
      </c>
      <c r="C57" s="119">
        <v>5.58160910648446E-2</v>
      </c>
      <c r="D57" s="119">
        <v>4.54372739660268E-7</v>
      </c>
      <c r="E57" s="119">
        <v>2.0993438221716797E-2</v>
      </c>
      <c r="F57" s="119">
        <v>1.7053561884422801E-2</v>
      </c>
      <c r="G57" s="119">
        <v>3.9508234709507699E-2</v>
      </c>
      <c r="H57" s="119">
        <v>2.0000000000000002E-5</v>
      </c>
      <c r="I57" s="119">
        <v>5.9999999999999993E-6</v>
      </c>
    </row>
  </sheetData>
  <pageMargins left="0.7" right="0.7" top="0.75" bottom="0.75" header="0.3" footer="0.3"/>
  <pageSetup paperSize="9" scale="92" orientation="portrait"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040FB-7396-4331-A009-30D8C235B42E}">
  <dimension ref="B2:N113"/>
  <sheetViews>
    <sheetView topLeftCell="A113" workbookViewId="0">
      <selection activeCell="B113" sqref="B113"/>
    </sheetView>
  </sheetViews>
  <sheetFormatPr defaultRowHeight="14.4" x14ac:dyDescent="0.3"/>
  <cols>
    <col min="2" max="7" width="20.88671875" customWidth="1"/>
    <col min="9" max="14" width="20.88671875" customWidth="1"/>
  </cols>
  <sheetData>
    <row r="2" spans="2:14" ht="20.399999999999999" thickBot="1" x14ac:dyDescent="0.45">
      <c r="B2" s="14" t="s">
        <v>443</v>
      </c>
      <c r="C2" s="9"/>
      <c r="D2" s="9"/>
      <c r="E2" s="9"/>
      <c r="F2" s="9"/>
      <c r="G2" s="9"/>
      <c r="I2" s="125"/>
      <c r="J2" s="24"/>
      <c r="K2" s="24"/>
      <c r="L2" s="24"/>
      <c r="M2" s="24"/>
      <c r="N2" s="24"/>
    </row>
    <row r="3" spans="2:14" ht="15" thickTop="1" x14ac:dyDescent="0.3">
      <c r="B3" s="8"/>
      <c r="C3" s="8"/>
      <c r="D3" s="8"/>
      <c r="E3" s="8"/>
      <c r="F3" s="8"/>
      <c r="G3" s="8"/>
    </row>
    <row r="4" spans="2:14" x14ac:dyDescent="0.3">
      <c r="B4" s="193" t="s">
        <v>499</v>
      </c>
      <c r="C4" s="193"/>
      <c r="D4" s="193"/>
      <c r="E4" s="193"/>
      <c r="F4" s="193"/>
      <c r="G4" s="193"/>
    </row>
    <row r="5" spans="2:14" x14ac:dyDescent="0.3">
      <c r="B5" t="s">
        <v>501</v>
      </c>
      <c r="C5" s="8"/>
      <c r="D5" s="8"/>
      <c r="E5" s="8"/>
      <c r="F5" s="8"/>
      <c r="G5" s="8"/>
    </row>
    <row r="6" spans="2:14" x14ac:dyDescent="0.3">
      <c r="B6" s="8"/>
      <c r="C6" s="8"/>
      <c r="D6" s="8"/>
      <c r="E6" s="8"/>
      <c r="F6" s="8"/>
      <c r="G6" s="8"/>
    </row>
    <row r="7" spans="2:14" ht="18" thickBot="1" x14ac:dyDescent="0.4">
      <c r="B7" s="98" t="s">
        <v>500</v>
      </c>
      <c r="C7" s="8"/>
      <c r="D7" s="8"/>
      <c r="E7" s="8"/>
      <c r="F7" s="8"/>
      <c r="G7" s="8"/>
    </row>
    <row r="8" spans="2:14" ht="15" thickBot="1" x14ac:dyDescent="0.35">
      <c r="B8" s="117" t="s">
        <v>480</v>
      </c>
      <c r="C8" s="99" t="s">
        <v>128</v>
      </c>
      <c r="D8" s="99" t="s">
        <v>131</v>
      </c>
      <c r="E8" s="99" t="s">
        <v>132</v>
      </c>
      <c r="F8" s="99" t="s">
        <v>133</v>
      </c>
      <c r="G8" s="99" t="s">
        <v>134</v>
      </c>
    </row>
    <row r="9" spans="2:14" ht="15" thickBot="1" x14ac:dyDescent="0.35">
      <c r="B9" s="25" t="s">
        <v>481</v>
      </c>
      <c r="C9" s="119">
        <v>1.3963864896029499E-6</v>
      </c>
      <c r="D9" s="119">
        <v>1.08529300444524E-7</v>
      </c>
      <c r="E9" s="119">
        <v>0</v>
      </c>
      <c r="F9" s="119">
        <v>0</v>
      </c>
      <c r="G9" s="119">
        <v>4.3269225279214899E-8</v>
      </c>
    </row>
    <row r="10" spans="2:14" ht="15" thickBot="1" x14ac:dyDescent="0.35">
      <c r="B10" s="25" t="s">
        <v>482</v>
      </c>
      <c r="C10" s="118">
        <v>1.2809078163523199E-5</v>
      </c>
      <c r="D10" s="118">
        <v>4.0905614141846802E-5</v>
      </c>
      <c r="E10" s="118">
        <v>0</v>
      </c>
      <c r="F10" s="118">
        <v>0</v>
      </c>
      <c r="G10" s="118">
        <v>2.0303360475306601E-6</v>
      </c>
    </row>
    <row r="11" spans="2:14" ht="15" thickBot="1" x14ac:dyDescent="0.35">
      <c r="B11" s="25" t="s">
        <v>483</v>
      </c>
      <c r="C11" s="119">
        <v>1.0637654429805101E-5</v>
      </c>
      <c r="D11" s="119">
        <v>4.0667545057320501E-8</v>
      </c>
      <c r="E11" s="119">
        <v>0</v>
      </c>
      <c r="F11" s="119">
        <v>0</v>
      </c>
      <c r="G11" s="119">
        <v>5.0936156504191496E-7</v>
      </c>
    </row>
    <row r="12" spans="2:14" ht="15" thickBot="1" x14ac:dyDescent="0.35">
      <c r="B12" s="25" t="s">
        <v>484</v>
      </c>
      <c r="C12" s="118">
        <v>1.1754849087588599E-5</v>
      </c>
      <c r="D12" s="118">
        <v>0</v>
      </c>
      <c r="E12" s="118">
        <v>0</v>
      </c>
      <c r="F12" s="118">
        <v>0</v>
      </c>
      <c r="G12" s="118">
        <v>7.2737654359546398E-6</v>
      </c>
    </row>
    <row r="13" spans="2:14" ht="15" thickBot="1" x14ac:dyDescent="0.35">
      <c r="B13" s="25" t="s">
        <v>485</v>
      </c>
      <c r="C13" s="119">
        <v>6.5978249393626001E-6</v>
      </c>
      <c r="D13" s="119">
        <v>5.1419723870606594E-6</v>
      </c>
      <c r="E13" s="119">
        <v>0</v>
      </c>
      <c r="F13" s="119">
        <v>0</v>
      </c>
      <c r="G13" s="119">
        <v>3.1466365435610303E-6</v>
      </c>
    </row>
    <row r="14" spans="2:14" ht="15" thickBot="1" x14ac:dyDescent="0.35">
      <c r="B14" s="25" t="s">
        <v>486</v>
      </c>
      <c r="C14" s="118">
        <v>4.3510274309768603E-6</v>
      </c>
      <c r="D14" s="118">
        <v>3.1807918284773498E-6</v>
      </c>
      <c r="E14" s="118">
        <v>0</v>
      </c>
      <c r="F14" s="118">
        <v>0</v>
      </c>
      <c r="G14" s="118">
        <v>0</v>
      </c>
    </row>
    <row r="15" spans="2:14" ht="15" thickBot="1" x14ac:dyDescent="0.35">
      <c r="B15" s="25" t="s">
        <v>487</v>
      </c>
      <c r="C15" s="119">
        <v>6.7669236663531294E-5</v>
      </c>
      <c r="D15" s="119">
        <v>4.6483434910150301E-6</v>
      </c>
      <c r="E15" s="119">
        <v>0</v>
      </c>
      <c r="F15" s="119">
        <v>0</v>
      </c>
      <c r="G15" s="119">
        <v>8.5305167990391506E-8</v>
      </c>
    </row>
    <row r="16" spans="2:14" ht="15" thickBot="1" x14ac:dyDescent="0.35">
      <c r="B16" s="25" t="s">
        <v>488</v>
      </c>
      <c r="C16" s="118">
        <v>1.0992194211182602E-5</v>
      </c>
      <c r="D16" s="118">
        <v>0</v>
      </c>
      <c r="E16" s="118">
        <v>0</v>
      </c>
      <c r="F16" s="118">
        <v>0</v>
      </c>
      <c r="G16" s="118">
        <v>0</v>
      </c>
    </row>
    <row r="17" spans="2:7" ht="15" thickBot="1" x14ac:dyDescent="0.35">
      <c r="B17" s="25" t="s">
        <v>489</v>
      </c>
      <c r="C17" s="119">
        <v>5.0760422884067399E-5</v>
      </c>
      <c r="D17" s="119">
        <v>2.7644383298629997E-7</v>
      </c>
      <c r="E17" s="119">
        <v>6.5468855091770698E-9</v>
      </c>
      <c r="F17" s="119">
        <v>0</v>
      </c>
      <c r="G17" s="119">
        <v>2.09438196559204E-5</v>
      </c>
    </row>
    <row r="18" spans="2:7" ht="15" thickBot="1" x14ac:dyDescent="0.35">
      <c r="B18" s="25" t="s">
        <v>490</v>
      </c>
      <c r="C18" s="118">
        <v>9.8307786416494709E-6</v>
      </c>
      <c r="D18" s="118">
        <v>0</v>
      </c>
      <c r="E18" s="118">
        <v>0</v>
      </c>
      <c r="F18" s="118">
        <v>0</v>
      </c>
      <c r="G18" s="118">
        <v>0</v>
      </c>
    </row>
    <row r="19" spans="2:7" ht="15" thickBot="1" x14ac:dyDescent="0.35">
      <c r="B19" s="25" t="s">
        <v>491</v>
      </c>
      <c r="C19" s="119">
        <v>7.9945269725720398E-6</v>
      </c>
      <c r="D19" s="119">
        <v>7.5344658905774001E-8</v>
      </c>
      <c r="E19" s="119">
        <v>0</v>
      </c>
      <c r="F19" s="119">
        <v>0</v>
      </c>
      <c r="G19" s="119">
        <v>1.0880250536320701E-6</v>
      </c>
    </row>
    <row r="20" spans="2:7" ht="15" thickBot="1" x14ac:dyDescent="0.35">
      <c r="B20" s="25" t="s">
        <v>492</v>
      </c>
      <c r="C20" s="118">
        <v>4.4029936080472896E-6</v>
      </c>
      <c r="D20" s="118">
        <v>1.0408802945845899E-6</v>
      </c>
      <c r="E20" s="118">
        <v>0</v>
      </c>
      <c r="F20" s="118">
        <v>0</v>
      </c>
      <c r="G20" s="118">
        <v>0</v>
      </c>
    </row>
    <row r="21" spans="2:7" ht="15" thickBot="1" x14ac:dyDescent="0.35">
      <c r="B21" s="25" t="s">
        <v>493</v>
      </c>
      <c r="C21" s="119">
        <v>1.16867045525337E-5</v>
      </c>
      <c r="D21" s="119">
        <v>2.2625091789421601E-7</v>
      </c>
      <c r="E21" s="119">
        <v>0</v>
      </c>
      <c r="F21" s="119">
        <v>0</v>
      </c>
      <c r="G21" s="119">
        <v>2.75691886001834E-7</v>
      </c>
    </row>
    <row r="22" spans="2:7" ht="15" thickBot="1" x14ac:dyDescent="0.35">
      <c r="B22" s="25" t="s">
        <v>494</v>
      </c>
      <c r="C22" s="118">
        <v>1.2123509610585299E-5</v>
      </c>
      <c r="D22" s="118">
        <v>2.72426717839189E-6</v>
      </c>
      <c r="E22" s="118">
        <v>0</v>
      </c>
      <c r="F22" s="118">
        <v>0</v>
      </c>
      <c r="G22" s="118">
        <v>1.6678390555680599E-6</v>
      </c>
    </row>
    <row r="23" spans="2:7" ht="15" thickBot="1" x14ac:dyDescent="0.35">
      <c r="B23" s="25" t="s">
        <v>495</v>
      </c>
      <c r="C23" s="119">
        <v>2.68044400377E-5</v>
      </c>
      <c r="D23" s="119">
        <v>2.0793444646653399E-5</v>
      </c>
      <c r="E23" s="119">
        <v>0</v>
      </c>
      <c r="F23" s="119">
        <v>0</v>
      </c>
      <c r="G23" s="119">
        <v>1.60343710939997E-6</v>
      </c>
    </row>
    <row r="24" spans="2:7" ht="15" thickBot="1" x14ac:dyDescent="0.35">
      <c r="B24" s="25" t="s">
        <v>496</v>
      </c>
      <c r="C24" s="118">
        <v>8.9007268092360303E-6</v>
      </c>
      <c r="D24" s="118">
        <v>2.1827919081742302E-7</v>
      </c>
      <c r="E24" s="118">
        <v>0</v>
      </c>
      <c r="F24" s="118">
        <v>0</v>
      </c>
      <c r="G24" s="118">
        <v>7.9849016108652203E-7</v>
      </c>
    </row>
    <row r="25" spans="2:7" ht="15" thickBot="1" x14ac:dyDescent="0.35">
      <c r="B25" s="25" t="s">
        <v>497</v>
      </c>
      <c r="C25" s="119">
        <v>9.1156848000556998E-7</v>
      </c>
      <c r="D25" s="119">
        <v>6.3776402134031792E-7</v>
      </c>
      <c r="E25" s="119">
        <v>0</v>
      </c>
      <c r="F25" s="119">
        <v>0</v>
      </c>
      <c r="G25" s="119">
        <v>0</v>
      </c>
    </row>
    <row r="26" spans="2:7" ht="15" thickBot="1" x14ac:dyDescent="0.35">
      <c r="B26" s="25" t="s">
        <v>11</v>
      </c>
      <c r="C26" s="118">
        <v>1.07011393015955E-5</v>
      </c>
      <c r="D26" s="118">
        <v>4.0256055476504103E-7</v>
      </c>
      <c r="E26" s="118">
        <v>0</v>
      </c>
      <c r="F26" s="118">
        <v>0</v>
      </c>
      <c r="G26" s="118">
        <v>0</v>
      </c>
    </row>
    <row r="27" spans="2:7" ht="15" thickBot="1" x14ac:dyDescent="0.35">
      <c r="B27" s="25" t="s">
        <v>12</v>
      </c>
      <c r="C27" s="119">
        <v>3.22855938223428E-5</v>
      </c>
      <c r="D27" s="119">
        <v>1.38651523149573E-7</v>
      </c>
      <c r="E27" s="119">
        <v>0</v>
      </c>
      <c r="F27" s="119">
        <v>0</v>
      </c>
      <c r="G27" s="119">
        <v>2.11261943898059E-6</v>
      </c>
    </row>
    <row r="28" spans="2:7" ht="15" thickBot="1" x14ac:dyDescent="0.35">
      <c r="B28" s="25" t="s">
        <v>13</v>
      </c>
      <c r="C28" s="118">
        <v>7.4553016709564899E-6</v>
      </c>
      <c r="D28" s="118">
        <v>1.01010647292721E-6</v>
      </c>
      <c r="E28" s="118">
        <v>0</v>
      </c>
      <c r="F28" s="118">
        <v>0</v>
      </c>
      <c r="G28" s="118">
        <v>0</v>
      </c>
    </row>
    <row r="29" spans="2:7" ht="15" thickBot="1" x14ac:dyDescent="0.35">
      <c r="B29" s="25" t="s">
        <v>14</v>
      </c>
      <c r="C29" s="119">
        <v>1.8935521586209398E-5</v>
      </c>
      <c r="D29" s="119">
        <v>9.6489878348253591E-6</v>
      </c>
      <c r="E29" s="119">
        <v>0</v>
      </c>
      <c r="F29" s="119">
        <v>0</v>
      </c>
      <c r="G29" s="119">
        <v>0</v>
      </c>
    </row>
    <row r="30" spans="2:7" ht="15" thickBot="1" x14ac:dyDescent="0.35">
      <c r="B30" s="25" t="s">
        <v>15</v>
      </c>
      <c r="C30" s="118">
        <v>7.8585918578521103E-5</v>
      </c>
      <c r="D30" s="118">
        <v>1.38241168647767E-6</v>
      </c>
      <c r="E30" s="118">
        <v>0</v>
      </c>
      <c r="F30" s="118">
        <v>4.7163972838244103E-8</v>
      </c>
      <c r="G30" s="118">
        <v>6.4261624409402103E-7</v>
      </c>
    </row>
    <row r="31" spans="2:7" ht="15" thickBot="1" x14ac:dyDescent="0.35">
      <c r="B31" s="25" t="s">
        <v>16</v>
      </c>
      <c r="C31" s="119">
        <v>8.9707119192863997E-6</v>
      </c>
      <c r="D31" s="119">
        <v>0</v>
      </c>
      <c r="E31" s="119">
        <v>2.5371780569177598E-6</v>
      </c>
      <c r="F31" s="119">
        <v>0</v>
      </c>
      <c r="G31" s="119">
        <v>2.8433300679490201E-5</v>
      </c>
    </row>
    <row r="32" spans="2:7" ht="15" thickBot="1" x14ac:dyDescent="0.35">
      <c r="B32" s="102" t="s">
        <v>17</v>
      </c>
      <c r="C32" s="118">
        <v>6.0071595429177499E-6</v>
      </c>
      <c r="D32" s="118">
        <v>0</v>
      </c>
      <c r="E32" s="118">
        <v>0</v>
      </c>
      <c r="F32" s="118">
        <v>3.8446157637445199E-8</v>
      </c>
      <c r="G32" s="118">
        <v>2.6187332194074699E-5</v>
      </c>
    </row>
    <row r="33" spans="2:7" ht="15" thickBot="1" x14ac:dyDescent="0.35">
      <c r="B33" s="127" t="s">
        <v>498</v>
      </c>
      <c r="C33" s="124">
        <v>1.7606886226408309E-5</v>
      </c>
      <c r="D33" s="124">
        <v>3.8583879794841859E-6</v>
      </c>
      <c r="E33" s="124">
        <v>1.0598853926778904E-7</v>
      </c>
      <c r="F33" s="124">
        <v>3.5670887698203877E-9</v>
      </c>
      <c r="G33" s="124">
        <v>4.0350768943169258E-6</v>
      </c>
    </row>
    <row r="34" spans="2:7" x14ac:dyDescent="0.3">
      <c r="C34" s="126"/>
      <c r="D34" s="126"/>
      <c r="E34" s="126"/>
      <c r="F34" s="126"/>
      <c r="G34" s="126"/>
    </row>
    <row r="36" spans="2:7" ht="20.399999999999999" thickBot="1" x14ac:dyDescent="0.45">
      <c r="B36" s="14" t="s">
        <v>553</v>
      </c>
      <c r="C36" s="9"/>
      <c r="D36" s="9"/>
      <c r="E36" s="9"/>
      <c r="F36" s="9"/>
      <c r="G36" s="9"/>
    </row>
    <row r="37" spans="2:7" ht="15" thickTop="1" x14ac:dyDescent="0.3"/>
    <row r="55" spans="2:7" ht="20.399999999999999" thickBot="1" x14ac:dyDescent="0.45">
      <c r="B55" s="16" t="s">
        <v>554</v>
      </c>
      <c r="C55" s="15"/>
      <c r="D55" s="15"/>
      <c r="E55" s="15"/>
      <c r="F55" s="15"/>
      <c r="G55" s="15"/>
    </row>
    <row r="56" spans="2:7" ht="15" thickTop="1" x14ac:dyDescent="0.3"/>
    <row r="74" spans="2:7" ht="20.399999999999999" thickBot="1" x14ac:dyDescent="0.45">
      <c r="B74" s="16" t="s">
        <v>555</v>
      </c>
      <c r="C74" s="15"/>
      <c r="D74" s="15"/>
      <c r="E74" s="15"/>
      <c r="F74" s="15"/>
      <c r="G74" s="15"/>
    </row>
    <row r="75" spans="2:7" ht="15" thickTop="1" x14ac:dyDescent="0.3"/>
    <row r="93" spans="2:7" ht="20.399999999999999" thickBot="1" x14ac:dyDescent="0.45">
      <c r="B93" s="16" t="s">
        <v>556</v>
      </c>
      <c r="C93" s="15"/>
      <c r="D93" s="15"/>
      <c r="E93" s="15"/>
      <c r="F93" s="15"/>
      <c r="G93" s="15"/>
    </row>
    <row r="94" spans="2:7" ht="15" thickTop="1" x14ac:dyDescent="0.3"/>
    <row r="112" spans="2:7" ht="20.399999999999999" thickBot="1" x14ac:dyDescent="0.45">
      <c r="B112" s="16" t="s">
        <v>557</v>
      </c>
      <c r="C112" s="15"/>
      <c r="D112" s="15"/>
      <c r="E112" s="15"/>
      <c r="F112" s="15"/>
      <c r="G112" s="15"/>
    </row>
    <row r="113" ht="15" thickTop="1" x14ac:dyDescent="0.3"/>
  </sheetData>
  <mergeCells count="1">
    <mergeCell ref="B4:G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24243-A36B-405C-8CF7-572BC27B0DA0}">
  <dimension ref="A2:T373"/>
  <sheetViews>
    <sheetView topLeftCell="F1" zoomScaleNormal="100" workbookViewId="0">
      <selection activeCell="I156" sqref="I156"/>
    </sheetView>
  </sheetViews>
  <sheetFormatPr defaultRowHeight="14.4" x14ac:dyDescent="0.3"/>
  <cols>
    <col min="2" max="4" width="14.44140625" customWidth="1"/>
    <col min="6" max="8" width="14.44140625" customWidth="1"/>
    <col min="10" max="12" width="14.44140625" customWidth="1"/>
    <col min="14" max="16" width="14.44140625" customWidth="1"/>
    <col min="18" max="20" width="14.44140625" customWidth="1"/>
  </cols>
  <sheetData>
    <row r="2" spans="1:20" ht="20.399999999999999" thickBot="1" x14ac:dyDescent="0.45">
      <c r="A2" s="17"/>
      <c r="B2" s="18" t="s">
        <v>444</v>
      </c>
      <c r="C2" s="18"/>
      <c r="D2" s="18"/>
      <c r="E2" s="18"/>
      <c r="F2" s="18"/>
      <c r="G2" s="18"/>
      <c r="H2" s="18"/>
      <c r="I2" s="18"/>
      <c r="J2" s="18"/>
      <c r="K2" s="18"/>
      <c r="L2" s="18"/>
      <c r="M2" s="18"/>
      <c r="N2" s="18"/>
      <c r="O2" s="18"/>
      <c r="P2" s="18"/>
      <c r="Q2" s="18"/>
      <c r="R2" s="18"/>
      <c r="S2" s="18"/>
      <c r="T2" s="18"/>
    </row>
    <row r="3" spans="1:20" ht="15" thickTop="1" x14ac:dyDescent="0.3">
      <c r="B3" s="11"/>
      <c r="C3" s="13"/>
      <c r="D3" s="11"/>
    </row>
    <row r="4" spans="1:20" x14ac:dyDescent="0.3">
      <c r="B4" t="s">
        <v>445</v>
      </c>
      <c r="C4" s="13"/>
      <c r="D4" s="11"/>
    </row>
    <row r="5" spans="1:20" x14ac:dyDescent="0.3">
      <c r="B5" t="s">
        <v>446</v>
      </c>
      <c r="C5" s="13"/>
      <c r="D5" s="11"/>
    </row>
    <row r="6" spans="1:20" x14ac:dyDescent="0.3">
      <c r="B6" t="s">
        <v>447</v>
      </c>
      <c r="C6" s="13"/>
      <c r="D6" s="11"/>
    </row>
    <row r="7" spans="1:20" x14ac:dyDescent="0.3">
      <c r="B7" s="11"/>
      <c r="C7" s="13"/>
      <c r="D7" s="11"/>
    </row>
    <row r="8" spans="1:20" ht="18" thickBot="1" x14ac:dyDescent="0.4">
      <c r="B8" s="27" t="s">
        <v>128</v>
      </c>
      <c r="C8" s="11"/>
      <c r="D8" s="11"/>
      <c r="F8" s="27" t="s">
        <v>131</v>
      </c>
      <c r="G8" s="11"/>
      <c r="H8" s="11"/>
      <c r="J8" s="27" t="s">
        <v>132</v>
      </c>
      <c r="K8" s="11"/>
      <c r="L8" s="11"/>
      <c r="N8" s="27" t="s">
        <v>133</v>
      </c>
      <c r="O8" s="11"/>
      <c r="P8" s="11"/>
      <c r="R8" s="27" t="s">
        <v>134</v>
      </c>
      <c r="S8" s="11"/>
      <c r="T8" s="11"/>
    </row>
    <row r="9" spans="1:20" ht="58.2" thickBot="1" x14ac:dyDescent="0.35">
      <c r="B9" s="77" t="s">
        <v>448</v>
      </c>
      <c r="C9" s="77" t="s">
        <v>449</v>
      </c>
      <c r="D9" s="77" t="s">
        <v>450</v>
      </c>
      <c r="F9" s="77" t="s">
        <v>448</v>
      </c>
      <c r="G9" s="77" t="s">
        <v>449</v>
      </c>
      <c r="H9" s="77" t="s">
        <v>450</v>
      </c>
      <c r="J9" s="77" t="s">
        <v>448</v>
      </c>
      <c r="K9" s="77" t="s">
        <v>449</v>
      </c>
      <c r="L9" s="77" t="s">
        <v>450</v>
      </c>
      <c r="N9" s="77" t="s">
        <v>448</v>
      </c>
      <c r="O9" s="77" t="s">
        <v>449</v>
      </c>
      <c r="P9" s="77" t="s">
        <v>450</v>
      </c>
      <c r="R9" s="77" t="s">
        <v>448</v>
      </c>
      <c r="S9" s="77" t="s">
        <v>449</v>
      </c>
      <c r="T9" s="77" t="s">
        <v>450</v>
      </c>
    </row>
    <row r="10" spans="1:20" ht="15" thickBot="1" x14ac:dyDescent="0.35">
      <c r="B10" s="78">
        <v>0</v>
      </c>
      <c r="C10" s="79">
        <v>0</v>
      </c>
      <c r="D10" s="80">
        <v>0.99797333333333338</v>
      </c>
      <c r="F10" s="78">
        <v>0</v>
      </c>
      <c r="G10" s="79">
        <v>0</v>
      </c>
      <c r="H10" s="80">
        <v>0.99949333333333334</v>
      </c>
      <c r="J10" s="78">
        <v>0</v>
      </c>
      <c r="K10" s="79">
        <v>0</v>
      </c>
      <c r="L10" s="80">
        <v>0.98277333333333339</v>
      </c>
      <c r="N10" s="78">
        <v>0</v>
      </c>
      <c r="O10" s="79">
        <v>0</v>
      </c>
      <c r="P10" s="80">
        <v>1</v>
      </c>
      <c r="R10" s="78">
        <v>0</v>
      </c>
      <c r="S10" s="79">
        <v>0</v>
      </c>
      <c r="T10" s="80">
        <v>0.98060000000000003</v>
      </c>
    </row>
    <row r="11" spans="1:20" ht="15" thickBot="1" x14ac:dyDescent="0.35">
      <c r="B11" s="81">
        <v>1</v>
      </c>
      <c r="C11" s="82">
        <v>0</v>
      </c>
      <c r="D11" s="83">
        <v>5.0666666666666666E-4</v>
      </c>
      <c r="F11" s="81">
        <v>1</v>
      </c>
      <c r="G11" s="82">
        <v>0</v>
      </c>
      <c r="H11" s="83">
        <v>0</v>
      </c>
      <c r="J11" s="81">
        <v>1</v>
      </c>
      <c r="K11" s="82">
        <v>0</v>
      </c>
      <c r="L11" s="83">
        <v>5.0666666666666666E-4</v>
      </c>
      <c r="N11" s="81">
        <v>1</v>
      </c>
      <c r="O11" s="82">
        <v>0</v>
      </c>
      <c r="P11" s="83">
        <v>0</v>
      </c>
      <c r="R11" s="81">
        <v>1</v>
      </c>
      <c r="S11" s="82">
        <v>0</v>
      </c>
      <c r="T11" s="83">
        <v>5.0666666666666664E-3</v>
      </c>
    </row>
    <row r="12" spans="1:20" ht="15" thickBot="1" x14ac:dyDescent="0.35">
      <c r="B12" s="78">
        <v>2</v>
      </c>
      <c r="C12" s="79">
        <v>0</v>
      </c>
      <c r="D12" s="80">
        <v>0</v>
      </c>
      <c r="F12" s="78">
        <v>2</v>
      </c>
      <c r="G12" s="79">
        <v>0</v>
      </c>
      <c r="H12" s="80">
        <v>0</v>
      </c>
      <c r="J12" s="78">
        <v>2</v>
      </c>
      <c r="K12" s="79">
        <v>0</v>
      </c>
      <c r="L12" s="80">
        <v>0</v>
      </c>
      <c r="N12" s="78">
        <v>2</v>
      </c>
      <c r="O12" s="79">
        <v>0</v>
      </c>
      <c r="P12" s="80">
        <v>0</v>
      </c>
      <c r="R12" s="78">
        <v>2</v>
      </c>
      <c r="S12" s="79">
        <v>0</v>
      </c>
      <c r="T12" s="80">
        <v>5.0666666666666666E-4</v>
      </c>
    </row>
    <row r="13" spans="1:20" ht="15" thickBot="1" x14ac:dyDescent="0.35">
      <c r="B13" s="81">
        <v>3</v>
      </c>
      <c r="C13" s="82">
        <v>0</v>
      </c>
      <c r="D13" s="83">
        <v>0</v>
      </c>
      <c r="F13" s="81">
        <v>3</v>
      </c>
      <c r="G13" s="82">
        <v>0</v>
      </c>
      <c r="H13" s="83">
        <v>0</v>
      </c>
      <c r="J13" s="81">
        <v>3</v>
      </c>
      <c r="K13" s="82">
        <v>0</v>
      </c>
      <c r="L13" s="83">
        <v>0</v>
      </c>
      <c r="N13" s="81">
        <v>3</v>
      </c>
      <c r="O13" s="82">
        <v>0</v>
      </c>
      <c r="P13" s="83">
        <v>0</v>
      </c>
      <c r="R13" s="81">
        <v>3</v>
      </c>
      <c r="S13" s="82">
        <v>0</v>
      </c>
      <c r="T13" s="83">
        <v>0</v>
      </c>
    </row>
    <row r="14" spans="1:20" ht="15" thickBot="1" x14ac:dyDescent="0.35">
      <c r="B14" s="78">
        <v>4</v>
      </c>
      <c r="C14" s="79">
        <v>0</v>
      </c>
      <c r="D14" s="80">
        <v>0</v>
      </c>
      <c r="F14" s="78">
        <v>4</v>
      </c>
      <c r="G14" s="79">
        <v>0</v>
      </c>
      <c r="H14" s="80">
        <v>0</v>
      </c>
      <c r="J14" s="78">
        <v>4</v>
      </c>
      <c r="K14" s="79">
        <v>0</v>
      </c>
      <c r="L14" s="80">
        <v>0</v>
      </c>
      <c r="N14" s="78">
        <v>4</v>
      </c>
      <c r="O14" s="79">
        <v>0</v>
      </c>
      <c r="P14" s="80">
        <v>0</v>
      </c>
      <c r="R14" s="78">
        <v>4</v>
      </c>
      <c r="S14" s="79">
        <v>0</v>
      </c>
      <c r="T14" s="80">
        <v>0</v>
      </c>
    </row>
    <row r="15" spans="1:20" ht="15" thickBot="1" x14ac:dyDescent="0.35">
      <c r="B15" s="81">
        <v>5</v>
      </c>
      <c r="C15" s="82">
        <v>0</v>
      </c>
      <c r="D15" s="83">
        <v>0</v>
      </c>
      <c r="F15" s="81">
        <v>5</v>
      </c>
      <c r="G15" s="82">
        <v>0</v>
      </c>
      <c r="H15" s="83">
        <v>0</v>
      </c>
      <c r="J15" s="81">
        <v>5</v>
      </c>
      <c r="K15" s="82">
        <v>0</v>
      </c>
      <c r="L15" s="83">
        <v>0</v>
      </c>
      <c r="N15" s="81">
        <v>5</v>
      </c>
      <c r="O15" s="82">
        <v>0</v>
      </c>
      <c r="P15" s="83">
        <v>0</v>
      </c>
      <c r="R15" s="81">
        <v>5</v>
      </c>
      <c r="S15" s="82">
        <v>0</v>
      </c>
      <c r="T15" s="83">
        <v>0</v>
      </c>
    </row>
    <row r="16" spans="1:20" ht="15" thickBot="1" x14ac:dyDescent="0.35">
      <c r="B16" s="78">
        <v>6</v>
      </c>
      <c r="C16" s="79">
        <v>0</v>
      </c>
      <c r="D16" s="80">
        <v>0</v>
      </c>
      <c r="F16" s="78">
        <v>6</v>
      </c>
      <c r="G16" s="79">
        <v>0</v>
      </c>
      <c r="H16" s="80">
        <v>0</v>
      </c>
      <c r="J16" s="78">
        <v>6</v>
      </c>
      <c r="K16" s="79">
        <v>0</v>
      </c>
      <c r="L16" s="80">
        <v>0</v>
      </c>
      <c r="N16" s="78">
        <v>6</v>
      </c>
      <c r="O16" s="79">
        <v>0</v>
      </c>
      <c r="P16" s="80">
        <v>0</v>
      </c>
      <c r="R16" s="78">
        <v>6</v>
      </c>
      <c r="S16" s="79">
        <v>0</v>
      </c>
      <c r="T16" s="80">
        <v>0</v>
      </c>
    </row>
    <row r="17" spans="2:20" ht="15" thickBot="1" x14ac:dyDescent="0.35">
      <c r="B17" s="81">
        <v>7</v>
      </c>
      <c r="C17" s="82">
        <v>0</v>
      </c>
      <c r="D17" s="83">
        <v>0</v>
      </c>
      <c r="F17" s="81">
        <v>7</v>
      </c>
      <c r="G17" s="82">
        <v>0</v>
      </c>
      <c r="H17" s="83">
        <v>0</v>
      </c>
      <c r="J17" s="81">
        <v>7</v>
      </c>
      <c r="K17" s="82">
        <v>0</v>
      </c>
      <c r="L17" s="83">
        <v>0</v>
      </c>
      <c r="N17" s="81">
        <v>7</v>
      </c>
      <c r="O17" s="82">
        <v>0</v>
      </c>
      <c r="P17" s="83">
        <v>0</v>
      </c>
      <c r="R17" s="81">
        <v>7</v>
      </c>
      <c r="S17" s="82">
        <v>0</v>
      </c>
      <c r="T17" s="83">
        <v>0</v>
      </c>
    </row>
    <row r="18" spans="2:20" ht="15" thickBot="1" x14ac:dyDescent="0.35">
      <c r="B18" s="78">
        <v>8</v>
      </c>
      <c r="C18" s="79">
        <v>0</v>
      </c>
      <c r="D18" s="80">
        <v>0</v>
      </c>
      <c r="F18" s="78">
        <v>8</v>
      </c>
      <c r="G18" s="79">
        <v>0</v>
      </c>
      <c r="H18" s="80">
        <v>0</v>
      </c>
      <c r="J18" s="78">
        <v>8</v>
      </c>
      <c r="K18" s="79">
        <v>0</v>
      </c>
      <c r="L18" s="80">
        <v>0</v>
      </c>
      <c r="N18" s="78">
        <v>8</v>
      </c>
      <c r="O18" s="79">
        <v>0</v>
      </c>
      <c r="P18" s="80">
        <v>0</v>
      </c>
      <c r="R18" s="78">
        <v>8</v>
      </c>
      <c r="S18" s="79">
        <v>0</v>
      </c>
      <c r="T18" s="80">
        <v>0</v>
      </c>
    </row>
    <row r="19" spans="2:20" ht="15" thickBot="1" x14ac:dyDescent="0.35">
      <c r="B19" s="81">
        <v>9</v>
      </c>
      <c r="C19" s="82">
        <v>0</v>
      </c>
      <c r="D19" s="83">
        <v>0</v>
      </c>
      <c r="F19" s="81">
        <v>9</v>
      </c>
      <c r="G19" s="82">
        <v>0</v>
      </c>
      <c r="H19" s="83">
        <v>0</v>
      </c>
      <c r="J19" s="81">
        <v>9</v>
      </c>
      <c r="K19" s="82">
        <v>0</v>
      </c>
      <c r="L19" s="83">
        <v>0</v>
      </c>
      <c r="N19" s="81">
        <v>9</v>
      </c>
      <c r="O19" s="82">
        <v>0</v>
      </c>
      <c r="P19" s="83">
        <v>0</v>
      </c>
      <c r="R19" s="81">
        <v>9</v>
      </c>
      <c r="S19" s="82">
        <v>0</v>
      </c>
      <c r="T19" s="83">
        <v>0</v>
      </c>
    </row>
    <row r="20" spans="2:20" ht="15" thickBot="1" x14ac:dyDescent="0.35">
      <c r="B20" s="78">
        <v>10</v>
      </c>
      <c r="C20" s="79">
        <v>0</v>
      </c>
      <c r="D20" s="80">
        <v>0</v>
      </c>
      <c r="F20" s="78">
        <v>10</v>
      </c>
      <c r="G20" s="79">
        <v>0</v>
      </c>
      <c r="H20" s="80">
        <v>0</v>
      </c>
      <c r="J20" s="78">
        <v>10</v>
      </c>
      <c r="K20" s="79">
        <v>0</v>
      </c>
      <c r="L20" s="80">
        <v>0</v>
      </c>
      <c r="N20" s="78">
        <v>10</v>
      </c>
      <c r="O20" s="79">
        <v>0</v>
      </c>
      <c r="P20" s="80">
        <v>0</v>
      </c>
      <c r="R20" s="78">
        <v>10</v>
      </c>
      <c r="S20" s="79">
        <v>0</v>
      </c>
      <c r="T20" s="80">
        <v>0</v>
      </c>
    </row>
    <row r="21" spans="2:20" ht="15" thickBot="1" x14ac:dyDescent="0.35">
      <c r="B21" s="81">
        <v>11</v>
      </c>
      <c r="C21" s="82">
        <v>0</v>
      </c>
      <c r="D21" s="83">
        <v>0</v>
      </c>
      <c r="F21" s="81">
        <v>11</v>
      </c>
      <c r="G21" s="82">
        <v>0</v>
      </c>
      <c r="H21" s="83">
        <v>0</v>
      </c>
      <c r="J21" s="81">
        <v>11</v>
      </c>
      <c r="K21" s="82">
        <v>0</v>
      </c>
      <c r="L21" s="83">
        <v>0</v>
      </c>
      <c r="N21" s="81">
        <v>11</v>
      </c>
      <c r="O21" s="82">
        <v>0</v>
      </c>
      <c r="P21" s="83">
        <v>0</v>
      </c>
      <c r="R21" s="81">
        <v>11</v>
      </c>
      <c r="S21" s="82">
        <v>0</v>
      </c>
      <c r="T21" s="83">
        <v>0</v>
      </c>
    </row>
    <row r="22" spans="2:20" ht="15" thickBot="1" x14ac:dyDescent="0.35">
      <c r="B22" s="78">
        <v>12</v>
      </c>
      <c r="C22" s="79">
        <v>0</v>
      </c>
      <c r="D22" s="80">
        <v>0</v>
      </c>
      <c r="F22" s="78">
        <v>12</v>
      </c>
      <c r="G22" s="79">
        <v>0</v>
      </c>
      <c r="H22" s="80">
        <v>0</v>
      </c>
      <c r="J22" s="78">
        <v>12</v>
      </c>
      <c r="K22" s="79">
        <v>0</v>
      </c>
      <c r="L22" s="80">
        <v>0</v>
      </c>
      <c r="N22" s="78">
        <v>12</v>
      </c>
      <c r="O22" s="79">
        <v>0</v>
      </c>
      <c r="P22" s="80">
        <v>0</v>
      </c>
      <c r="R22" s="78">
        <v>12</v>
      </c>
      <c r="S22" s="79">
        <v>0</v>
      </c>
      <c r="T22" s="80">
        <v>0</v>
      </c>
    </row>
    <row r="23" spans="2:20" ht="15" thickBot="1" x14ac:dyDescent="0.35">
      <c r="B23" s="81">
        <v>13</v>
      </c>
      <c r="C23" s="82">
        <v>0</v>
      </c>
      <c r="D23" s="83">
        <v>0</v>
      </c>
      <c r="F23" s="81">
        <v>13</v>
      </c>
      <c r="G23" s="82">
        <v>0</v>
      </c>
      <c r="H23" s="83">
        <v>0</v>
      </c>
      <c r="J23" s="81">
        <v>13</v>
      </c>
      <c r="K23" s="82">
        <v>0</v>
      </c>
      <c r="L23" s="83">
        <v>0</v>
      </c>
      <c r="N23" s="81">
        <v>13</v>
      </c>
      <c r="O23" s="82">
        <v>0</v>
      </c>
      <c r="P23" s="83">
        <v>0</v>
      </c>
      <c r="R23" s="81">
        <v>13</v>
      </c>
      <c r="S23" s="82">
        <v>0</v>
      </c>
      <c r="T23" s="83">
        <v>0</v>
      </c>
    </row>
    <row r="24" spans="2:20" ht="15" thickBot="1" x14ac:dyDescent="0.35">
      <c r="B24" s="78">
        <v>14</v>
      </c>
      <c r="C24" s="79">
        <v>0</v>
      </c>
      <c r="D24" s="80">
        <v>0</v>
      </c>
      <c r="F24" s="78">
        <v>14</v>
      </c>
      <c r="G24" s="79">
        <v>0</v>
      </c>
      <c r="H24" s="80">
        <v>0</v>
      </c>
      <c r="J24" s="78">
        <v>14</v>
      </c>
      <c r="K24" s="79">
        <v>0</v>
      </c>
      <c r="L24" s="80">
        <v>0</v>
      </c>
      <c r="N24" s="78">
        <v>14</v>
      </c>
      <c r="O24" s="79">
        <v>0</v>
      </c>
      <c r="P24" s="80">
        <v>0</v>
      </c>
      <c r="R24" s="78">
        <v>14</v>
      </c>
      <c r="S24" s="79">
        <v>0</v>
      </c>
      <c r="T24" s="80">
        <v>0</v>
      </c>
    </row>
    <row r="25" spans="2:20" ht="15" thickBot="1" x14ac:dyDescent="0.35">
      <c r="B25" s="81">
        <v>15</v>
      </c>
      <c r="C25" s="82">
        <v>0</v>
      </c>
      <c r="D25" s="83">
        <v>0</v>
      </c>
      <c r="F25" s="81">
        <v>15</v>
      </c>
      <c r="G25" s="82">
        <v>0</v>
      </c>
      <c r="H25" s="83">
        <v>0</v>
      </c>
      <c r="J25" s="81">
        <v>15</v>
      </c>
      <c r="K25" s="82">
        <v>0</v>
      </c>
      <c r="L25" s="83">
        <v>0</v>
      </c>
      <c r="N25" s="81">
        <v>15</v>
      </c>
      <c r="O25" s="82">
        <v>0</v>
      </c>
      <c r="P25" s="83">
        <v>0</v>
      </c>
      <c r="R25" s="81">
        <v>15</v>
      </c>
      <c r="S25" s="82">
        <v>0</v>
      </c>
      <c r="T25" s="83">
        <v>0</v>
      </c>
    </row>
    <row r="26" spans="2:20" ht="15" thickBot="1" x14ac:dyDescent="0.35">
      <c r="B26" s="78">
        <v>16</v>
      </c>
      <c r="C26" s="79">
        <v>0</v>
      </c>
      <c r="D26" s="80">
        <v>0</v>
      </c>
      <c r="F26" s="78">
        <v>16</v>
      </c>
      <c r="G26" s="79">
        <v>0</v>
      </c>
      <c r="H26" s="80">
        <v>0</v>
      </c>
      <c r="J26" s="78">
        <v>16</v>
      </c>
      <c r="K26" s="79">
        <v>0</v>
      </c>
      <c r="L26" s="80">
        <v>0</v>
      </c>
      <c r="N26" s="78">
        <v>16</v>
      </c>
      <c r="O26" s="79">
        <v>0</v>
      </c>
      <c r="P26" s="80">
        <v>0</v>
      </c>
      <c r="R26" s="78">
        <v>16</v>
      </c>
      <c r="S26" s="79">
        <v>0</v>
      </c>
      <c r="T26" s="80">
        <v>0</v>
      </c>
    </row>
    <row r="27" spans="2:20" ht="15" thickBot="1" x14ac:dyDescent="0.35">
      <c r="B27" s="81">
        <v>17</v>
      </c>
      <c r="C27" s="82">
        <v>0</v>
      </c>
      <c r="D27" s="83">
        <v>0</v>
      </c>
      <c r="F27" s="81">
        <v>17</v>
      </c>
      <c r="G27" s="82">
        <v>0</v>
      </c>
      <c r="H27" s="83">
        <v>0</v>
      </c>
      <c r="J27" s="81">
        <v>17</v>
      </c>
      <c r="K27" s="82">
        <v>0</v>
      </c>
      <c r="L27" s="83">
        <v>0</v>
      </c>
      <c r="N27" s="81">
        <v>17</v>
      </c>
      <c r="O27" s="82">
        <v>0</v>
      </c>
      <c r="P27" s="83">
        <v>0</v>
      </c>
      <c r="R27" s="81">
        <v>17</v>
      </c>
      <c r="S27" s="82">
        <v>0</v>
      </c>
      <c r="T27" s="83">
        <v>0</v>
      </c>
    </row>
    <row r="28" spans="2:20" ht="15" thickBot="1" x14ac:dyDescent="0.35">
      <c r="B28" s="78">
        <v>18</v>
      </c>
      <c r="C28" s="79">
        <v>0</v>
      </c>
      <c r="D28" s="80">
        <v>0</v>
      </c>
      <c r="F28" s="78">
        <v>18</v>
      </c>
      <c r="G28" s="79">
        <v>0</v>
      </c>
      <c r="H28" s="80">
        <v>0</v>
      </c>
      <c r="J28" s="78">
        <v>18</v>
      </c>
      <c r="K28" s="79">
        <v>0</v>
      </c>
      <c r="L28" s="80">
        <v>0</v>
      </c>
      <c r="N28" s="78">
        <v>18</v>
      </c>
      <c r="O28" s="79">
        <v>0</v>
      </c>
      <c r="P28" s="80">
        <v>0</v>
      </c>
      <c r="R28" s="78">
        <v>18</v>
      </c>
      <c r="S28" s="79">
        <v>0</v>
      </c>
      <c r="T28" s="80">
        <v>0</v>
      </c>
    </row>
    <row r="29" spans="2:20" ht="15" thickBot="1" x14ac:dyDescent="0.35">
      <c r="B29" s="81">
        <v>0</v>
      </c>
      <c r="C29" s="82">
        <v>0.05</v>
      </c>
      <c r="D29" s="83">
        <v>0</v>
      </c>
      <c r="F29" s="81">
        <v>0</v>
      </c>
      <c r="G29" s="82">
        <v>0.05</v>
      </c>
      <c r="H29" s="83">
        <v>0</v>
      </c>
      <c r="J29" s="81">
        <v>0</v>
      </c>
      <c r="K29" s="82">
        <v>0.05</v>
      </c>
      <c r="L29" s="83">
        <v>0</v>
      </c>
      <c r="N29" s="81">
        <v>0</v>
      </c>
      <c r="O29" s="82">
        <v>0.05</v>
      </c>
      <c r="P29" s="83">
        <v>0</v>
      </c>
      <c r="R29" s="81">
        <v>0</v>
      </c>
      <c r="S29" s="82">
        <v>0.05</v>
      </c>
      <c r="T29" s="83">
        <v>0</v>
      </c>
    </row>
    <row r="30" spans="2:20" ht="15" thickBot="1" x14ac:dyDescent="0.35">
      <c r="B30" s="78">
        <v>1</v>
      </c>
      <c r="C30" s="79">
        <v>0.05</v>
      </c>
      <c r="D30" s="80">
        <v>0</v>
      </c>
      <c r="F30" s="78">
        <v>1</v>
      </c>
      <c r="G30" s="79">
        <v>0.05</v>
      </c>
      <c r="H30" s="80">
        <v>0</v>
      </c>
      <c r="J30" s="78">
        <v>1</v>
      </c>
      <c r="K30" s="79">
        <v>0.05</v>
      </c>
      <c r="L30" s="80">
        <v>1.0133333333333333E-3</v>
      </c>
      <c r="N30" s="78">
        <v>1</v>
      </c>
      <c r="O30" s="79">
        <v>0.05</v>
      </c>
      <c r="P30" s="80">
        <v>0</v>
      </c>
      <c r="R30" s="78">
        <v>1</v>
      </c>
      <c r="S30" s="79">
        <v>0.05</v>
      </c>
      <c r="T30" s="80">
        <v>3.0400000000000002E-3</v>
      </c>
    </row>
    <row r="31" spans="2:20" ht="15" thickBot="1" x14ac:dyDescent="0.35">
      <c r="B31" s="81">
        <v>2</v>
      </c>
      <c r="C31" s="82">
        <v>0.05</v>
      </c>
      <c r="D31" s="83">
        <v>5.0666666666666666E-4</v>
      </c>
      <c r="F31" s="81">
        <v>2</v>
      </c>
      <c r="G31" s="82">
        <v>0.05</v>
      </c>
      <c r="H31" s="83">
        <v>5.0666666666666666E-4</v>
      </c>
      <c r="J31" s="81">
        <v>2</v>
      </c>
      <c r="K31" s="82">
        <v>0.05</v>
      </c>
      <c r="L31" s="83">
        <v>5.0666666666666666E-4</v>
      </c>
      <c r="N31" s="81">
        <v>2</v>
      </c>
      <c r="O31" s="82">
        <v>0.05</v>
      </c>
      <c r="P31" s="83">
        <v>0</v>
      </c>
      <c r="R31" s="81">
        <v>2</v>
      </c>
      <c r="S31" s="82">
        <v>0.05</v>
      </c>
      <c r="T31" s="83">
        <v>3.0400000000000002E-3</v>
      </c>
    </row>
    <row r="32" spans="2:20" ht="15" thickBot="1" x14ac:dyDescent="0.35">
      <c r="B32" s="78">
        <v>3</v>
      </c>
      <c r="C32" s="79">
        <v>0.05</v>
      </c>
      <c r="D32" s="80">
        <v>5.0666666666666666E-4</v>
      </c>
      <c r="F32" s="78">
        <v>3</v>
      </c>
      <c r="G32" s="79">
        <v>0.05</v>
      </c>
      <c r="H32" s="80">
        <v>0</v>
      </c>
      <c r="J32" s="78">
        <v>3</v>
      </c>
      <c r="K32" s="79">
        <v>0.05</v>
      </c>
      <c r="L32" s="80">
        <v>5.0666666666666666E-4</v>
      </c>
      <c r="N32" s="78">
        <v>3</v>
      </c>
      <c r="O32" s="79">
        <v>0.05</v>
      </c>
      <c r="P32" s="80">
        <v>0</v>
      </c>
      <c r="R32" s="78">
        <v>3</v>
      </c>
      <c r="S32" s="79">
        <v>0.05</v>
      </c>
      <c r="T32" s="80">
        <v>5.0666666666666666E-4</v>
      </c>
    </row>
    <row r="33" spans="2:20" ht="15" thickBot="1" x14ac:dyDescent="0.35">
      <c r="B33" s="81">
        <v>4</v>
      </c>
      <c r="C33" s="82">
        <v>0.05</v>
      </c>
      <c r="D33" s="83">
        <v>0</v>
      </c>
      <c r="F33" s="81">
        <v>4</v>
      </c>
      <c r="G33" s="82">
        <v>0.05</v>
      </c>
      <c r="H33" s="83">
        <v>0</v>
      </c>
      <c r="J33" s="81">
        <v>4</v>
      </c>
      <c r="K33" s="82">
        <v>0.05</v>
      </c>
      <c r="L33" s="83">
        <v>0</v>
      </c>
      <c r="N33" s="81">
        <v>4</v>
      </c>
      <c r="O33" s="82">
        <v>0.05</v>
      </c>
      <c r="P33" s="83">
        <v>0</v>
      </c>
      <c r="R33" s="81">
        <v>4</v>
      </c>
      <c r="S33" s="82">
        <v>0.05</v>
      </c>
      <c r="T33" s="83">
        <v>3.1866666666666666E-3</v>
      </c>
    </row>
    <row r="34" spans="2:20" ht="15" thickBot="1" x14ac:dyDescent="0.35">
      <c r="B34" s="78">
        <v>5</v>
      </c>
      <c r="C34" s="79">
        <v>0.05</v>
      </c>
      <c r="D34" s="80">
        <v>0</v>
      </c>
      <c r="F34" s="78">
        <v>5</v>
      </c>
      <c r="G34" s="79">
        <v>0.05</v>
      </c>
      <c r="H34" s="80">
        <v>0</v>
      </c>
      <c r="J34" s="78">
        <v>5</v>
      </c>
      <c r="K34" s="79">
        <v>0.05</v>
      </c>
      <c r="L34" s="80">
        <v>0</v>
      </c>
      <c r="N34" s="78">
        <v>5</v>
      </c>
      <c r="O34" s="79">
        <v>0.05</v>
      </c>
      <c r="P34" s="80">
        <v>0</v>
      </c>
      <c r="R34" s="78">
        <v>5</v>
      </c>
      <c r="S34" s="79">
        <v>0.05</v>
      </c>
      <c r="T34" s="80">
        <v>5.0666666666666666E-4</v>
      </c>
    </row>
    <row r="35" spans="2:20" ht="15" thickBot="1" x14ac:dyDescent="0.35">
      <c r="B35" s="81">
        <v>6</v>
      </c>
      <c r="C35" s="82">
        <v>0.05</v>
      </c>
      <c r="D35" s="83">
        <v>0</v>
      </c>
      <c r="F35" s="81">
        <v>6</v>
      </c>
      <c r="G35" s="82">
        <v>0.05</v>
      </c>
      <c r="H35" s="83">
        <v>0</v>
      </c>
      <c r="J35" s="81">
        <v>6</v>
      </c>
      <c r="K35" s="82">
        <v>0.05</v>
      </c>
      <c r="L35" s="83">
        <v>0</v>
      </c>
      <c r="N35" s="81">
        <v>6</v>
      </c>
      <c r="O35" s="82">
        <v>0.05</v>
      </c>
      <c r="P35" s="83">
        <v>0</v>
      </c>
      <c r="R35" s="81">
        <v>6</v>
      </c>
      <c r="S35" s="82">
        <v>0.05</v>
      </c>
      <c r="T35" s="83">
        <v>0</v>
      </c>
    </row>
    <row r="36" spans="2:20" ht="15" thickBot="1" x14ac:dyDescent="0.35">
      <c r="B36" s="78">
        <v>7</v>
      </c>
      <c r="C36" s="79">
        <v>0.05</v>
      </c>
      <c r="D36" s="80">
        <v>0</v>
      </c>
      <c r="F36" s="78">
        <v>7</v>
      </c>
      <c r="G36" s="79">
        <v>0.05</v>
      </c>
      <c r="H36" s="80">
        <v>0</v>
      </c>
      <c r="J36" s="78">
        <v>7</v>
      </c>
      <c r="K36" s="79">
        <v>0.05</v>
      </c>
      <c r="L36" s="80">
        <v>0</v>
      </c>
      <c r="N36" s="78">
        <v>7</v>
      </c>
      <c r="O36" s="79">
        <v>0.05</v>
      </c>
      <c r="P36" s="80">
        <v>0</v>
      </c>
      <c r="R36" s="78">
        <v>7</v>
      </c>
      <c r="S36" s="79">
        <v>0.05</v>
      </c>
      <c r="T36" s="80">
        <v>0</v>
      </c>
    </row>
    <row r="37" spans="2:20" ht="15" thickBot="1" x14ac:dyDescent="0.35">
      <c r="B37" s="81">
        <v>8</v>
      </c>
      <c r="C37" s="82">
        <v>0.05</v>
      </c>
      <c r="D37" s="83">
        <v>0</v>
      </c>
      <c r="F37" s="81">
        <v>8</v>
      </c>
      <c r="G37" s="82">
        <v>0.05</v>
      </c>
      <c r="H37" s="83">
        <v>0</v>
      </c>
      <c r="J37" s="81">
        <v>8</v>
      </c>
      <c r="K37" s="82">
        <v>0.05</v>
      </c>
      <c r="L37" s="83">
        <v>0</v>
      </c>
      <c r="N37" s="81">
        <v>8</v>
      </c>
      <c r="O37" s="82">
        <v>0.05</v>
      </c>
      <c r="P37" s="83">
        <v>0</v>
      </c>
      <c r="R37" s="81">
        <v>8</v>
      </c>
      <c r="S37" s="82">
        <v>0.05</v>
      </c>
      <c r="T37" s="83">
        <v>0</v>
      </c>
    </row>
    <row r="38" spans="2:20" ht="15" thickBot="1" x14ac:dyDescent="0.35">
      <c r="B38" s="78">
        <v>9</v>
      </c>
      <c r="C38" s="79">
        <v>0.05</v>
      </c>
      <c r="D38" s="80">
        <v>0</v>
      </c>
      <c r="F38" s="78">
        <v>9</v>
      </c>
      <c r="G38" s="79">
        <v>0.05</v>
      </c>
      <c r="H38" s="80">
        <v>0</v>
      </c>
      <c r="J38" s="78">
        <v>9</v>
      </c>
      <c r="K38" s="79">
        <v>0.05</v>
      </c>
      <c r="L38" s="80">
        <v>0</v>
      </c>
      <c r="N38" s="78">
        <v>9</v>
      </c>
      <c r="O38" s="79">
        <v>0.05</v>
      </c>
      <c r="P38" s="80">
        <v>0</v>
      </c>
      <c r="R38" s="78">
        <v>9</v>
      </c>
      <c r="S38" s="79">
        <v>0.05</v>
      </c>
      <c r="T38" s="80">
        <v>0</v>
      </c>
    </row>
    <row r="39" spans="2:20" ht="15" thickBot="1" x14ac:dyDescent="0.35">
      <c r="B39" s="81">
        <v>10</v>
      </c>
      <c r="C39" s="82">
        <v>0.05</v>
      </c>
      <c r="D39" s="83">
        <v>0</v>
      </c>
      <c r="F39" s="81">
        <v>10</v>
      </c>
      <c r="G39" s="82">
        <v>0.05</v>
      </c>
      <c r="H39" s="83">
        <v>0</v>
      </c>
      <c r="J39" s="81">
        <v>10</v>
      </c>
      <c r="K39" s="82">
        <v>0.05</v>
      </c>
      <c r="L39" s="83">
        <v>0</v>
      </c>
      <c r="N39" s="81">
        <v>10</v>
      </c>
      <c r="O39" s="82">
        <v>0.05</v>
      </c>
      <c r="P39" s="83">
        <v>0</v>
      </c>
      <c r="R39" s="81">
        <v>10</v>
      </c>
      <c r="S39" s="82">
        <v>0.05</v>
      </c>
      <c r="T39" s="83">
        <v>0</v>
      </c>
    </row>
    <row r="40" spans="2:20" ht="15" thickBot="1" x14ac:dyDescent="0.35">
      <c r="B40" s="78">
        <v>11</v>
      </c>
      <c r="C40" s="79">
        <v>0.05</v>
      </c>
      <c r="D40" s="80">
        <v>0</v>
      </c>
      <c r="F40" s="78">
        <v>11</v>
      </c>
      <c r="G40" s="79">
        <v>0.05</v>
      </c>
      <c r="H40" s="80">
        <v>0</v>
      </c>
      <c r="J40" s="78">
        <v>11</v>
      </c>
      <c r="K40" s="79">
        <v>0.05</v>
      </c>
      <c r="L40" s="80">
        <v>0</v>
      </c>
      <c r="N40" s="78">
        <v>11</v>
      </c>
      <c r="O40" s="79">
        <v>0.05</v>
      </c>
      <c r="P40" s="80">
        <v>0</v>
      </c>
      <c r="R40" s="78">
        <v>11</v>
      </c>
      <c r="S40" s="79">
        <v>0.05</v>
      </c>
      <c r="T40" s="80">
        <v>0</v>
      </c>
    </row>
    <row r="41" spans="2:20" ht="15" thickBot="1" x14ac:dyDescent="0.35">
      <c r="B41" s="81">
        <v>12</v>
      </c>
      <c r="C41" s="82">
        <v>0.05</v>
      </c>
      <c r="D41" s="83">
        <v>0</v>
      </c>
      <c r="F41" s="81">
        <v>12</v>
      </c>
      <c r="G41" s="82">
        <v>0.05</v>
      </c>
      <c r="H41" s="83">
        <v>0</v>
      </c>
      <c r="J41" s="81">
        <v>12</v>
      </c>
      <c r="K41" s="82">
        <v>0.05</v>
      </c>
      <c r="L41" s="83">
        <v>0</v>
      </c>
      <c r="N41" s="81">
        <v>12</v>
      </c>
      <c r="O41" s="82">
        <v>0.05</v>
      </c>
      <c r="P41" s="83">
        <v>0</v>
      </c>
      <c r="R41" s="81">
        <v>12</v>
      </c>
      <c r="S41" s="82">
        <v>0.05</v>
      </c>
      <c r="T41" s="83">
        <v>0</v>
      </c>
    </row>
    <row r="42" spans="2:20" ht="15" thickBot="1" x14ac:dyDescent="0.35">
      <c r="B42" s="78">
        <v>13</v>
      </c>
      <c r="C42" s="79">
        <v>0.05</v>
      </c>
      <c r="D42" s="80">
        <v>0</v>
      </c>
      <c r="F42" s="78">
        <v>13</v>
      </c>
      <c r="G42" s="79">
        <v>0.05</v>
      </c>
      <c r="H42" s="80">
        <v>0</v>
      </c>
      <c r="J42" s="78">
        <v>13</v>
      </c>
      <c r="K42" s="79">
        <v>0.05</v>
      </c>
      <c r="L42" s="80">
        <v>0</v>
      </c>
      <c r="N42" s="78">
        <v>13</v>
      </c>
      <c r="O42" s="79">
        <v>0.05</v>
      </c>
      <c r="P42" s="80">
        <v>0</v>
      </c>
      <c r="R42" s="78">
        <v>13</v>
      </c>
      <c r="S42" s="79">
        <v>0.05</v>
      </c>
      <c r="T42" s="80">
        <v>0</v>
      </c>
    </row>
    <row r="43" spans="2:20" ht="15" thickBot="1" x14ac:dyDescent="0.35">
      <c r="B43" s="81">
        <v>14</v>
      </c>
      <c r="C43" s="82">
        <v>0.05</v>
      </c>
      <c r="D43" s="83">
        <v>0</v>
      </c>
      <c r="F43" s="81">
        <v>14</v>
      </c>
      <c r="G43" s="82">
        <v>0.05</v>
      </c>
      <c r="H43" s="83">
        <v>0</v>
      </c>
      <c r="J43" s="81">
        <v>14</v>
      </c>
      <c r="K43" s="82">
        <v>0.05</v>
      </c>
      <c r="L43" s="83">
        <v>0</v>
      </c>
      <c r="N43" s="81">
        <v>14</v>
      </c>
      <c r="O43" s="82">
        <v>0.05</v>
      </c>
      <c r="P43" s="83">
        <v>0</v>
      </c>
      <c r="R43" s="81">
        <v>14</v>
      </c>
      <c r="S43" s="82">
        <v>0.05</v>
      </c>
      <c r="T43" s="83">
        <v>0</v>
      </c>
    </row>
    <row r="44" spans="2:20" ht="15" thickBot="1" x14ac:dyDescent="0.35">
      <c r="B44" s="78">
        <v>15</v>
      </c>
      <c r="C44" s="79">
        <v>0.05</v>
      </c>
      <c r="D44" s="80">
        <v>0</v>
      </c>
      <c r="F44" s="78">
        <v>15</v>
      </c>
      <c r="G44" s="79">
        <v>0.05</v>
      </c>
      <c r="H44" s="80">
        <v>0</v>
      </c>
      <c r="J44" s="78">
        <v>15</v>
      </c>
      <c r="K44" s="79">
        <v>0.05</v>
      </c>
      <c r="L44" s="80">
        <v>0</v>
      </c>
      <c r="N44" s="78">
        <v>15</v>
      </c>
      <c r="O44" s="79">
        <v>0.05</v>
      </c>
      <c r="P44" s="80">
        <v>0</v>
      </c>
      <c r="R44" s="78">
        <v>15</v>
      </c>
      <c r="S44" s="79">
        <v>0.05</v>
      </c>
      <c r="T44" s="80">
        <v>0</v>
      </c>
    </row>
    <row r="45" spans="2:20" ht="15" thickBot="1" x14ac:dyDescent="0.35">
      <c r="B45" s="81">
        <v>16</v>
      </c>
      <c r="C45" s="82">
        <v>0.05</v>
      </c>
      <c r="D45" s="83">
        <v>0</v>
      </c>
      <c r="F45" s="81">
        <v>16</v>
      </c>
      <c r="G45" s="82">
        <v>0.05</v>
      </c>
      <c r="H45" s="83">
        <v>0</v>
      </c>
      <c r="J45" s="81">
        <v>16</v>
      </c>
      <c r="K45" s="82">
        <v>0.05</v>
      </c>
      <c r="L45" s="83">
        <v>0</v>
      </c>
      <c r="N45" s="81">
        <v>16</v>
      </c>
      <c r="O45" s="82">
        <v>0.05</v>
      </c>
      <c r="P45" s="83">
        <v>0</v>
      </c>
      <c r="R45" s="81">
        <v>16</v>
      </c>
      <c r="S45" s="82">
        <v>0.05</v>
      </c>
      <c r="T45" s="83">
        <v>0</v>
      </c>
    </row>
    <row r="46" spans="2:20" ht="15" thickBot="1" x14ac:dyDescent="0.35">
      <c r="B46" s="78">
        <v>17</v>
      </c>
      <c r="C46" s="79">
        <v>0.05</v>
      </c>
      <c r="D46" s="80">
        <v>0</v>
      </c>
      <c r="F46" s="78">
        <v>17</v>
      </c>
      <c r="G46" s="79">
        <v>0.05</v>
      </c>
      <c r="H46" s="80">
        <v>0</v>
      </c>
      <c r="J46" s="78">
        <v>17</v>
      </c>
      <c r="K46" s="79">
        <v>0.05</v>
      </c>
      <c r="L46" s="80">
        <v>0</v>
      </c>
      <c r="N46" s="78">
        <v>17</v>
      </c>
      <c r="O46" s="79">
        <v>0.05</v>
      </c>
      <c r="P46" s="80">
        <v>0</v>
      </c>
      <c r="R46" s="78">
        <v>17</v>
      </c>
      <c r="S46" s="79">
        <v>0.05</v>
      </c>
      <c r="T46" s="80">
        <v>0</v>
      </c>
    </row>
    <row r="47" spans="2:20" ht="15" thickBot="1" x14ac:dyDescent="0.35">
      <c r="B47" s="81">
        <v>18</v>
      </c>
      <c r="C47" s="82">
        <v>0.05</v>
      </c>
      <c r="D47" s="83">
        <v>0</v>
      </c>
      <c r="F47" s="81">
        <v>18</v>
      </c>
      <c r="G47" s="82">
        <v>0.05</v>
      </c>
      <c r="H47" s="83">
        <v>0</v>
      </c>
      <c r="J47" s="81">
        <v>18</v>
      </c>
      <c r="K47" s="82">
        <v>0.05</v>
      </c>
      <c r="L47" s="83">
        <v>0</v>
      </c>
      <c r="N47" s="81">
        <v>18</v>
      </c>
      <c r="O47" s="82">
        <v>0.05</v>
      </c>
      <c r="P47" s="83">
        <v>0</v>
      </c>
      <c r="R47" s="81">
        <v>18</v>
      </c>
      <c r="S47" s="82">
        <v>0.05</v>
      </c>
      <c r="T47" s="83">
        <v>0</v>
      </c>
    </row>
    <row r="48" spans="2:20" ht="15" thickBot="1" x14ac:dyDescent="0.35">
      <c r="B48" s="78">
        <v>0</v>
      </c>
      <c r="C48" s="79">
        <v>0.1</v>
      </c>
      <c r="D48" s="80">
        <v>0</v>
      </c>
      <c r="F48" s="78">
        <v>0</v>
      </c>
      <c r="G48" s="79">
        <v>0.1</v>
      </c>
      <c r="H48" s="80">
        <v>0</v>
      </c>
      <c r="J48" s="78">
        <v>0</v>
      </c>
      <c r="K48" s="79">
        <v>0.1</v>
      </c>
      <c r="L48" s="80">
        <v>0</v>
      </c>
      <c r="N48" s="78">
        <v>0</v>
      </c>
      <c r="O48" s="79">
        <v>0.1</v>
      </c>
      <c r="P48" s="80">
        <v>0</v>
      </c>
      <c r="R48" s="78">
        <v>0</v>
      </c>
      <c r="S48" s="79">
        <v>0.1</v>
      </c>
      <c r="T48" s="80">
        <v>0</v>
      </c>
    </row>
    <row r="49" spans="2:20" ht="15" thickBot="1" x14ac:dyDescent="0.35">
      <c r="B49" s="81">
        <v>1</v>
      </c>
      <c r="C49" s="82">
        <v>0.1</v>
      </c>
      <c r="D49" s="83">
        <v>5.0666666666666666E-4</v>
      </c>
      <c r="F49" s="81">
        <v>1</v>
      </c>
      <c r="G49" s="82">
        <v>0.1</v>
      </c>
      <c r="H49" s="83">
        <v>0</v>
      </c>
      <c r="J49" s="81">
        <v>1</v>
      </c>
      <c r="K49" s="82">
        <v>0.1</v>
      </c>
      <c r="L49" s="83">
        <v>2.5333333333333332E-3</v>
      </c>
      <c r="N49" s="81">
        <v>1</v>
      </c>
      <c r="O49" s="82">
        <v>0.1</v>
      </c>
      <c r="P49" s="83">
        <v>0</v>
      </c>
      <c r="R49" s="81">
        <v>1</v>
      </c>
      <c r="S49" s="82">
        <v>0.1</v>
      </c>
      <c r="T49" s="83">
        <v>5.0666666666666666E-4</v>
      </c>
    </row>
    <row r="50" spans="2:20" ht="15" thickBot="1" x14ac:dyDescent="0.35">
      <c r="B50" s="78">
        <v>2</v>
      </c>
      <c r="C50" s="79">
        <v>0.1</v>
      </c>
      <c r="D50" s="80">
        <v>0</v>
      </c>
      <c r="F50" s="78">
        <v>2</v>
      </c>
      <c r="G50" s="79">
        <v>0.1</v>
      </c>
      <c r="H50" s="80">
        <v>0</v>
      </c>
      <c r="J50" s="78">
        <v>2</v>
      </c>
      <c r="K50" s="79">
        <v>0.1</v>
      </c>
      <c r="L50" s="80">
        <v>2.0266666666666666E-3</v>
      </c>
      <c r="N50" s="78">
        <v>2</v>
      </c>
      <c r="O50" s="79">
        <v>0.1</v>
      </c>
      <c r="P50" s="80">
        <v>0</v>
      </c>
      <c r="R50" s="78">
        <v>2</v>
      </c>
      <c r="S50" s="79">
        <v>0.1</v>
      </c>
      <c r="T50" s="80">
        <v>0</v>
      </c>
    </row>
    <row r="51" spans="2:20" ht="15" thickBot="1" x14ac:dyDescent="0.35">
      <c r="B51" s="81">
        <v>3</v>
      </c>
      <c r="C51" s="82">
        <v>0.1</v>
      </c>
      <c r="D51" s="83">
        <v>0</v>
      </c>
      <c r="F51" s="81">
        <v>3</v>
      </c>
      <c r="G51" s="82">
        <v>0.1</v>
      </c>
      <c r="H51" s="83">
        <v>0</v>
      </c>
      <c r="J51" s="81">
        <v>3</v>
      </c>
      <c r="K51" s="82">
        <v>0.1</v>
      </c>
      <c r="L51" s="83">
        <v>1.5200000000000001E-3</v>
      </c>
      <c r="N51" s="81">
        <v>3</v>
      </c>
      <c r="O51" s="82">
        <v>0.1</v>
      </c>
      <c r="P51" s="83">
        <v>0</v>
      </c>
      <c r="R51" s="81">
        <v>3</v>
      </c>
      <c r="S51" s="82">
        <v>0.1</v>
      </c>
      <c r="T51" s="83">
        <v>1.5200000000000001E-3</v>
      </c>
    </row>
    <row r="52" spans="2:20" ht="15" thickBot="1" x14ac:dyDescent="0.35">
      <c r="B52" s="78">
        <v>4</v>
      </c>
      <c r="C52" s="79">
        <v>0.1</v>
      </c>
      <c r="D52" s="80">
        <v>0</v>
      </c>
      <c r="F52" s="78">
        <v>4</v>
      </c>
      <c r="G52" s="79">
        <v>0.1</v>
      </c>
      <c r="H52" s="80">
        <v>0</v>
      </c>
      <c r="J52" s="78">
        <v>4</v>
      </c>
      <c r="K52" s="79">
        <v>0.1</v>
      </c>
      <c r="L52" s="80">
        <v>0</v>
      </c>
      <c r="N52" s="78">
        <v>4</v>
      </c>
      <c r="O52" s="79">
        <v>0.1</v>
      </c>
      <c r="P52" s="80">
        <v>0</v>
      </c>
      <c r="R52" s="78">
        <v>4</v>
      </c>
      <c r="S52" s="79">
        <v>0.1</v>
      </c>
      <c r="T52" s="80">
        <v>5.0666666666666666E-4</v>
      </c>
    </row>
    <row r="53" spans="2:20" ht="15" thickBot="1" x14ac:dyDescent="0.35">
      <c r="B53" s="81">
        <v>5</v>
      </c>
      <c r="C53" s="82">
        <v>0.1</v>
      </c>
      <c r="D53" s="83">
        <v>0</v>
      </c>
      <c r="F53" s="81">
        <v>5</v>
      </c>
      <c r="G53" s="82">
        <v>0.1</v>
      </c>
      <c r="H53" s="83">
        <v>0</v>
      </c>
      <c r="J53" s="81">
        <v>5</v>
      </c>
      <c r="K53" s="82">
        <v>0.1</v>
      </c>
      <c r="L53" s="83">
        <v>0</v>
      </c>
      <c r="N53" s="81">
        <v>5</v>
      </c>
      <c r="O53" s="82">
        <v>0.1</v>
      </c>
      <c r="P53" s="83">
        <v>0</v>
      </c>
      <c r="R53" s="81">
        <v>5</v>
      </c>
      <c r="S53" s="82">
        <v>0.1</v>
      </c>
      <c r="T53" s="83">
        <v>5.0666666666666666E-4</v>
      </c>
    </row>
    <row r="54" spans="2:20" ht="15" thickBot="1" x14ac:dyDescent="0.35">
      <c r="B54" s="78">
        <v>6</v>
      </c>
      <c r="C54" s="79">
        <v>0.1</v>
      </c>
      <c r="D54" s="80">
        <v>0</v>
      </c>
      <c r="F54" s="78">
        <v>6</v>
      </c>
      <c r="G54" s="79">
        <v>0.1</v>
      </c>
      <c r="H54" s="80">
        <v>0</v>
      </c>
      <c r="J54" s="78">
        <v>6</v>
      </c>
      <c r="K54" s="79">
        <v>0.1</v>
      </c>
      <c r="L54" s="80">
        <v>0</v>
      </c>
      <c r="N54" s="78">
        <v>6</v>
      </c>
      <c r="O54" s="79">
        <v>0.1</v>
      </c>
      <c r="P54" s="80">
        <v>0</v>
      </c>
      <c r="R54" s="78">
        <v>6</v>
      </c>
      <c r="S54" s="79">
        <v>0.1</v>
      </c>
      <c r="T54" s="80">
        <v>0</v>
      </c>
    </row>
    <row r="55" spans="2:20" ht="15" thickBot="1" x14ac:dyDescent="0.35">
      <c r="B55" s="81">
        <v>7</v>
      </c>
      <c r="C55" s="82">
        <v>0.1</v>
      </c>
      <c r="D55" s="83">
        <v>0</v>
      </c>
      <c r="F55" s="81">
        <v>7</v>
      </c>
      <c r="G55" s="82">
        <v>0.1</v>
      </c>
      <c r="H55" s="83">
        <v>0</v>
      </c>
      <c r="J55" s="81">
        <v>7</v>
      </c>
      <c r="K55" s="82">
        <v>0.1</v>
      </c>
      <c r="L55" s="83">
        <v>0</v>
      </c>
      <c r="N55" s="81">
        <v>7</v>
      </c>
      <c r="O55" s="82">
        <v>0.1</v>
      </c>
      <c r="P55" s="83">
        <v>0</v>
      </c>
      <c r="R55" s="81">
        <v>7</v>
      </c>
      <c r="S55" s="82">
        <v>0.1</v>
      </c>
      <c r="T55" s="83">
        <v>0</v>
      </c>
    </row>
    <row r="56" spans="2:20" ht="15" thickBot="1" x14ac:dyDescent="0.35">
      <c r="B56" s="78">
        <v>8</v>
      </c>
      <c r="C56" s="79">
        <v>0.1</v>
      </c>
      <c r="D56" s="80">
        <v>0</v>
      </c>
      <c r="F56" s="78">
        <v>8</v>
      </c>
      <c r="G56" s="79">
        <v>0.1</v>
      </c>
      <c r="H56" s="80">
        <v>0</v>
      </c>
      <c r="J56" s="78">
        <v>8</v>
      </c>
      <c r="K56" s="79">
        <v>0.1</v>
      </c>
      <c r="L56" s="80">
        <v>0</v>
      </c>
      <c r="N56" s="78">
        <v>8</v>
      </c>
      <c r="O56" s="79">
        <v>0.1</v>
      </c>
      <c r="P56" s="80">
        <v>0</v>
      </c>
      <c r="R56" s="78">
        <v>8</v>
      </c>
      <c r="S56" s="79">
        <v>0.1</v>
      </c>
      <c r="T56" s="80">
        <v>0</v>
      </c>
    </row>
    <row r="57" spans="2:20" ht="15" thickBot="1" x14ac:dyDescent="0.35">
      <c r="B57" s="81">
        <v>9</v>
      </c>
      <c r="C57" s="82">
        <v>0.1</v>
      </c>
      <c r="D57" s="83">
        <v>0</v>
      </c>
      <c r="F57" s="81">
        <v>9</v>
      </c>
      <c r="G57" s="82">
        <v>0.1</v>
      </c>
      <c r="H57" s="83">
        <v>0</v>
      </c>
      <c r="J57" s="81">
        <v>9</v>
      </c>
      <c r="K57" s="82">
        <v>0.1</v>
      </c>
      <c r="L57" s="83">
        <v>0</v>
      </c>
      <c r="N57" s="81">
        <v>9</v>
      </c>
      <c r="O57" s="82">
        <v>0.1</v>
      </c>
      <c r="P57" s="83">
        <v>0</v>
      </c>
      <c r="R57" s="81">
        <v>9</v>
      </c>
      <c r="S57" s="82">
        <v>0.1</v>
      </c>
      <c r="T57" s="83">
        <v>0</v>
      </c>
    </row>
    <row r="58" spans="2:20" ht="15" thickBot="1" x14ac:dyDescent="0.35">
      <c r="B58" s="78">
        <v>10</v>
      </c>
      <c r="C58" s="79">
        <v>0.1</v>
      </c>
      <c r="D58" s="80">
        <v>0</v>
      </c>
      <c r="F58" s="78">
        <v>10</v>
      </c>
      <c r="G58" s="79">
        <v>0.1</v>
      </c>
      <c r="H58" s="80">
        <v>0</v>
      </c>
      <c r="J58" s="78">
        <v>10</v>
      </c>
      <c r="K58" s="79">
        <v>0.1</v>
      </c>
      <c r="L58" s="80">
        <v>0</v>
      </c>
      <c r="N58" s="78">
        <v>10</v>
      </c>
      <c r="O58" s="79">
        <v>0.1</v>
      </c>
      <c r="P58" s="80">
        <v>0</v>
      </c>
      <c r="R58" s="78">
        <v>10</v>
      </c>
      <c r="S58" s="79">
        <v>0.1</v>
      </c>
      <c r="T58" s="80">
        <v>0</v>
      </c>
    </row>
    <row r="59" spans="2:20" ht="15" thickBot="1" x14ac:dyDescent="0.35">
      <c r="B59" s="81">
        <v>11</v>
      </c>
      <c r="C59" s="82">
        <v>0.1</v>
      </c>
      <c r="D59" s="83">
        <v>0</v>
      </c>
      <c r="F59" s="81">
        <v>11</v>
      </c>
      <c r="G59" s="82">
        <v>0.1</v>
      </c>
      <c r="H59" s="83">
        <v>0</v>
      </c>
      <c r="J59" s="81">
        <v>11</v>
      </c>
      <c r="K59" s="82">
        <v>0.1</v>
      </c>
      <c r="L59" s="83">
        <v>0</v>
      </c>
      <c r="N59" s="81">
        <v>11</v>
      </c>
      <c r="O59" s="82">
        <v>0.1</v>
      </c>
      <c r="P59" s="83">
        <v>0</v>
      </c>
      <c r="R59" s="81">
        <v>11</v>
      </c>
      <c r="S59" s="82">
        <v>0.1</v>
      </c>
      <c r="T59" s="83">
        <v>0</v>
      </c>
    </row>
    <row r="60" spans="2:20" ht="15" thickBot="1" x14ac:dyDescent="0.35">
      <c r="B60" s="78">
        <v>12</v>
      </c>
      <c r="C60" s="79">
        <v>0.1</v>
      </c>
      <c r="D60" s="80">
        <v>0</v>
      </c>
      <c r="F60" s="78">
        <v>12</v>
      </c>
      <c r="G60" s="79">
        <v>0.1</v>
      </c>
      <c r="H60" s="80">
        <v>0</v>
      </c>
      <c r="J60" s="78">
        <v>12</v>
      </c>
      <c r="K60" s="79">
        <v>0.1</v>
      </c>
      <c r="L60" s="80">
        <v>0</v>
      </c>
      <c r="N60" s="78">
        <v>12</v>
      </c>
      <c r="O60" s="79">
        <v>0.1</v>
      </c>
      <c r="P60" s="80">
        <v>0</v>
      </c>
      <c r="R60" s="78">
        <v>12</v>
      </c>
      <c r="S60" s="79">
        <v>0.1</v>
      </c>
      <c r="T60" s="80">
        <v>0</v>
      </c>
    </row>
    <row r="61" spans="2:20" ht="15" thickBot="1" x14ac:dyDescent="0.35">
      <c r="B61" s="81">
        <v>13</v>
      </c>
      <c r="C61" s="82">
        <v>0.1</v>
      </c>
      <c r="D61" s="83">
        <v>0</v>
      </c>
      <c r="F61" s="81">
        <v>13</v>
      </c>
      <c r="G61" s="82">
        <v>0.1</v>
      </c>
      <c r="H61" s="83">
        <v>0</v>
      </c>
      <c r="J61" s="81">
        <v>13</v>
      </c>
      <c r="K61" s="82">
        <v>0.1</v>
      </c>
      <c r="L61" s="83">
        <v>0</v>
      </c>
      <c r="N61" s="81">
        <v>13</v>
      </c>
      <c r="O61" s="82">
        <v>0.1</v>
      </c>
      <c r="P61" s="83">
        <v>0</v>
      </c>
      <c r="R61" s="81">
        <v>13</v>
      </c>
      <c r="S61" s="82">
        <v>0.1</v>
      </c>
      <c r="T61" s="83">
        <v>0</v>
      </c>
    </row>
    <row r="62" spans="2:20" ht="15" thickBot="1" x14ac:dyDescent="0.35">
      <c r="B62" s="78">
        <v>14</v>
      </c>
      <c r="C62" s="79">
        <v>0.1</v>
      </c>
      <c r="D62" s="80">
        <v>0</v>
      </c>
      <c r="F62" s="78">
        <v>14</v>
      </c>
      <c r="G62" s="79">
        <v>0.1</v>
      </c>
      <c r="H62" s="80">
        <v>0</v>
      </c>
      <c r="J62" s="78">
        <v>14</v>
      </c>
      <c r="K62" s="79">
        <v>0.1</v>
      </c>
      <c r="L62" s="80">
        <v>0</v>
      </c>
      <c r="N62" s="78">
        <v>14</v>
      </c>
      <c r="O62" s="79">
        <v>0.1</v>
      </c>
      <c r="P62" s="80">
        <v>0</v>
      </c>
      <c r="R62" s="78">
        <v>14</v>
      </c>
      <c r="S62" s="79">
        <v>0.1</v>
      </c>
      <c r="T62" s="80">
        <v>0</v>
      </c>
    </row>
    <row r="63" spans="2:20" ht="15" thickBot="1" x14ac:dyDescent="0.35">
      <c r="B63" s="81">
        <v>15</v>
      </c>
      <c r="C63" s="82">
        <v>0.1</v>
      </c>
      <c r="D63" s="83">
        <v>0</v>
      </c>
      <c r="F63" s="81">
        <v>15</v>
      </c>
      <c r="G63" s="82">
        <v>0.1</v>
      </c>
      <c r="H63" s="83">
        <v>0</v>
      </c>
      <c r="J63" s="81">
        <v>15</v>
      </c>
      <c r="K63" s="82">
        <v>0.1</v>
      </c>
      <c r="L63" s="83">
        <v>0</v>
      </c>
      <c r="N63" s="81">
        <v>15</v>
      </c>
      <c r="O63" s="82">
        <v>0.1</v>
      </c>
      <c r="P63" s="83">
        <v>0</v>
      </c>
      <c r="R63" s="81">
        <v>15</v>
      </c>
      <c r="S63" s="82">
        <v>0.1</v>
      </c>
      <c r="T63" s="83">
        <v>0</v>
      </c>
    </row>
    <row r="64" spans="2:20" ht="15" thickBot="1" x14ac:dyDescent="0.35">
      <c r="B64" s="78">
        <v>16</v>
      </c>
      <c r="C64" s="79">
        <v>0.1</v>
      </c>
      <c r="D64" s="80">
        <v>0</v>
      </c>
      <c r="F64" s="78">
        <v>16</v>
      </c>
      <c r="G64" s="79">
        <v>0.1</v>
      </c>
      <c r="H64" s="80">
        <v>0</v>
      </c>
      <c r="J64" s="78">
        <v>16</v>
      </c>
      <c r="K64" s="79">
        <v>0.1</v>
      </c>
      <c r="L64" s="80">
        <v>0</v>
      </c>
      <c r="N64" s="78">
        <v>16</v>
      </c>
      <c r="O64" s="79">
        <v>0.1</v>
      </c>
      <c r="P64" s="80">
        <v>0</v>
      </c>
      <c r="R64" s="78">
        <v>16</v>
      </c>
      <c r="S64" s="79">
        <v>0.1</v>
      </c>
      <c r="T64" s="80">
        <v>0</v>
      </c>
    </row>
    <row r="65" spans="2:20" ht="15" thickBot="1" x14ac:dyDescent="0.35">
      <c r="B65" s="81">
        <v>17</v>
      </c>
      <c r="C65" s="82">
        <v>0.1</v>
      </c>
      <c r="D65" s="83">
        <v>0</v>
      </c>
      <c r="F65" s="81">
        <v>17</v>
      </c>
      <c r="G65" s="82">
        <v>0.1</v>
      </c>
      <c r="H65" s="83">
        <v>0</v>
      </c>
      <c r="J65" s="81">
        <v>17</v>
      </c>
      <c r="K65" s="82">
        <v>0.1</v>
      </c>
      <c r="L65" s="83">
        <v>0</v>
      </c>
      <c r="N65" s="81">
        <v>17</v>
      </c>
      <c r="O65" s="82">
        <v>0.1</v>
      </c>
      <c r="P65" s="83">
        <v>0</v>
      </c>
      <c r="R65" s="81">
        <v>17</v>
      </c>
      <c r="S65" s="82">
        <v>0.1</v>
      </c>
      <c r="T65" s="83">
        <v>0</v>
      </c>
    </row>
    <row r="66" spans="2:20" ht="15" thickBot="1" x14ac:dyDescent="0.35">
      <c r="B66" s="78">
        <v>18</v>
      </c>
      <c r="C66" s="79">
        <v>0.1</v>
      </c>
      <c r="D66" s="80">
        <v>0</v>
      </c>
      <c r="F66" s="78">
        <v>18</v>
      </c>
      <c r="G66" s="79">
        <v>0.1</v>
      </c>
      <c r="H66" s="80">
        <v>0</v>
      </c>
      <c r="J66" s="78">
        <v>18</v>
      </c>
      <c r="K66" s="79">
        <v>0.1</v>
      </c>
      <c r="L66" s="80">
        <v>0</v>
      </c>
      <c r="N66" s="78">
        <v>18</v>
      </c>
      <c r="O66" s="79">
        <v>0.1</v>
      </c>
      <c r="P66" s="80">
        <v>0</v>
      </c>
      <c r="R66" s="78">
        <v>18</v>
      </c>
      <c r="S66" s="79">
        <v>0.1</v>
      </c>
      <c r="T66" s="80">
        <v>0</v>
      </c>
    </row>
    <row r="67" spans="2:20" ht="15" thickBot="1" x14ac:dyDescent="0.35">
      <c r="B67" s="81">
        <v>0</v>
      </c>
      <c r="C67" s="82">
        <v>0.15000000000000002</v>
      </c>
      <c r="D67" s="83">
        <v>0</v>
      </c>
      <c r="F67" s="81">
        <v>0</v>
      </c>
      <c r="G67" s="82">
        <v>0.15000000000000002</v>
      </c>
      <c r="H67" s="83">
        <v>0</v>
      </c>
      <c r="J67" s="81">
        <v>0</v>
      </c>
      <c r="K67" s="82">
        <v>0.15000000000000002</v>
      </c>
      <c r="L67" s="83">
        <v>0</v>
      </c>
      <c r="N67" s="81">
        <v>0</v>
      </c>
      <c r="O67" s="82">
        <v>0.15000000000000002</v>
      </c>
      <c r="P67" s="83">
        <v>0</v>
      </c>
      <c r="R67" s="81">
        <v>0</v>
      </c>
      <c r="S67" s="82">
        <v>0.15000000000000002</v>
      </c>
      <c r="T67" s="83">
        <v>0</v>
      </c>
    </row>
    <row r="68" spans="2:20" ht="15" thickBot="1" x14ac:dyDescent="0.35">
      <c r="B68" s="78">
        <v>1</v>
      </c>
      <c r="C68" s="79">
        <v>0.15000000000000002</v>
      </c>
      <c r="D68" s="80">
        <v>0</v>
      </c>
      <c r="F68" s="78">
        <v>1</v>
      </c>
      <c r="G68" s="79">
        <v>0.15000000000000002</v>
      </c>
      <c r="H68" s="80">
        <v>0</v>
      </c>
      <c r="J68" s="78">
        <v>1</v>
      </c>
      <c r="K68" s="79">
        <v>0.15000000000000002</v>
      </c>
      <c r="L68" s="80">
        <v>0</v>
      </c>
      <c r="N68" s="78">
        <v>1</v>
      </c>
      <c r="O68" s="79">
        <v>0.15000000000000002</v>
      </c>
      <c r="P68" s="80">
        <v>0</v>
      </c>
      <c r="R68" s="78">
        <v>1</v>
      </c>
      <c r="S68" s="79">
        <v>0.15000000000000002</v>
      </c>
      <c r="T68" s="80">
        <v>0</v>
      </c>
    </row>
    <row r="69" spans="2:20" ht="15" thickBot="1" x14ac:dyDescent="0.35">
      <c r="B69" s="81">
        <v>2</v>
      </c>
      <c r="C69" s="82">
        <v>0.15000000000000002</v>
      </c>
      <c r="D69" s="83">
        <v>0</v>
      </c>
      <c r="F69" s="81">
        <v>2</v>
      </c>
      <c r="G69" s="82">
        <v>0.15000000000000002</v>
      </c>
      <c r="H69" s="83">
        <v>0</v>
      </c>
      <c r="J69" s="81">
        <v>2</v>
      </c>
      <c r="K69" s="82">
        <v>0.15000000000000002</v>
      </c>
      <c r="L69" s="83">
        <v>5.0666666666666666E-4</v>
      </c>
      <c r="N69" s="81">
        <v>2</v>
      </c>
      <c r="O69" s="82">
        <v>0.15000000000000002</v>
      </c>
      <c r="P69" s="83">
        <v>0</v>
      </c>
      <c r="R69" s="81">
        <v>2</v>
      </c>
      <c r="S69" s="82">
        <v>0.15000000000000002</v>
      </c>
      <c r="T69" s="83">
        <v>0</v>
      </c>
    </row>
    <row r="70" spans="2:20" ht="15" thickBot="1" x14ac:dyDescent="0.35">
      <c r="B70" s="78">
        <v>3</v>
      </c>
      <c r="C70" s="79">
        <v>0.15000000000000002</v>
      </c>
      <c r="D70" s="80">
        <v>0</v>
      </c>
      <c r="F70" s="78">
        <v>3</v>
      </c>
      <c r="G70" s="79">
        <v>0.15000000000000002</v>
      </c>
      <c r="H70" s="80">
        <v>0</v>
      </c>
      <c r="J70" s="78">
        <v>3</v>
      </c>
      <c r="K70" s="79">
        <v>0.15000000000000002</v>
      </c>
      <c r="L70" s="80">
        <v>5.0666666666666666E-4</v>
      </c>
      <c r="N70" s="78">
        <v>3</v>
      </c>
      <c r="O70" s="79">
        <v>0.15000000000000002</v>
      </c>
      <c r="P70" s="80">
        <v>0</v>
      </c>
      <c r="R70" s="78">
        <v>3</v>
      </c>
      <c r="S70" s="79">
        <v>0.15000000000000002</v>
      </c>
      <c r="T70" s="80">
        <v>0</v>
      </c>
    </row>
    <row r="71" spans="2:20" ht="15" thickBot="1" x14ac:dyDescent="0.35">
      <c r="B71" s="81">
        <v>4</v>
      </c>
      <c r="C71" s="82">
        <v>0.15000000000000002</v>
      </c>
      <c r="D71" s="83">
        <v>0</v>
      </c>
      <c r="F71" s="81">
        <v>4</v>
      </c>
      <c r="G71" s="82">
        <v>0.15000000000000002</v>
      </c>
      <c r="H71" s="83">
        <v>0</v>
      </c>
      <c r="J71" s="81">
        <v>4</v>
      </c>
      <c r="K71" s="82">
        <v>0.15000000000000002</v>
      </c>
      <c r="L71" s="83">
        <v>5.0666666666666666E-4</v>
      </c>
      <c r="N71" s="81">
        <v>4</v>
      </c>
      <c r="O71" s="82">
        <v>0.15000000000000002</v>
      </c>
      <c r="P71" s="83">
        <v>0</v>
      </c>
      <c r="R71" s="81">
        <v>4</v>
      </c>
      <c r="S71" s="82">
        <v>0.15000000000000002</v>
      </c>
      <c r="T71" s="83">
        <v>0</v>
      </c>
    </row>
    <row r="72" spans="2:20" ht="15" thickBot="1" x14ac:dyDescent="0.35">
      <c r="B72" s="78">
        <v>5</v>
      </c>
      <c r="C72" s="79">
        <v>0.15000000000000002</v>
      </c>
      <c r="D72" s="80">
        <v>0</v>
      </c>
      <c r="F72" s="78">
        <v>5</v>
      </c>
      <c r="G72" s="79">
        <v>0.15000000000000002</v>
      </c>
      <c r="H72" s="80">
        <v>0</v>
      </c>
      <c r="J72" s="78">
        <v>5</v>
      </c>
      <c r="K72" s="79">
        <v>0.15000000000000002</v>
      </c>
      <c r="L72" s="80">
        <v>5.0666666666666666E-4</v>
      </c>
      <c r="N72" s="78">
        <v>5</v>
      </c>
      <c r="O72" s="79">
        <v>0.15000000000000002</v>
      </c>
      <c r="P72" s="80">
        <v>0</v>
      </c>
      <c r="R72" s="78">
        <v>5</v>
      </c>
      <c r="S72" s="79">
        <v>0.15000000000000002</v>
      </c>
      <c r="T72" s="80">
        <v>0</v>
      </c>
    </row>
    <row r="73" spans="2:20" ht="15" thickBot="1" x14ac:dyDescent="0.35">
      <c r="B73" s="81">
        <v>6</v>
      </c>
      <c r="C73" s="82">
        <v>0.15000000000000002</v>
      </c>
      <c r="D73" s="83">
        <v>0</v>
      </c>
      <c r="F73" s="81">
        <v>6</v>
      </c>
      <c r="G73" s="82">
        <v>0.15000000000000002</v>
      </c>
      <c r="H73" s="83">
        <v>0</v>
      </c>
      <c r="J73" s="81">
        <v>6</v>
      </c>
      <c r="K73" s="82">
        <v>0.15000000000000002</v>
      </c>
      <c r="L73" s="83">
        <v>0</v>
      </c>
      <c r="N73" s="81">
        <v>6</v>
      </c>
      <c r="O73" s="82">
        <v>0.15000000000000002</v>
      </c>
      <c r="P73" s="83">
        <v>0</v>
      </c>
      <c r="R73" s="81">
        <v>6</v>
      </c>
      <c r="S73" s="82">
        <v>0.15000000000000002</v>
      </c>
      <c r="T73" s="83">
        <v>0</v>
      </c>
    </row>
    <row r="74" spans="2:20" ht="15" thickBot="1" x14ac:dyDescent="0.35">
      <c r="B74" s="78">
        <v>7</v>
      </c>
      <c r="C74" s="79">
        <v>0.15000000000000002</v>
      </c>
      <c r="D74" s="80">
        <v>0</v>
      </c>
      <c r="F74" s="78">
        <v>7</v>
      </c>
      <c r="G74" s="79">
        <v>0.15000000000000002</v>
      </c>
      <c r="H74" s="80">
        <v>0</v>
      </c>
      <c r="J74" s="78">
        <v>7</v>
      </c>
      <c r="K74" s="79">
        <v>0.15000000000000002</v>
      </c>
      <c r="L74" s="80">
        <v>0</v>
      </c>
      <c r="N74" s="78">
        <v>7</v>
      </c>
      <c r="O74" s="79">
        <v>0.15000000000000002</v>
      </c>
      <c r="P74" s="80">
        <v>0</v>
      </c>
      <c r="R74" s="78">
        <v>7</v>
      </c>
      <c r="S74" s="79">
        <v>0.15000000000000002</v>
      </c>
      <c r="T74" s="80">
        <v>0</v>
      </c>
    </row>
    <row r="75" spans="2:20" ht="15" thickBot="1" x14ac:dyDescent="0.35">
      <c r="B75" s="81">
        <v>8</v>
      </c>
      <c r="C75" s="82">
        <v>0.15000000000000002</v>
      </c>
      <c r="D75" s="83">
        <v>0</v>
      </c>
      <c r="F75" s="81">
        <v>8</v>
      </c>
      <c r="G75" s="82">
        <v>0.15000000000000002</v>
      </c>
      <c r="H75" s="83">
        <v>0</v>
      </c>
      <c r="J75" s="81">
        <v>8</v>
      </c>
      <c r="K75" s="82">
        <v>0.15000000000000002</v>
      </c>
      <c r="L75" s="83">
        <v>0</v>
      </c>
      <c r="N75" s="81">
        <v>8</v>
      </c>
      <c r="O75" s="82">
        <v>0.15000000000000002</v>
      </c>
      <c r="P75" s="83">
        <v>0</v>
      </c>
      <c r="R75" s="81">
        <v>8</v>
      </c>
      <c r="S75" s="82">
        <v>0.15000000000000002</v>
      </c>
      <c r="T75" s="83">
        <v>0</v>
      </c>
    </row>
    <row r="76" spans="2:20" ht="15" thickBot="1" x14ac:dyDescent="0.35">
      <c r="B76" s="78">
        <v>9</v>
      </c>
      <c r="C76" s="79">
        <v>0.15000000000000002</v>
      </c>
      <c r="D76" s="80">
        <v>0</v>
      </c>
      <c r="F76" s="78">
        <v>9</v>
      </c>
      <c r="G76" s="79">
        <v>0.15000000000000002</v>
      </c>
      <c r="H76" s="80">
        <v>0</v>
      </c>
      <c r="J76" s="78">
        <v>9</v>
      </c>
      <c r="K76" s="79">
        <v>0.15000000000000002</v>
      </c>
      <c r="L76" s="80">
        <v>0</v>
      </c>
      <c r="N76" s="78">
        <v>9</v>
      </c>
      <c r="O76" s="79">
        <v>0.15000000000000002</v>
      </c>
      <c r="P76" s="80">
        <v>0</v>
      </c>
      <c r="R76" s="78">
        <v>9</v>
      </c>
      <c r="S76" s="79">
        <v>0.15000000000000002</v>
      </c>
      <c r="T76" s="80">
        <v>0</v>
      </c>
    </row>
    <row r="77" spans="2:20" ht="15" thickBot="1" x14ac:dyDescent="0.35">
      <c r="B77" s="81">
        <v>10</v>
      </c>
      <c r="C77" s="82">
        <v>0.15000000000000002</v>
      </c>
      <c r="D77" s="83">
        <v>0</v>
      </c>
      <c r="F77" s="81">
        <v>10</v>
      </c>
      <c r="G77" s="82">
        <v>0.15000000000000002</v>
      </c>
      <c r="H77" s="83">
        <v>0</v>
      </c>
      <c r="J77" s="81">
        <v>10</v>
      </c>
      <c r="K77" s="82">
        <v>0.15000000000000002</v>
      </c>
      <c r="L77" s="83">
        <v>0</v>
      </c>
      <c r="N77" s="81">
        <v>10</v>
      </c>
      <c r="O77" s="82">
        <v>0.15000000000000002</v>
      </c>
      <c r="P77" s="83">
        <v>0</v>
      </c>
      <c r="R77" s="81">
        <v>10</v>
      </c>
      <c r="S77" s="82">
        <v>0.15000000000000002</v>
      </c>
      <c r="T77" s="83">
        <v>0</v>
      </c>
    </row>
    <row r="78" spans="2:20" ht="15" thickBot="1" x14ac:dyDescent="0.35">
      <c r="B78" s="78">
        <v>11</v>
      </c>
      <c r="C78" s="79">
        <v>0.15000000000000002</v>
      </c>
      <c r="D78" s="80">
        <v>0</v>
      </c>
      <c r="F78" s="78">
        <v>11</v>
      </c>
      <c r="G78" s="79">
        <v>0.15000000000000002</v>
      </c>
      <c r="H78" s="80">
        <v>0</v>
      </c>
      <c r="J78" s="78">
        <v>11</v>
      </c>
      <c r="K78" s="79">
        <v>0.15000000000000002</v>
      </c>
      <c r="L78" s="80">
        <v>0</v>
      </c>
      <c r="N78" s="78">
        <v>11</v>
      </c>
      <c r="O78" s="79">
        <v>0.15000000000000002</v>
      </c>
      <c r="P78" s="80">
        <v>0</v>
      </c>
      <c r="R78" s="78">
        <v>11</v>
      </c>
      <c r="S78" s="79">
        <v>0.15000000000000002</v>
      </c>
      <c r="T78" s="80">
        <v>0</v>
      </c>
    </row>
    <row r="79" spans="2:20" ht="15" thickBot="1" x14ac:dyDescent="0.35">
      <c r="B79" s="81">
        <v>12</v>
      </c>
      <c r="C79" s="82">
        <v>0.15000000000000002</v>
      </c>
      <c r="D79" s="83">
        <v>0</v>
      </c>
      <c r="F79" s="81">
        <v>12</v>
      </c>
      <c r="G79" s="82">
        <v>0.15000000000000002</v>
      </c>
      <c r="H79" s="83">
        <v>0</v>
      </c>
      <c r="J79" s="81">
        <v>12</v>
      </c>
      <c r="K79" s="82">
        <v>0.15000000000000002</v>
      </c>
      <c r="L79" s="83">
        <v>0</v>
      </c>
      <c r="N79" s="81">
        <v>12</v>
      </c>
      <c r="O79" s="82">
        <v>0.15000000000000002</v>
      </c>
      <c r="P79" s="83">
        <v>0</v>
      </c>
      <c r="R79" s="81">
        <v>12</v>
      </c>
      <c r="S79" s="82">
        <v>0.15000000000000002</v>
      </c>
      <c r="T79" s="83">
        <v>0</v>
      </c>
    </row>
    <row r="80" spans="2:20" ht="15" thickBot="1" x14ac:dyDescent="0.35">
      <c r="B80" s="78">
        <v>13</v>
      </c>
      <c r="C80" s="79">
        <v>0.15000000000000002</v>
      </c>
      <c r="D80" s="80">
        <v>0</v>
      </c>
      <c r="F80" s="78">
        <v>13</v>
      </c>
      <c r="G80" s="79">
        <v>0.15000000000000002</v>
      </c>
      <c r="H80" s="80">
        <v>0</v>
      </c>
      <c r="J80" s="78">
        <v>13</v>
      </c>
      <c r="K80" s="79">
        <v>0.15000000000000002</v>
      </c>
      <c r="L80" s="80">
        <v>0</v>
      </c>
      <c r="N80" s="78">
        <v>13</v>
      </c>
      <c r="O80" s="79">
        <v>0.15000000000000002</v>
      </c>
      <c r="P80" s="80">
        <v>0</v>
      </c>
      <c r="R80" s="78">
        <v>13</v>
      </c>
      <c r="S80" s="79">
        <v>0.15000000000000002</v>
      </c>
      <c r="T80" s="80">
        <v>0</v>
      </c>
    </row>
    <row r="81" spans="2:20" ht="15" thickBot="1" x14ac:dyDescent="0.35">
      <c r="B81" s="81">
        <v>14</v>
      </c>
      <c r="C81" s="82">
        <v>0.15000000000000002</v>
      </c>
      <c r="D81" s="83">
        <v>0</v>
      </c>
      <c r="F81" s="81">
        <v>14</v>
      </c>
      <c r="G81" s="82">
        <v>0.15000000000000002</v>
      </c>
      <c r="H81" s="83">
        <v>0</v>
      </c>
      <c r="J81" s="81">
        <v>14</v>
      </c>
      <c r="K81" s="82">
        <v>0.15000000000000002</v>
      </c>
      <c r="L81" s="83">
        <v>0</v>
      </c>
      <c r="N81" s="81">
        <v>14</v>
      </c>
      <c r="O81" s="82">
        <v>0.15000000000000002</v>
      </c>
      <c r="P81" s="83">
        <v>0</v>
      </c>
      <c r="R81" s="81">
        <v>14</v>
      </c>
      <c r="S81" s="82">
        <v>0.15000000000000002</v>
      </c>
      <c r="T81" s="83">
        <v>0</v>
      </c>
    </row>
    <row r="82" spans="2:20" ht="15" thickBot="1" x14ac:dyDescent="0.35">
      <c r="B82" s="78">
        <v>15</v>
      </c>
      <c r="C82" s="79">
        <v>0.15000000000000002</v>
      </c>
      <c r="D82" s="80">
        <v>0</v>
      </c>
      <c r="F82" s="78">
        <v>15</v>
      </c>
      <c r="G82" s="79">
        <v>0.15000000000000002</v>
      </c>
      <c r="H82" s="80">
        <v>0</v>
      </c>
      <c r="J82" s="78">
        <v>15</v>
      </c>
      <c r="K82" s="79">
        <v>0.15000000000000002</v>
      </c>
      <c r="L82" s="80">
        <v>0</v>
      </c>
      <c r="N82" s="78">
        <v>15</v>
      </c>
      <c r="O82" s="79">
        <v>0.15000000000000002</v>
      </c>
      <c r="P82" s="80">
        <v>0</v>
      </c>
      <c r="R82" s="78">
        <v>15</v>
      </c>
      <c r="S82" s="79">
        <v>0.15000000000000002</v>
      </c>
      <c r="T82" s="80">
        <v>0</v>
      </c>
    </row>
    <row r="83" spans="2:20" ht="15" thickBot="1" x14ac:dyDescent="0.35">
      <c r="B83" s="81">
        <v>16</v>
      </c>
      <c r="C83" s="82">
        <v>0.15000000000000002</v>
      </c>
      <c r="D83" s="83">
        <v>0</v>
      </c>
      <c r="F83" s="81">
        <v>16</v>
      </c>
      <c r="G83" s="82">
        <v>0.15000000000000002</v>
      </c>
      <c r="H83" s="83">
        <v>0</v>
      </c>
      <c r="J83" s="81">
        <v>16</v>
      </c>
      <c r="K83" s="82">
        <v>0.15000000000000002</v>
      </c>
      <c r="L83" s="83">
        <v>0</v>
      </c>
      <c r="N83" s="81">
        <v>16</v>
      </c>
      <c r="O83" s="82">
        <v>0.15000000000000002</v>
      </c>
      <c r="P83" s="83">
        <v>0</v>
      </c>
      <c r="R83" s="81">
        <v>16</v>
      </c>
      <c r="S83" s="82">
        <v>0.15000000000000002</v>
      </c>
      <c r="T83" s="83">
        <v>0</v>
      </c>
    </row>
    <row r="84" spans="2:20" ht="15" thickBot="1" x14ac:dyDescent="0.35">
      <c r="B84" s="78">
        <v>17</v>
      </c>
      <c r="C84" s="79">
        <v>0.15000000000000002</v>
      </c>
      <c r="D84" s="80">
        <v>0</v>
      </c>
      <c r="F84" s="78">
        <v>17</v>
      </c>
      <c r="G84" s="79">
        <v>0.15000000000000002</v>
      </c>
      <c r="H84" s="80">
        <v>0</v>
      </c>
      <c r="J84" s="78">
        <v>17</v>
      </c>
      <c r="K84" s="79">
        <v>0.15000000000000002</v>
      </c>
      <c r="L84" s="80">
        <v>0</v>
      </c>
      <c r="N84" s="78">
        <v>17</v>
      </c>
      <c r="O84" s="79">
        <v>0.15000000000000002</v>
      </c>
      <c r="P84" s="80">
        <v>0</v>
      </c>
      <c r="R84" s="78">
        <v>17</v>
      </c>
      <c r="S84" s="79">
        <v>0.15000000000000002</v>
      </c>
      <c r="T84" s="80">
        <v>0</v>
      </c>
    </row>
    <row r="85" spans="2:20" ht="15" thickBot="1" x14ac:dyDescent="0.35">
      <c r="B85" s="81">
        <v>18</v>
      </c>
      <c r="C85" s="82">
        <v>0.15000000000000002</v>
      </c>
      <c r="D85" s="83">
        <v>0</v>
      </c>
      <c r="F85" s="81">
        <v>18</v>
      </c>
      <c r="G85" s="82">
        <v>0.15000000000000002</v>
      </c>
      <c r="H85" s="83">
        <v>0</v>
      </c>
      <c r="J85" s="81">
        <v>18</v>
      </c>
      <c r="K85" s="82">
        <v>0.15000000000000002</v>
      </c>
      <c r="L85" s="83">
        <v>0</v>
      </c>
      <c r="N85" s="81">
        <v>18</v>
      </c>
      <c r="O85" s="82">
        <v>0.15000000000000002</v>
      </c>
      <c r="P85" s="83">
        <v>0</v>
      </c>
      <c r="R85" s="81">
        <v>18</v>
      </c>
      <c r="S85" s="82">
        <v>0.15000000000000002</v>
      </c>
      <c r="T85" s="83">
        <v>0</v>
      </c>
    </row>
    <row r="86" spans="2:20" ht="15" thickBot="1" x14ac:dyDescent="0.35">
      <c r="B86" s="78">
        <v>0</v>
      </c>
      <c r="C86" s="79">
        <v>0.2</v>
      </c>
      <c r="D86" s="80">
        <v>0</v>
      </c>
      <c r="F86" s="78">
        <v>0</v>
      </c>
      <c r="G86" s="79">
        <v>0.2</v>
      </c>
      <c r="H86" s="80">
        <v>0</v>
      </c>
      <c r="J86" s="78">
        <v>0</v>
      </c>
      <c r="K86" s="79">
        <v>0.2</v>
      </c>
      <c r="L86" s="80">
        <v>0</v>
      </c>
      <c r="N86" s="78">
        <v>0</v>
      </c>
      <c r="O86" s="79">
        <v>0.2</v>
      </c>
      <c r="P86" s="80">
        <v>0</v>
      </c>
      <c r="R86" s="78">
        <v>0</v>
      </c>
      <c r="S86" s="79">
        <v>0.2</v>
      </c>
      <c r="T86" s="80">
        <v>0</v>
      </c>
    </row>
    <row r="87" spans="2:20" ht="15" thickBot="1" x14ac:dyDescent="0.35">
      <c r="B87" s="81">
        <v>1</v>
      </c>
      <c r="C87" s="82">
        <v>0.2</v>
      </c>
      <c r="D87" s="83">
        <v>0</v>
      </c>
      <c r="F87" s="81">
        <v>1</v>
      </c>
      <c r="G87" s="82">
        <v>0.2</v>
      </c>
      <c r="H87" s="83">
        <v>0</v>
      </c>
      <c r="J87" s="81">
        <v>1</v>
      </c>
      <c r="K87" s="82">
        <v>0.2</v>
      </c>
      <c r="L87" s="83">
        <v>5.0666666666666666E-4</v>
      </c>
      <c r="N87" s="81">
        <v>1</v>
      </c>
      <c r="O87" s="82">
        <v>0.2</v>
      </c>
      <c r="P87" s="83">
        <v>0</v>
      </c>
      <c r="R87" s="81">
        <v>1</v>
      </c>
      <c r="S87" s="82">
        <v>0.2</v>
      </c>
      <c r="T87" s="83">
        <v>0</v>
      </c>
    </row>
    <row r="88" spans="2:20" ht="15" thickBot="1" x14ac:dyDescent="0.35">
      <c r="B88" s="78">
        <v>2</v>
      </c>
      <c r="C88" s="79">
        <v>0.2</v>
      </c>
      <c r="D88" s="80">
        <v>0</v>
      </c>
      <c r="F88" s="78">
        <v>2</v>
      </c>
      <c r="G88" s="79">
        <v>0.2</v>
      </c>
      <c r="H88" s="80">
        <v>0</v>
      </c>
      <c r="J88" s="78">
        <v>2</v>
      </c>
      <c r="K88" s="79">
        <v>0.2</v>
      </c>
      <c r="L88" s="80">
        <v>1.5200000000000001E-3</v>
      </c>
      <c r="N88" s="78">
        <v>2</v>
      </c>
      <c r="O88" s="79">
        <v>0.2</v>
      </c>
      <c r="P88" s="80">
        <v>0</v>
      </c>
      <c r="R88" s="78">
        <v>2</v>
      </c>
      <c r="S88" s="79">
        <v>0.2</v>
      </c>
      <c r="T88" s="80">
        <v>0</v>
      </c>
    </row>
    <row r="89" spans="2:20" ht="15" thickBot="1" x14ac:dyDescent="0.35">
      <c r="B89" s="81">
        <v>3</v>
      </c>
      <c r="C89" s="82">
        <v>0.2</v>
      </c>
      <c r="D89" s="83">
        <v>0</v>
      </c>
      <c r="F89" s="81">
        <v>3</v>
      </c>
      <c r="G89" s="82">
        <v>0.2</v>
      </c>
      <c r="H89" s="83">
        <v>0</v>
      </c>
      <c r="J89" s="81">
        <v>3</v>
      </c>
      <c r="K89" s="82">
        <v>0.2</v>
      </c>
      <c r="L89" s="83">
        <v>5.0666666666666666E-4</v>
      </c>
      <c r="N89" s="81">
        <v>3</v>
      </c>
      <c r="O89" s="82">
        <v>0.2</v>
      </c>
      <c r="P89" s="83">
        <v>0</v>
      </c>
      <c r="R89" s="81">
        <v>3</v>
      </c>
      <c r="S89" s="82">
        <v>0.2</v>
      </c>
      <c r="T89" s="83">
        <v>0</v>
      </c>
    </row>
    <row r="90" spans="2:20" ht="15" thickBot="1" x14ac:dyDescent="0.35">
      <c r="B90" s="78">
        <v>4</v>
      </c>
      <c r="C90" s="79">
        <v>0.2</v>
      </c>
      <c r="D90" s="80">
        <v>0</v>
      </c>
      <c r="F90" s="78">
        <v>4</v>
      </c>
      <c r="G90" s="79">
        <v>0.2</v>
      </c>
      <c r="H90" s="80">
        <v>0</v>
      </c>
      <c r="J90" s="78">
        <v>4</v>
      </c>
      <c r="K90" s="79">
        <v>0.2</v>
      </c>
      <c r="L90" s="80">
        <v>1.0133333333333333E-3</v>
      </c>
      <c r="N90" s="78">
        <v>4</v>
      </c>
      <c r="O90" s="79">
        <v>0.2</v>
      </c>
      <c r="P90" s="80">
        <v>0</v>
      </c>
      <c r="R90" s="78">
        <v>4</v>
      </c>
      <c r="S90" s="79">
        <v>0.2</v>
      </c>
      <c r="T90" s="80">
        <v>0</v>
      </c>
    </row>
    <row r="91" spans="2:20" ht="15" thickBot="1" x14ac:dyDescent="0.35">
      <c r="B91" s="81">
        <v>5</v>
      </c>
      <c r="C91" s="82">
        <v>0.2</v>
      </c>
      <c r="D91" s="83">
        <v>0</v>
      </c>
      <c r="F91" s="81">
        <v>5</v>
      </c>
      <c r="G91" s="82">
        <v>0.2</v>
      </c>
      <c r="H91" s="83">
        <v>0</v>
      </c>
      <c r="J91" s="81">
        <v>5</v>
      </c>
      <c r="K91" s="82">
        <v>0.2</v>
      </c>
      <c r="L91" s="83">
        <v>0</v>
      </c>
      <c r="N91" s="81">
        <v>5</v>
      </c>
      <c r="O91" s="82">
        <v>0.2</v>
      </c>
      <c r="P91" s="83">
        <v>0</v>
      </c>
      <c r="R91" s="81">
        <v>5</v>
      </c>
      <c r="S91" s="82">
        <v>0.2</v>
      </c>
      <c r="T91" s="83">
        <v>0</v>
      </c>
    </row>
    <row r="92" spans="2:20" ht="15" thickBot="1" x14ac:dyDescent="0.35">
      <c r="B92" s="78">
        <v>6</v>
      </c>
      <c r="C92" s="79">
        <v>0.2</v>
      </c>
      <c r="D92" s="80">
        <v>0</v>
      </c>
      <c r="F92" s="78">
        <v>6</v>
      </c>
      <c r="G92" s="79">
        <v>0.2</v>
      </c>
      <c r="H92" s="80">
        <v>0</v>
      </c>
      <c r="J92" s="78">
        <v>6</v>
      </c>
      <c r="K92" s="79">
        <v>0.2</v>
      </c>
      <c r="L92" s="80">
        <v>0</v>
      </c>
      <c r="N92" s="78">
        <v>6</v>
      </c>
      <c r="O92" s="79">
        <v>0.2</v>
      </c>
      <c r="P92" s="80">
        <v>0</v>
      </c>
      <c r="R92" s="78">
        <v>6</v>
      </c>
      <c r="S92" s="79">
        <v>0.2</v>
      </c>
      <c r="T92" s="80">
        <v>0</v>
      </c>
    </row>
    <row r="93" spans="2:20" ht="15" thickBot="1" x14ac:dyDescent="0.35">
      <c r="B93" s="81">
        <v>7</v>
      </c>
      <c r="C93" s="82">
        <v>0.2</v>
      </c>
      <c r="D93" s="83">
        <v>0</v>
      </c>
      <c r="F93" s="81">
        <v>7</v>
      </c>
      <c r="G93" s="82">
        <v>0.2</v>
      </c>
      <c r="H93" s="83">
        <v>0</v>
      </c>
      <c r="J93" s="81">
        <v>7</v>
      </c>
      <c r="K93" s="82">
        <v>0.2</v>
      </c>
      <c r="L93" s="83">
        <v>0</v>
      </c>
      <c r="N93" s="81">
        <v>7</v>
      </c>
      <c r="O93" s="82">
        <v>0.2</v>
      </c>
      <c r="P93" s="83">
        <v>0</v>
      </c>
      <c r="R93" s="81">
        <v>7</v>
      </c>
      <c r="S93" s="82">
        <v>0.2</v>
      </c>
      <c r="T93" s="83">
        <v>0</v>
      </c>
    </row>
    <row r="94" spans="2:20" ht="15" thickBot="1" x14ac:dyDescent="0.35">
      <c r="B94" s="78">
        <v>8</v>
      </c>
      <c r="C94" s="79">
        <v>0.2</v>
      </c>
      <c r="D94" s="80">
        <v>0</v>
      </c>
      <c r="F94" s="78">
        <v>8</v>
      </c>
      <c r="G94" s="79">
        <v>0.2</v>
      </c>
      <c r="H94" s="80">
        <v>0</v>
      </c>
      <c r="J94" s="78">
        <v>8</v>
      </c>
      <c r="K94" s="79">
        <v>0.2</v>
      </c>
      <c r="L94" s="80">
        <v>0</v>
      </c>
      <c r="N94" s="78">
        <v>8</v>
      </c>
      <c r="O94" s="79">
        <v>0.2</v>
      </c>
      <c r="P94" s="80">
        <v>0</v>
      </c>
      <c r="R94" s="78">
        <v>8</v>
      </c>
      <c r="S94" s="79">
        <v>0.2</v>
      </c>
      <c r="T94" s="80">
        <v>0</v>
      </c>
    </row>
    <row r="95" spans="2:20" ht="15" thickBot="1" x14ac:dyDescent="0.35">
      <c r="B95" s="81">
        <v>9</v>
      </c>
      <c r="C95" s="82">
        <v>0.2</v>
      </c>
      <c r="D95" s="83">
        <v>0</v>
      </c>
      <c r="F95" s="81">
        <v>9</v>
      </c>
      <c r="G95" s="82">
        <v>0.2</v>
      </c>
      <c r="H95" s="83">
        <v>0</v>
      </c>
      <c r="J95" s="81">
        <v>9</v>
      </c>
      <c r="K95" s="82">
        <v>0.2</v>
      </c>
      <c r="L95" s="83">
        <v>0</v>
      </c>
      <c r="N95" s="81">
        <v>9</v>
      </c>
      <c r="O95" s="82">
        <v>0.2</v>
      </c>
      <c r="P95" s="83">
        <v>0</v>
      </c>
      <c r="R95" s="81">
        <v>9</v>
      </c>
      <c r="S95" s="82">
        <v>0.2</v>
      </c>
      <c r="T95" s="83">
        <v>0</v>
      </c>
    </row>
    <row r="96" spans="2:20" ht="15" thickBot="1" x14ac:dyDescent="0.35">
      <c r="B96" s="78">
        <v>10</v>
      </c>
      <c r="C96" s="79">
        <v>0.2</v>
      </c>
      <c r="D96" s="80">
        <v>0</v>
      </c>
      <c r="F96" s="78">
        <v>10</v>
      </c>
      <c r="G96" s="79">
        <v>0.2</v>
      </c>
      <c r="H96" s="80">
        <v>0</v>
      </c>
      <c r="J96" s="78">
        <v>10</v>
      </c>
      <c r="K96" s="79">
        <v>0.2</v>
      </c>
      <c r="L96" s="80">
        <v>0</v>
      </c>
      <c r="N96" s="78">
        <v>10</v>
      </c>
      <c r="O96" s="79">
        <v>0.2</v>
      </c>
      <c r="P96" s="80">
        <v>0</v>
      </c>
      <c r="R96" s="78">
        <v>10</v>
      </c>
      <c r="S96" s="79">
        <v>0.2</v>
      </c>
      <c r="T96" s="80">
        <v>0</v>
      </c>
    </row>
    <row r="97" spans="2:20" ht="15" thickBot="1" x14ac:dyDescent="0.35">
      <c r="B97" s="81">
        <v>11</v>
      </c>
      <c r="C97" s="82">
        <v>0.2</v>
      </c>
      <c r="D97" s="83">
        <v>0</v>
      </c>
      <c r="F97" s="81">
        <v>11</v>
      </c>
      <c r="G97" s="82">
        <v>0.2</v>
      </c>
      <c r="H97" s="83">
        <v>0</v>
      </c>
      <c r="J97" s="81">
        <v>11</v>
      </c>
      <c r="K97" s="82">
        <v>0.2</v>
      </c>
      <c r="L97" s="83">
        <v>0</v>
      </c>
      <c r="N97" s="81">
        <v>11</v>
      </c>
      <c r="O97" s="82">
        <v>0.2</v>
      </c>
      <c r="P97" s="83">
        <v>0</v>
      </c>
      <c r="R97" s="81">
        <v>11</v>
      </c>
      <c r="S97" s="82">
        <v>0.2</v>
      </c>
      <c r="T97" s="83">
        <v>0</v>
      </c>
    </row>
    <row r="98" spans="2:20" ht="15" thickBot="1" x14ac:dyDescent="0.35">
      <c r="B98" s="78">
        <v>12</v>
      </c>
      <c r="C98" s="79">
        <v>0.2</v>
      </c>
      <c r="D98" s="80">
        <v>0</v>
      </c>
      <c r="F98" s="78">
        <v>12</v>
      </c>
      <c r="G98" s="79">
        <v>0.2</v>
      </c>
      <c r="H98" s="80">
        <v>0</v>
      </c>
      <c r="J98" s="78">
        <v>12</v>
      </c>
      <c r="K98" s="79">
        <v>0.2</v>
      </c>
      <c r="L98" s="80">
        <v>0</v>
      </c>
      <c r="N98" s="78">
        <v>12</v>
      </c>
      <c r="O98" s="79">
        <v>0.2</v>
      </c>
      <c r="P98" s="80">
        <v>0</v>
      </c>
      <c r="R98" s="78">
        <v>12</v>
      </c>
      <c r="S98" s="79">
        <v>0.2</v>
      </c>
      <c r="T98" s="80">
        <v>0</v>
      </c>
    </row>
    <row r="99" spans="2:20" ht="15" thickBot="1" x14ac:dyDescent="0.35">
      <c r="B99" s="81">
        <v>13</v>
      </c>
      <c r="C99" s="82">
        <v>0.2</v>
      </c>
      <c r="D99" s="83">
        <v>0</v>
      </c>
      <c r="F99" s="81">
        <v>13</v>
      </c>
      <c r="G99" s="82">
        <v>0.2</v>
      </c>
      <c r="H99" s="83">
        <v>0</v>
      </c>
      <c r="J99" s="81">
        <v>13</v>
      </c>
      <c r="K99" s="82">
        <v>0.2</v>
      </c>
      <c r="L99" s="83">
        <v>0</v>
      </c>
      <c r="N99" s="81">
        <v>13</v>
      </c>
      <c r="O99" s="82">
        <v>0.2</v>
      </c>
      <c r="P99" s="83">
        <v>0</v>
      </c>
      <c r="R99" s="81">
        <v>13</v>
      </c>
      <c r="S99" s="82">
        <v>0.2</v>
      </c>
      <c r="T99" s="83">
        <v>0</v>
      </c>
    </row>
    <row r="100" spans="2:20" ht="15" thickBot="1" x14ac:dyDescent="0.35">
      <c r="B100" s="78">
        <v>14</v>
      </c>
      <c r="C100" s="79">
        <v>0.2</v>
      </c>
      <c r="D100" s="80">
        <v>0</v>
      </c>
      <c r="F100" s="78">
        <v>14</v>
      </c>
      <c r="G100" s="79">
        <v>0.2</v>
      </c>
      <c r="H100" s="80">
        <v>0</v>
      </c>
      <c r="J100" s="78">
        <v>14</v>
      </c>
      <c r="K100" s="79">
        <v>0.2</v>
      </c>
      <c r="L100" s="80">
        <v>0</v>
      </c>
      <c r="N100" s="78">
        <v>14</v>
      </c>
      <c r="O100" s="79">
        <v>0.2</v>
      </c>
      <c r="P100" s="80">
        <v>0</v>
      </c>
      <c r="R100" s="78">
        <v>14</v>
      </c>
      <c r="S100" s="79">
        <v>0.2</v>
      </c>
      <c r="T100" s="80">
        <v>0</v>
      </c>
    </row>
    <row r="101" spans="2:20" ht="15" thickBot="1" x14ac:dyDescent="0.35">
      <c r="B101" s="81">
        <v>15</v>
      </c>
      <c r="C101" s="82">
        <v>0.2</v>
      </c>
      <c r="D101" s="83">
        <v>0</v>
      </c>
      <c r="F101" s="81">
        <v>15</v>
      </c>
      <c r="G101" s="82">
        <v>0.2</v>
      </c>
      <c r="H101" s="83">
        <v>0</v>
      </c>
      <c r="J101" s="81">
        <v>15</v>
      </c>
      <c r="K101" s="82">
        <v>0.2</v>
      </c>
      <c r="L101" s="83">
        <v>0</v>
      </c>
      <c r="N101" s="81">
        <v>15</v>
      </c>
      <c r="O101" s="82">
        <v>0.2</v>
      </c>
      <c r="P101" s="83">
        <v>0</v>
      </c>
      <c r="R101" s="81">
        <v>15</v>
      </c>
      <c r="S101" s="82">
        <v>0.2</v>
      </c>
      <c r="T101" s="83">
        <v>0</v>
      </c>
    </row>
    <row r="102" spans="2:20" ht="15" thickBot="1" x14ac:dyDescent="0.35">
      <c r="B102" s="78">
        <v>16</v>
      </c>
      <c r="C102" s="79">
        <v>0.2</v>
      </c>
      <c r="D102" s="80">
        <v>0</v>
      </c>
      <c r="F102" s="78">
        <v>16</v>
      </c>
      <c r="G102" s="79">
        <v>0.2</v>
      </c>
      <c r="H102" s="80">
        <v>0</v>
      </c>
      <c r="J102" s="78">
        <v>16</v>
      </c>
      <c r="K102" s="79">
        <v>0.2</v>
      </c>
      <c r="L102" s="80">
        <v>0</v>
      </c>
      <c r="N102" s="78">
        <v>16</v>
      </c>
      <c r="O102" s="79">
        <v>0.2</v>
      </c>
      <c r="P102" s="80">
        <v>0</v>
      </c>
      <c r="R102" s="78">
        <v>16</v>
      </c>
      <c r="S102" s="79">
        <v>0.2</v>
      </c>
      <c r="T102" s="80">
        <v>0</v>
      </c>
    </row>
    <row r="103" spans="2:20" ht="15" thickBot="1" x14ac:dyDescent="0.35">
      <c r="B103" s="81">
        <v>17</v>
      </c>
      <c r="C103" s="82">
        <v>0.2</v>
      </c>
      <c r="D103" s="83">
        <v>0</v>
      </c>
      <c r="F103" s="81">
        <v>17</v>
      </c>
      <c r="G103" s="82">
        <v>0.2</v>
      </c>
      <c r="H103" s="83">
        <v>0</v>
      </c>
      <c r="J103" s="81">
        <v>17</v>
      </c>
      <c r="K103" s="82">
        <v>0.2</v>
      </c>
      <c r="L103" s="83">
        <v>0</v>
      </c>
      <c r="N103" s="81">
        <v>17</v>
      </c>
      <c r="O103" s="82">
        <v>0.2</v>
      </c>
      <c r="P103" s="83">
        <v>0</v>
      </c>
      <c r="R103" s="81">
        <v>17</v>
      </c>
      <c r="S103" s="82">
        <v>0.2</v>
      </c>
      <c r="T103" s="83">
        <v>0</v>
      </c>
    </row>
    <row r="104" spans="2:20" ht="15" thickBot="1" x14ac:dyDescent="0.35">
      <c r="B104" s="78">
        <v>18</v>
      </c>
      <c r="C104" s="79">
        <v>0.2</v>
      </c>
      <c r="D104" s="80">
        <v>0</v>
      </c>
      <c r="F104" s="78">
        <v>18</v>
      </c>
      <c r="G104" s="79">
        <v>0.2</v>
      </c>
      <c r="H104" s="80">
        <v>0</v>
      </c>
      <c r="J104" s="78">
        <v>18</v>
      </c>
      <c r="K104" s="79">
        <v>0.2</v>
      </c>
      <c r="L104" s="80">
        <v>0</v>
      </c>
      <c r="N104" s="78">
        <v>18</v>
      </c>
      <c r="O104" s="79">
        <v>0.2</v>
      </c>
      <c r="P104" s="80">
        <v>0</v>
      </c>
      <c r="R104" s="78">
        <v>18</v>
      </c>
      <c r="S104" s="79">
        <v>0.2</v>
      </c>
      <c r="T104" s="80">
        <v>0</v>
      </c>
    </row>
    <row r="105" spans="2:20" ht="15" thickBot="1" x14ac:dyDescent="0.35">
      <c r="B105" s="81">
        <v>0</v>
      </c>
      <c r="C105" s="82">
        <v>0.25</v>
      </c>
      <c r="D105" s="83">
        <v>0</v>
      </c>
      <c r="F105" s="81">
        <v>0</v>
      </c>
      <c r="G105" s="82">
        <v>0.25</v>
      </c>
      <c r="H105" s="83">
        <v>0</v>
      </c>
      <c r="J105" s="81">
        <v>0</v>
      </c>
      <c r="K105" s="82">
        <v>0.25</v>
      </c>
      <c r="L105" s="83">
        <v>0</v>
      </c>
      <c r="N105" s="81">
        <v>0</v>
      </c>
      <c r="O105" s="82">
        <v>0.25</v>
      </c>
      <c r="P105" s="83">
        <v>0</v>
      </c>
      <c r="R105" s="81">
        <v>0</v>
      </c>
      <c r="S105" s="82">
        <v>0.25</v>
      </c>
      <c r="T105" s="83">
        <v>0</v>
      </c>
    </row>
    <row r="106" spans="2:20" ht="15" thickBot="1" x14ac:dyDescent="0.35">
      <c r="B106" s="78">
        <v>1</v>
      </c>
      <c r="C106" s="79">
        <v>0.25</v>
      </c>
      <c r="D106" s="80">
        <v>0</v>
      </c>
      <c r="F106" s="78">
        <v>1</v>
      </c>
      <c r="G106" s="79">
        <v>0.25</v>
      </c>
      <c r="H106" s="80">
        <v>0</v>
      </c>
      <c r="J106" s="78">
        <v>1</v>
      </c>
      <c r="K106" s="79">
        <v>0.25</v>
      </c>
      <c r="L106" s="80">
        <v>5.0666666666666666E-4</v>
      </c>
      <c r="N106" s="78">
        <v>1</v>
      </c>
      <c r="O106" s="79">
        <v>0.25</v>
      </c>
      <c r="P106" s="80">
        <v>0</v>
      </c>
      <c r="R106" s="78">
        <v>1</v>
      </c>
      <c r="S106" s="79">
        <v>0.25</v>
      </c>
      <c r="T106" s="80">
        <v>0</v>
      </c>
    </row>
    <row r="107" spans="2:20" ht="15" thickBot="1" x14ac:dyDescent="0.35">
      <c r="B107" s="81">
        <v>2</v>
      </c>
      <c r="C107" s="82">
        <v>0.25</v>
      </c>
      <c r="D107" s="83">
        <v>0</v>
      </c>
      <c r="F107" s="81">
        <v>2</v>
      </c>
      <c r="G107" s="82">
        <v>0.25</v>
      </c>
      <c r="H107" s="83">
        <v>0</v>
      </c>
      <c r="J107" s="81">
        <v>2</v>
      </c>
      <c r="K107" s="82">
        <v>0.25</v>
      </c>
      <c r="L107" s="83">
        <v>5.0666666666666666E-4</v>
      </c>
      <c r="N107" s="81">
        <v>2</v>
      </c>
      <c r="O107" s="82">
        <v>0.25</v>
      </c>
      <c r="P107" s="83">
        <v>0</v>
      </c>
      <c r="R107" s="81">
        <v>2</v>
      </c>
      <c r="S107" s="82">
        <v>0.25</v>
      </c>
      <c r="T107" s="83">
        <v>0</v>
      </c>
    </row>
    <row r="108" spans="2:20" ht="15" thickBot="1" x14ac:dyDescent="0.35">
      <c r="B108" s="78">
        <v>3</v>
      </c>
      <c r="C108" s="79">
        <v>0.25</v>
      </c>
      <c r="D108" s="80">
        <v>0</v>
      </c>
      <c r="F108" s="78">
        <v>3</v>
      </c>
      <c r="G108" s="79">
        <v>0.25</v>
      </c>
      <c r="H108" s="80">
        <v>0</v>
      </c>
      <c r="J108" s="78">
        <v>3</v>
      </c>
      <c r="K108" s="79">
        <v>0.25</v>
      </c>
      <c r="L108" s="80">
        <v>0</v>
      </c>
      <c r="N108" s="78">
        <v>3</v>
      </c>
      <c r="O108" s="79">
        <v>0.25</v>
      </c>
      <c r="P108" s="80">
        <v>0</v>
      </c>
      <c r="R108" s="78">
        <v>3</v>
      </c>
      <c r="S108" s="79">
        <v>0.25</v>
      </c>
      <c r="T108" s="80">
        <v>5.0666666666666666E-4</v>
      </c>
    </row>
    <row r="109" spans="2:20" ht="15" thickBot="1" x14ac:dyDescent="0.35">
      <c r="B109" s="81">
        <v>4</v>
      </c>
      <c r="C109" s="82">
        <v>0.25</v>
      </c>
      <c r="D109" s="83">
        <v>0</v>
      </c>
      <c r="F109" s="81">
        <v>4</v>
      </c>
      <c r="G109" s="82">
        <v>0.25</v>
      </c>
      <c r="H109" s="83">
        <v>0</v>
      </c>
      <c r="J109" s="81">
        <v>4</v>
      </c>
      <c r="K109" s="82">
        <v>0.25</v>
      </c>
      <c r="L109" s="83">
        <v>5.0666666666666666E-4</v>
      </c>
      <c r="N109" s="81">
        <v>4</v>
      </c>
      <c r="O109" s="82">
        <v>0.25</v>
      </c>
      <c r="P109" s="83">
        <v>0</v>
      </c>
      <c r="R109" s="81">
        <v>4</v>
      </c>
      <c r="S109" s="82">
        <v>0.25</v>
      </c>
      <c r="T109" s="83">
        <v>0</v>
      </c>
    </row>
    <row r="110" spans="2:20" ht="15" thickBot="1" x14ac:dyDescent="0.35">
      <c r="B110" s="78">
        <v>5</v>
      </c>
      <c r="C110" s="79">
        <v>0.25</v>
      </c>
      <c r="D110" s="80">
        <v>0</v>
      </c>
      <c r="F110" s="78">
        <v>5</v>
      </c>
      <c r="G110" s="79">
        <v>0.25</v>
      </c>
      <c r="H110" s="80">
        <v>0</v>
      </c>
      <c r="J110" s="78">
        <v>5</v>
      </c>
      <c r="K110" s="79">
        <v>0.25</v>
      </c>
      <c r="L110" s="80">
        <v>0</v>
      </c>
      <c r="N110" s="78">
        <v>5</v>
      </c>
      <c r="O110" s="79">
        <v>0.25</v>
      </c>
      <c r="P110" s="80">
        <v>0</v>
      </c>
      <c r="R110" s="78">
        <v>5</v>
      </c>
      <c r="S110" s="79">
        <v>0.25</v>
      </c>
      <c r="T110" s="80">
        <v>0</v>
      </c>
    </row>
    <row r="111" spans="2:20" ht="15" thickBot="1" x14ac:dyDescent="0.35">
      <c r="B111" s="81">
        <v>6</v>
      </c>
      <c r="C111" s="82">
        <v>0.25</v>
      </c>
      <c r="D111" s="83">
        <v>0</v>
      </c>
      <c r="F111" s="81">
        <v>6</v>
      </c>
      <c r="G111" s="82">
        <v>0.25</v>
      </c>
      <c r="H111" s="83">
        <v>0</v>
      </c>
      <c r="J111" s="81">
        <v>6</v>
      </c>
      <c r="K111" s="82">
        <v>0.25</v>
      </c>
      <c r="L111" s="83">
        <v>0</v>
      </c>
      <c r="N111" s="81">
        <v>6</v>
      </c>
      <c r="O111" s="82">
        <v>0.25</v>
      </c>
      <c r="P111" s="83">
        <v>0</v>
      </c>
      <c r="R111" s="81">
        <v>6</v>
      </c>
      <c r="S111" s="82">
        <v>0.25</v>
      </c>
      <c r="T111" s="83">
        <v>0</v>
      </c>
    </row>
    <row r="112" spans="2:20" ht="15" thickBot="1" x14ac:dyDescent="0.35">
      <c r="B112" s="78">
        <v>7</v>
      </c>
      <c r="C112" s="79">
        <v>0.25</v>
      </c>
      <c r="D112" s="80">
        <v>0</v>
      </c>
      <c r="F112" s="78">
        <v>7</v>
      </c>
      <c r="G112" s="79">
        <v>0.25</v>
      </c>
      <c r="H112" s="80">
        <v>0</v>
      </c>
      <c r="J112" s="78">
        <v>7</v>
      </c>
      <c r="K112" s="79">
        <v>0.25</v>
      </c>
      <c r="L112" s="80">
        <v>0</v>
      </c>
      <c r="N112" s="78">
        <v>7</v>
      </c>
      <c r="O112" s="79">
        <v>0.25</v>
      </c>
      <c r="P112" s="80">
        <v>0</v>
      </c>
      <c r="R112" s="78">
        <v>7</v>
      </c>
      <c r="S112" s="79">
        <v>0.25</v>
      </c>
      <c r="T112" s="80">
        <v>0</v>
      </c>
    </row>
    <row r="113" spans="2:20" ht="15" thickBot="1" x14ac:dyDescent="0.35">
      <c r="B113" s="81">
        <v>8</v>
      </c>
      <c r="C113" s="82">
        <v>0.25</v>
      </c>
      <c r="D113" s="83">
        <v>0</v>
      </c>
      <c r="F113" s="81">
        <v>8</v>
      </c>
      <c r="G113" s="82">
        <v>0.25</v>
      </c>
      <c r="H113" s="83">
        <v>0</v>
      </c>
      <c r="J113" s="81">
        <v>8</v>
      </c>
      <c r="K113" s="82">
        <v>0.25</v>
      </c>
      <c r="L113" s="83">
        <v>0</v>
      </c>
      <c r="N113" s="81">
        <v>8</v>
      </c>
      <c r="O113" s="82">
        <v>0.25</v>
      </c>
      <c r="P113" s="83">
        <v>0</v>
      </c>
      <c r="R113" s="81">
        <v>8</v>
      </c>
      <c r="S113" s="82">
        <v>0.25</v>
      </c>
      <c r="T113" s="83">
        <v>0</v>
      </c>
    </row>
    <row r="114" spans="2:20" ht="15" thickBot="1" x14ac:dyDescent="0.35">
      <c r="B114" s="78">
        <v>9</v>
      </c>
      <c r="C114" s="79">
        <v>0.25</v>
      </c>
      <c r="D114" s="80">
        <v>0</v>
      </c>
      <c r="F114" s="78">
        <v>9</v>
      </c>
      <c r="G114" s="79">
        <v>0.25</v>
      </c>
      <c r="H114" s="80">
        <v>0</v>
      </c>
      <c r="J114" s="78">
        <v>9</v>
      </c>
      <c r="K114" s="79">
        <v>0.25</v>
      </c>
      <c r="L114" s="80">
        <v>0</v>
      </c>
      <c r="N114" s="78">
        <v>9</v>
      </c>
      <c r="O114" s="79">
        <v>0.25</v>
      </c>
      <c r="P114" s="80">
        <v>0</v>
      </c>
      <c r="R114" s="78">
        <v>9</v>
      </c>
      <c r="S114" s="79">
        <v>0.25</v>
      </c>
      <c r="T114" s="80">
        <v>0</v>
      </c>
    </row>
    <row r="115" spans="2:20" ht="15" thickBot="1" x14ac:dyDescent="0.35">
      <c r="B115" s="81">
        <v>10</v>
      </c>
      <c r="C115" s="82">
        <v>0.25</v>
      </c>
      <c r="D115" s="83">
        <v>0</v>
      </c>
      <c r="F115" s="81">
        <v>10</v>
      </c>
      <c r="G115" s="82">
        <v>0.25</v>
      </c>
      <c r="H115" s="83">
        <v>0</v>
      </c>
      <c r="J115" s="81">
        <v>10</v>
      </c>
      <c r="K115" s="82">
        <v>0.25</v>
      </c>
      <c r="L115" s="83">
        <v>0</v>
      </c>
      <c r="N115" s="81">
        <v>10</v>
      </c>
      <c r="O115" s="82">
        <v>0.25</v>
      </c>
      <c r="P115" s="83">
        <v>0</v>
      </c>
      <c r="R115" s="81">
        <v>10</v>
      </c>
      <c r="S115" s="82">
        <v>0.25</v>
      </c>
      <c r="T115" s="83">
        <v>0</v>
      </c>
    </row>
    <row r="116" spans="2:20" ht="15" thickBot="1" x14ac:dyDescent="0.35">
      <c r="B116" s="78">
        <v>11</v>
      </c>
      <c r="C116" s="79">
        <v>0.25</v>
      </c>
      <c r="D116" s="80">
        <v>0</v>
      </c>
      <c r="F116" s="78">
        <v>11</v>
      </c>
      <c r="G116" s="79">
        <v>0.25</v>
      </c>
      <c r="H116" s="80">
        <v>0</v>
      </c>
      <c r="J116" s="78">
        <v>11</v>
      </c>
      <c r="K116" s="79">
        <v>0.25</v>
      </c>
      <c r="L116" s="80">
        <v>0</v>
      </c>
      <c r="N116" s="78">
        <v>11</v>
      </c>
      <c r="O116" s="79">
        <v>0.25</v>
      </c>
      <c r="P116" s="80">
        <v>0</v>
      </c>
      <c r="R116" s="78">
        <v>11</v>
      </c>
      <c r="S116" s="79">
        <v>0.25</v>
      </c>
      <c r="T116" s="80">
        <v>0</v>
      </c>
    </row>
    <row r="117" spans="2:20" ht="15" thickBot="1" x14ac:dyDescent="0.35">
      <c r="B117" s="81">
        <v>12</v>
      </c>
      <c r="C117" s="82">
        <v>0.25</v>
      </c>
      <c r="D117" s="83">
        <v>0</v>
      </c>
      <c r="F117" s="81">
        <v>12</v>
      </c>
      <c r="G117" s="82">
        <v>0.25</v>
      </c>
      <c r="H117" s="83">
        <v>0</v>
      </c>
      <c r="J117" s="81">
        <v>12</v>
      </c>
      <c r="K117" s="82">
        <v>0.25</v>
      </c>
      <c r="L117" s="83">
        <v>0</v>
      </c>
      <c r="N117" s="81">
        <v>12</v>
      </c>
      <c r="O117" s="82">
        <v>0.25</v>
      </c>
      <c r="P117" s="83">
        <v>0</v>
      </c>
      <c r="R117" s="81">
        <v>12</v>
      </c>
      <c r="S117" s="82">
        <v>0.25</v>
      </c>
      <c r="T117" s="83">
        <v>0</v>
      </c>
    </row>
    <row r="118" spans="2:20" ht="15" thickBot="1" x14ac:dyDescent="0.35">
      <c r="B118" s="78">
        <v>13</v>
      </c>
      <c r="C118" s="79">
        <v>0.25</v>
      </c>
      <c r="D118" s="80">
        <v>0</v>
      </c>
      <c r="F118" s="78">
        <v>13</v>
      </c>
      <c r="G118" s="79">
        <v>0.25</v>
      </c>
      <c r="H118" s="80">
        <v>0</v>
      </c>
      <c r="J118" s="78">
        <v>13</v>
      </c>
      <c r="K118" s="79">
        <v>0.25</v>
      </c>
      <c r="L118" s="80">
        <v>0</v>
      </c>
      <c r="N118" s="78">
        <v>13</v>
      </c>
      <c r="O118" s="79">
        <v>0.25</v>
      </c>
      <c r="P118" s="80">
        <v>0</v>
      </c>
      <c r="R118" s="78">
        <v>13</v>
      </c>
      <c r="S118" s="79">
        <v>0.25</v>
      </c>
      <c r="T118" s="80">
        <v>0</v>
      </c>
    </row>
    <row r="119" spans="2:20" ht="15" thickBot="1" x14ac:dyDescent="0.35">
      <c r="B119" s="81">
        <v>14</v>
      </c>
      <c r="C119" s="82">
        <v>0.25</v>
      </c>
      <c r="D119" s="83">
        <v>0</v>
      </c>
      <c r="F119" s="81">
        <v>14</v>
      </c>
      <c r="G119" s="82">
        <v>0.25</v>
      </c>
      <c r="H119" s="83">
        <v>0</v>
      </c>
      <c r="J119" s="81">
        <v>14</v>
      </c>
      <c r="K119" s="82">
        <v>0.25</v>
      </c>
      <c r="L119" s="83">
        <v>0</v>
      </c>
      <c r="N119" s="81">
        <v>14</v>
      </c>
      <c r="O119" s="82">
        <v>0.25</v>
      </c>
      <c r="P119" s="83">
        <v>0</v>
      </c>
      <c r="R119" s="81">
        <v>14</v>
      </c>
      <c r="S119" s="82">
        <v>0.25</v>
      </c>
      <c r="T119" s="83">
        <v>0</v>
      </c>
    </row>
    <row r="120" spans="2:20" ht="15" thickBot="1" x14ac:dyDescent="0.35">
      <c r="B120" s="78">
        <v>15</v>
      </c>
      <c r="C120" s="79">
        <v>0.25</v>
      </c>
      <c r="D120" s="80">
        <v>0</v>
      </c>
      <c r="F120" s="78">
        <v>15</v>
      </c>
      <c r="G120" s="79">
        <v>0.25</v>
      </c>
      <c r="H120" s="80">
        <v>0</v>
      </c>
      <c r="J120" s="78">
        <v>15</v>
      </c>
      <c r="K120" s="79">
        <v>0.25</v>
      </c>
      <c r="L120" s="80">
        <v>0</v>
      </c>
      <c r="N120" s="78">
        <v>15</v>
      </c>
      <c r="O120" s="79">
        <v>0.25</v>
      </c>
      <c r="P120" s="80">
        <v>0</v>
      </c>
      <c r="R120" s="78">
        <v>15</v>
      </c>
      <c r="S120" s="79">
        <v>0.25</v>
      </c>
      <c r="T120" s="80">
        <v>0</v>
      </c>
    </row>
    <row r="121" spans="2:20" ht="15" thickBot="1" x14ac:dyDescent="0.35">
      <c r="B121" s="81">
        <v>16</v>
      </c>
      <c r="C121" s="82">
        <v>0.25</v>
      </c>
      <c r="D121" s="83">
        <v>0</v>
      </c>
      <c r="F121" s="81">
        <v>16</v>
      </c>
      <c r="G121" s="82">
        <v>0.25</v>
      </c>
      <c r="H121" s="83">
        <v>0</v>
      </c>
      <c r="J121" s="81">
        <v>16</v>
      </c>
      <c r="K121" s="82">
        <v>0.25</v>
      </c>
      <c r="L121" s="83">
        <v>0</v>
      </c>
      <c r="N121" s="81">
        <v>16</v>
      </c>
      <c r="O121" s="82">
        <v>0.25</v>
      </c>
      <c r="P121" s="83">
        <v>0</v>
      </c>
      <c r="R121" s="81">
        <v>16</v>
      </c>
      <c r="S121" s="82">
        <v>0.25</v>
      </c>
      <c r="T121" s="83">
        <v>0</v>
      </c>
    </row>
    <row r="122" spans="2:20" ht="15" thickBot="1" x14ac:dyDescent="0.35">
      <c r="B122" s="78">
        <v>17</v>
      </c>
      <c r="C122" s="79">
        <v>0.25</v>
      </c>
      <c r="D122" s="80">
        <v>0</v>
      </c>
      <c r="F122" s="78">
        <v>17</v>
      </c>
      <c r="G122" s="79">
        <v>0.25</v>
      </c>
      <c r="H122" s="80">
        <v>0</v>
      </c>
      <c r="J122" s="78">
        <v>17</v>
      </c>
      <c r="K122" s="79">
        <v>0.25</v>
      </c>
      <c r="L122" s="80">
        <v>0</v>
      </c>
      <c r="N122" s="78">
        <v>17</v>
      </c>
      <c r="O122" s="79">
        <v>0.25</v>
      </c>
      <c r="P122" s="80">
        <v>0</v>
      </c>
      <c r="R122" s="78">
        <v>17</v>
      </c>
      <c r="S122" s="79">
        <v>0.25</v>
      </c>
      <c r="T122" s="80">
        <v>0</v>
      </c>
    </row>
    <row r="123" spans="2:20" ht="15" thickBot="1" x14ac:dyDescent="0.35">
      <c r="B123" s="81">
        <v>18</v>
      </c>
      <c r="C123" s="82">
        <v>0.25</v>
      </c>
      <c r="D123" s="83">
        <v>0</v>
      </c>
      <c r="F123" s="81">
        <v>18</v>
      </c>
      <c r="G123" s="82">
        <v>0.25</v>
      </c>
      <c r="H123" s="83">
        <v>0</v>
      </c>
      <c r="J123" s="81">
        <v>18</v>
      </c>
      <c r="K123" s="82">
        <v>0.25</v>
      </c>
      <c r="L123" s="83">
        <v>0</v>
      </c>
      <c r="N123" s="81">
        <v>18</v>
      </c>
      <c r="O123" s="82">
        <v>0.25</v>
      </c>
      <c r="P123" s="83">
        <v>0</v>
      </c>
      <c r="R123" s="81">
        <v>18</v>
      </c>
      <c r="S123" s="82">
        <v>0.25</v>
      </c>
      <c r="T123" s="83">
        <v>0</v>
      </c>
    </row>
    <row r="124" spans="2:20" ht="15" thickBot="1" x14ac:dyDescent="0.35">
      <c r="B124" s="78">
        <v>0</v>
      </c>
      <c r="C124" s="79">
        <v>0.3</v>
      </c>
      <c r="D124" s="80">
        <v>0</v>
      </c>
      <c r="F124" s="78">
        <v>0</v>
      </c>
      <c r="G124" s="79">
        <v>0.3</v>
      </c>
      <c r="H124" s="80">
        <v>0</v>
      </c>
      <c r="J124" s="78">
        <v>0</v>
      </c>
      <c r="K124" s="79">
        <v>0.3</v>
      </c>
      <c r="L124" s="80">
        <v>0</v>
      </c>
      <c r="N124" s="78">
        <v>0</v>
      </c>
      <c r="O124" s="79">
        <v>0.3</v>
      </c>
      <c r="P124" s="80">
        <v>0</v>
      </c>
      <c r="R124" s="78">
        <v>0</v>
      </c>
      <c r="S124" s="79">
        <v>0.3</v>
      </c>
      <c r="T124" s="80">
        <v>0</v>
      </c>
    </row>
    <row r="125" spans="2:20" ht="15" thickBot="1" x14ac:dyDescent="0.35">
      <c r="B125" s="81">
        <v>1</v>
      </c>
      <c r="C125" s="82">
        <v>0.3</v>
      </c>
      <c r="D125" s="83">
        <v>0</v>
      </c>
      <c r="F125" s="81">
        <v>1</v>
      </c>
      <c r="G125" s="82">
        <v>0.3</v>
      </c>
      <c r="H125" s="83">
        <v>0</v>
      </c>
      <c r="J125" s="81">
        <v>1</v>
      </c>
      <c r="K125" s="82">
        <v>0.3</v>
      </c>
      <c r="L125" s="83">
        <v>0</v>
      </c>
      <c r="N125" s="81">
        <v>1</v>
      </c>
      <c r="O125" s="82">
        <v>0.3</v>
      </c>
      <c r="P125" s="83">
        <v>0</v>
      </c>
      <c r="R125" s="81">
        <v>1</v>
      </c>
      <c r="S125" s="82">
        <v>0.3</v>
      </c>
      <c r="T125" s="83">
        <v>0</v>
      </c>
    </row>
    <row r="126" spans="2:20" ht="15" thickBot="1" x14ac:dyDescent="0.35">
      <c r="B126" s="78">
        <v>2</v>
      </c>
      <c r="C126" s="79">
        <v>0.3</v>
      </c>
      <c r="D126" s="80">
        <v>0</v>
      </c>
      <c r="F126" s="78">
        <v>2</v>
      </c>
      <c r="G126" s="79">
        <v>0.3</v>
      </c>
      <c r="H126" s="80">
        <v>0</v>
      </c>
      <c r="J126" s="78">
        <v>2</v>
      </c>
      <c r="K126" s="79">
        <v>0.3</v>
      </c>
      <c r="L126" s="80">
        <v>0</v>
      </c>
      <c r="N126" s="78">
        <v>2</v>
      </c>
      <c r="O126" s="79">
        <v>0.3</v>
      </c>
      <c r="P126" s="80">
        <v>0</v>
      </c>
      <c r="R126" s="78">
        <v>2</v>
      </c>
      <c r="S126" s="79">
        <v>0.3</v>
      </c>
      <c r="T126" s="80">
        <v>0</v>
      </c>
    </row>
    <row r="127" spans="2:20" ht="15" thickBot="1" x14ac:dyDescent="0.35">
      <c r="B127" s="81">
        <v>3</v>
      </c>
      <c r="C127" s="82">
        <v>0.3</v>
      </c>
      <c r="D127" s="83">
        <v>0</v>
      </c>
      <c r="F127" s="81">
        <v>3</v>
      </c>
      <c r="G127" s="82">
        <v>0.3</v>
      </c>
      <c r="H127" s="83">
        <v>0</v>
      </c>
      <c r="J127" s="81">
        <v>3</v>
      </c>
      <c r="K127" s="82">
        <v>0.3</v>
      </c>
      <c r="L127" s="83">
        <v>5.0666666666666666E-4</v>
      </c>
      <c r="N127" s="81">
        <v>3</v>
      </c>
      <c r="O127" s="82">
        <v>0.3</v>
      </c>
      <c r="P127" s="83">
        <v>0</v>
      </c>
      <c r="R127" s="81">
        <v>3</v>
      </c>
      <c r="S127" s="82">
        <v>0.3</v>
      </c>
      <c r="T127" s="83">
        <v>0</v>
      </c>
    </row>
    <row r="128" spans="2:20" ht="15" thickBot="1" x14ac:dyDescent="0.35">
      <c r="B128" s="78">
        <v>4</v>
      </c>
      <c r="C128" s="79">
        <v>0.3</v>
      </c>
      <c r="D128" s="80">
        <v>0</v>
      </c>
      <c r="F128" s="78">
        <v>4</v>
      </c>
      <c r="G128" s="79">
        <v>0.3</v>
      </c>
      <c r="H128" s="80">
        <v>0</v>
      </c>
      <c r="J128" s="78">
        <v>4</v>
      </c>
      <c r="K128" s="79">
        <v>0.3</v>
      </c>
      <c r="L128" s="80">
        <v>0</v>
      </c>
      <c r="N128" s="78">
        <v>4</v>
      </c>
      <c r="O128" s="79">
        <v>0.3</v>
      </c>
      <c r="P128" s="80">
        <v>0</v>
      </c>
      <c r="R128" s="78">
        <v>4</v>
      </c>
      <c r="S128" s="79">
        <v>0.3</v>
      </c>
      <c r="T128" s="80">
        <v>0</v>
      </c>
    </row>
    <row r="129" spans="2:20" ht="15" thickBot="1" x14ac:dyDescent="0.35">
      <c r="B129" s="81">
        <v>5</v>
      </c>
      <c r="C129" s="82">
        <v>0.3</v>
      </c>
      <c r="D129" s="83">
        <v>0</v>
      </c>
      <c r="F129" s="81">
        <v>5</v>
      </c>
      <c r="G129" s="82">
        <v>0.3</v>
      </c>
      <c r="H129" s="83">
        <v>0</v>
      </c>
      <c r="J129" s="81">
        <v>5</v>
      </c>
      <c r="K129" s="82">
        <v>0.3</v>
      </c>
      <c r="L129" s="83">
        <v>0</v>
      </c>
      <c r="N129" s="81">
        <v>5</v>
      </c>
      <c r="O129" s="82">
        <v>0.3</v>
      </c>
      <c r="P129" s="83">
        <v>0</v>
      </c>
      <c r="R129" s="81">
        <v>5</v>
      </c>
      <c r="S129" s="82">
        <v>0.3</v>
      </c>
      <c r="T129" s="83">
        <v>0</v>
      </c>
    </row>
    <row r="130" spans="2:20" ht="15" thickBot="1" x14ac:dyDescent="0.35">
      <c r="B130" s="78">
        <v>6</v>
      </c>
      <c r="C130" s="79">
        <v>0.3</v>
      </c>
      <c r="D130" s="80">
        <v>0</v>
      </c>
      <c r="F130" s="78">
        <v>6</v>
      </c>
      <c r="G130" s="79">
        <v>0.3</v>
      </c>
      <c r="H130" s="80">
        <v>0</v>
      </c>
      <c r="J130" s="78">
        <v>6</v>
      </c>
      <c r="K130" s="79">
        <v>0.3</v>
      </c>
      <c r="L130" s="80">
        <v>0</v>
      </c>
      <c r="N130" s="78">
        <v>6</v>
      </c>
      <c r="O130" s="79">
        <v>0.3</v>
      </c>
      <c r="P130" s="80">
        <v>0</v>
      </c>
      <c r="R130" s="78">
        <v>6</v>
      </c>
      <c r="S130" s="79">
        <v>0.3</v>
      </c>
      <c r="T130" s="80">
        <v>0</v>
      </c>
    </row>
    <row r="131" spans="2:20" ht="15" thickBot="1" x14ac:dyDescent="0.35">
      <c r="B131" s="81">
        <v>7</v>
      </c>
      <c r="C131" s="82">
        <v>0.3</v>
      </c>
      <c r="D131" s="83">
        <v>0</v>
      </c>
      <c r="F131" s="81">
        <v>7</v>
      </c>
      <c r="G131" s="82">
        <v>0.3</v>
      </c>
      <c r="H131" s="83">
        <v>0</v>
      </c>
      <c r="J131" s="81">
        <v>7</v>
      </c>
      <c r="K131" s="82">
        <v>0.3</v>
      </c>
      <c r="L131" s="83">
        <v>0</v>
      </c>
      <c r="N131" s="81">
        <v>7</v>
      </c>
      <c r="O131" s="82">
        <v>0.3</v>
      </c>
      <c r="P131" s="83">
        <v>0</v>
      </c>
      <c r="R131" s="81">
        <v>7</v>
      </c>
      <c r="S131" s="82">
        <v>0.3</v>
      </c>
      <c r="T131" s="83">
        <v>0</v>
      </c>
    </row>
    <row r="132" spans="2:20" ht="15" thickBot="1" x14ac:dyDescent="0.35">
      <c r="B132" s="78">
        <v>8</v>
      </c>
      <c r="C132" s="79">
        <v>0.3</v>
      </c>
      <c r="D132" s="80">
        <v>0</v>
      </c>
      <c r="F132" s="78">
        <v>8</v>
      </c>
      <c r="G132" s="79">
        <v>0.3</v>
      </c>
      <c r="H132" s="80">
        <v>0</v>
      </c>
      <c r="J132" s="78">
        <v>8</v>
      </c>
      <c r="K132" s="79">
        <v>0.3</v>
      </c>
      <c r="L132" s="80">
        <v>0</v>
      </c>
      <c r="N132" s="78">
        <v>8</v>
      </c>
      <c r="O132" s="79">
        <v>0.3</v>
      </c>
      <c r="P132" s="80">
        <v>0</v>
      </c>
      <c r="R132" s="78">
        <v>8</v>
      </c>
      <c r="S132" s="79">
        <v>0.3</v>
      </c>
      <c r="T132" s="80">
        <v>0</v>
      </c>
    </row>
    <row r="133" spans="2:20" ht="15" thickBot="1" x14ac:dyDescent="0.35">
      <c r="B133" s="81">
        <v>9</v>
      </c>
      <c r="C133" s="82">
        <v>0.3</v>
      </c>
      <c r="D133" s="83">
        <v>0</v>
      </c>
      <c r="F133" s="81">
        <v>9</v>
      </c>
      <c r="G133" s="82">
        <v>0.3</v>
      </c>
      <c r="H133" s="83">
        <v>0</v>
      </c>
      <c r="J133" s="81">
        <v>9</v>
      </c>
      <c r="K133" s="82">
        <v>0.3</v>
      </c>
      <c r="L133" s="83">
        <v>0</v>
      </c>
      <c r="N133" s="81">
        <v>9</v>
      </c>
      <c r="O133" s="82">
        <v>0.3</v>
      </c>
      <c r="P133" s="83">
        <v>0</v>
      </c>
      <c r="R133" s="81">
        <v>9</v>
      </c>
      <c r="S133" s="82">
        <v>0.3</v>
      </c>
      <c r="T133" s="83">
        <v>0</v>
      </c>
    </row>
    <row r="134" spans="2:20" ht="15" thickBot="1" x14ac:dyDescent="0.35">
      <c r="B134" s="78">
        <v>10</v>
      </c>
      <c r="C134" s="79">
        <v>0.3</v>
      </c>
      <c r="D134" s="80">
        <v>0</v>
      </c>
      <c r="F134" s="78">
        <v>10</v>
      </c>
      <c r="G134" s="79">
        <v>0.3</v>
      </c>
      <c r="H134" s="80">
        <v>0</v>
      </c>
      <c r="J134" s="78">
        <v>10</v>
      </c>
      <c r="K134" s="79">
        <v>0.3</v>
      </c>
      <c r="L134" s="80">
        <v>0</v>
      </c>
      <c r="N134" s="78">
        <v>10</v>
      </c>
      <c r="O134" s="79">
        <v>0.3</v>
      </c>
      <c r="P134" s="80">
        <v>0</v>
      </c>
      <c r="R134" s="78">
        <v>10</v>
      </c>
      <c r="S134" s="79">
        <v>0.3</v>
      </c>
      <c r="T134" s="80">
        <v>0</v>
      </c>
    </row>
    <row r="135" spans="2:20" ht="15" thickBot="1" x14ac:dyDescent="0.35">
      <c r="B135" s="81">
        <v>11</v>
      </c>
      <c r="C135" s="82">
        <v>0.3</v>
      </c>
      <c r="D135" s="83">
        <v>0</v>
      </c>
      <c r="F135" s="81">
        <v>11</v>
      </c>
      <c r="G135" s="82">
        <v>0.3</v>
      </c>
      <c r="H135" s="83">
        <v>0</v>
      </c>
      <c r="J135" s="81">
        <v>11</v>
      </c>
      <c r="K135" s="82">
        <v>0.3</v>
      </c>
      <c r="L135" s="83">
        <v>0</v>
      </c>
      <c r="N135" s="81">
        <v>11</v>
      </c>
      <c r="O135" s="82">
        <v>0.3</v>
      </c>
      <c r="P135" s="83">
        <v>0</v>
      </c>
      <c r="R135" s="81">
        <v>11</v>
      </c>
      <c r="S135" s="82">
        <v>0.3</v>
      </c>
      <c r="T135" s="83">
        <v>0</v>
      </c>
    </row>
    <row r="136" spans="2:20" ht="15" thickBot="1" x14ac:dyDescent="0.35">
      <c r="B136" s="78">
        <v>12</v>
      </c>
      <c r="C136" s="79">
        <v>0.3</v>
      </c>
      <c r="D136" s="80">
        <v>0</v>
      </c>
      <c r="F136" s="78">
        <v>12</v>
      </c>
      <c r="G136" s="79">
        <v>0.3</v>
      </c>
      <c r="H136" s="80">
        <v>0</v>
      </c>
      <c r="J136" s="78">
        <v>12</v>
      </c>
      <c r="K136" s="79">
        <v>0.3</v>
      </c>
      <c r="L136" s="80">
        <v>0</v>
      </c>
      <c r="N136" s="78">
        <v>12</v>
      </c>
      <c r="O136" s="79">
        <v>0.3</v>
      </c>
      <c r="P136" s="80">
        <v>0</v>
      </c>
      <c r="R136" s="78">
        <v>12</v>
      </c>
      <c r="S136" s="79">
        <v>0.3</v>
      </c>
      <c r="T136" s="80">
        <v>0</v>
      </c>
    </row>
    <row r="137" spans="2:20" ht="15" thickBot="1" x14ac:dyDescent="0.35">
      <c r="B137" s="81">
        <v>13</v>
      </c>
      <c r="C137" s="82">
        <v>0.3</v>
      </c>
      <c r="D137" s="83">
        <v>0</v>
      </c>
      <c r="F137" s="81">
        <v>13</v>
      </c>
      <c r="G137" s="82">
        <v>0.3</v>
      </c>
      <c r="H137" s="83">
        <v>0</v>
      </c>
      <c r="J137" s="81">
        <v>13</v>
      </c>
      <c r="K137" s="82">
        <v>0.3</v>
      </c>
      <c r="L137" s="83">
        <v>0</v>
      </c>
      <c r="N137" s="81">
        <v>13</v>
      </c>
      <c r="O137" s="82">
        <v>0.3</v>
      </c>
      <c r="P137" s="83">
        <v>0</v>
      </c>
      <c r="R137" s="81">
        <v>13</v>
      </c>
      <c r="S137" s="82">
        <v>0.3</v>
      </c>
      <c r="T137" s="83">
        <v>0</v>
      </c>
    </row>
    <row r="138" spans="2:20" ht="15" thickBot="1" x14ac:dyDescent="0.35">
      <c r="B138" s="78">
        <v>14</v>
      </c>
      <c r="C138" s="79">
        <v>0.3</v>
      </c>
      <c r="D138" s="80">
        <v>0</v>
      </c>
      <c r="F138" s="78">
        <v>14</v>
      </c>
      <c r="G138" s="79">
        <v>0.3</v>
      </c>
      <c r="H138" s="80">
        <v>0</v>
      </c>
      <c r="J138" s="78">
        <v>14</v>
      </c>
      <c r="K138" s="79">
        <v>0.3</v>
      </c>
      <c r="L138" s="80">
        <v>0</v>
      </c>
      <c r="N138" s="78">
        <v>14</v>
      </c>
      <c r="O138" s="79">
        <v>0.3</v>
      </c>
      <c r="P138" s="80">
        <v>0</v>
      </c>
      <c r="R138" s="78">
        <v>14</v>
      </c>
      <c r="S138" s="79">
        <v>0.3</v>
      </c>
      <c r="T138" s="80">
        <v>0</v>
      </c>
    </row>
    <row r="139" spans="2:20" ht="15" thickBot="1" x14ac:dyDescent="0.35">
      <c r="B139" s="81">
        <v>15</v>
      </c>
      <c r="C139" s="82">
        <v>0.3</v>
      </c>
      <c r="D139" s="83">
        <v>0</v>
      </c>
      <c r="F139" s="81">
        <v>15</v>
      </c>
      <c r="G139" s="82">
        <v>0.3</v>
      </c>
      <c r="H139" s="83">
        <v>0</v>
      </c>
      <c r="J139" s="81">
        <v>15</v>
      </c>
      <c r="K139" s="82">
        <v>0.3</v>
      </c>
      <c r="L139" s="83">
        <v>0</v>
      </c>
      <c r="N139" s="81">
        <v>15</v>
      </c>
      <c r="O139" s="82">
        <v>0.3</v>
      </c>
      <c r="P139" s="83">
        <v>0</v>
      </c>
      <c r="R139" s="81">
        <v>15</v>
      </c>
      <c r="S139" s="82">
        <v>0.3</v>
      </c>
      <c r="T139" s="83">
        <v>0</v>
      </c>
    </row>
    <row r="140" spans="2:20" ht="15" thickBot="1" x14ac:dyDescent="0.35">
      <c r="B140" s="78">
        <v>16</v>
      </c>
      <c r="C140" s="79">
        <v>0.3</v>
      </c>
      <c r="D140" s="80">
        <v>0</v>
      </c>
      <c r="F140" s="78">
        <v>16</v>
      </c>
      <c r="G140" s="79">
        <v>0.3</v>
      </c>
      <c r="H140" s="80">
        <v>0</v>
      </c>
      <c r="J140" s="78">
        <v>16</v>
      </c>
      <c r="K140" s="79">
        <v>0.3</v>
      </c>
      <c r="L140" s="80">
        <v>0</v>
      </c>
      <c r="N140" s="78">
        <v>16</v>
      </c>
      <c r="O140" s="79">
        <v>0.3</v>
      </c>
      <c r="P140" s="80">
        <v>0</v>
      </c>
      <c r="R140" s="78">
        <v>16</v>
      </c>
      <c r="S140" s="79">
        <v>0.3</v>
      </c>
      <c r="T140" s="80">
        <v>0</v>
      </c>
    </row>
    <row r="141" spans="2:20" ht="15" thickBot="1" x14ac:dyDescent="0.35">
      <c r="B141" s="81">
        <v>17</v>
      </c>
      <c r="C141" s="82">
        <v>0.3</v>
      </c>
      <c r="D141" s="83">
        <v>0</v>
      </c>
      <c r="F141" s="81">
        <v>17</v>
      </c>
      <c r="G141" s="82">
        <v>0.3</v>
      </c>
      <c r="H141" s="83">
        <v>0</v>
      </c>
      <c r="J141" s="81">
        <v>17</v>
      </c>
      <c r="K141" s="82">
        <v>0.3</v>
      </c>
      <c r="L141" s="83">
        <v>0</v>
      </c>
      <c r="N141" s="81">
        <v>17</v>
      </c>
      <c r="O141" s="82">
        <v>0.3</v>
      </c>
      <c r="P141" s="83">
        <v>0</v>
      </c>
      <c r="R141" s="81">
        <v>17</v>
      </c>
      <c r="S141" s="82">
        <v>0.3</v>
      </c>
      <c r="T141" s="83">
        <v>0</v>
      </c>
    </row>
    <row r="142" spans="2:20" ht="15" thickBot="1" x14ac:dyDescent="0.35">
      <c r="B142" s="78">
        <v>18</v>
      </c>
      <c r="C142" s="79">
        <v>0.3</v>
      </c>
      <c r="D142" s="80">
        <v>0</v>
      </c>
      <c r="F142" s="78">
        <v>18</v>
      </c>
      <c r="G142" s="79">
        <v>0.3</v>
      </c>
      <c r="H142" s="80">
        <v>0</v>
      </c>
      <c r="J142" s="78">
        <v>18</v>
      </c>
      <c r="K142" s="79">
        <v>0.3</v>
      </c>
      <c r="L142" s="80">
        <v>0</v>
      </c>
      <c r="N142" s="78">
        <v>18</v>
      </c>
      <c r="O142" s="79">
        <v>0.3</v>
      </c>
      <c r="P142" s="80">
        <v>0</v>
      </c>
      <c r="R142" s="78">
        <v>18</v>
      </c>
      <c r="S142" s="79">
        <v>0.3</v>
      </c>
      <c r="T142" s="80">
        <v>0</v>
      </c>
    </row>
    <row r="143" spans="2:20" ht="15" thickBot="1" x14ac:dyDescent="0.35">
      <c r="B143" s="81">
        <v>0</v>
      </c>
      <c r="C143" s="82">
        <v>0.35</v>
      </c>
      <c r="D143" s="83">
        <v>0</v>
      </c>
      <c r="F143" s="81">
        <v>0</v>
      </c>
      <c r="G143" s="82">
        <v>0.35</v>
      </c>
      <c r="H143" s="83">
        <v>0</v>
      </c>
      <c r="J143" s="81">
        <v>0</v>
      </c>
      <c r="K143" s="82">
        <v>0.35</v>
      </c>
      <c r="L143" s="83">
        <v>0</v>
      </c>
      <c r="N143" s="81">
        <v>0</v>
      </c>
      <c r="O143" s="82">
        <v>0.35</v>
      </c>
      <c r="P143" s="83">
        <v>0</v>
      </c>
      <c r="R143" s="81">
        <v>0</v>
      </c>
      <c r="S143" s="82">
        <v>0.35</v>
      </c>
      <c r="T143" s="83">
        <v>0</v>
      </c>
    </row>
    <row r="144" spans="2:20" ht="15" thickBot="1" x14ac:dyDescent="0.35">
      <c r="B144" s="78">
        <v>1</v>
      </c>
      <c r="C144" s="79">
        <v>0.35</v>
      </c>
      <c r="D144" s="80">
        <v>0</v>
      </c>
      <c r="F144" s="78">
        <v>1</v>
      </c>
      <c r="G144" s="79">
        <v>0.35</v>
      </c>
      <c r="H144" s="80">
        <v>0</v>
      </c>
      <c r="J144" s="78">
        <v>1</v>
      </c>
      <c r="K144" s="79">
        <v>0.35</v>
      </c>
      <c r="L144" s="80">
        <v>5.0666666666666666E-4</v>
      </c>
      <c r="N144" s="78">
        <v>1</v>
      </c>
      <c r="O144" s="79">
        <v>0.35</v>
      </c>
      <c r="P144" s="80">
        <v>0</v>
      </c>
      <c r="R144" s="78">
        <v>1</v>
      </c>
      <c r="S144" s="79">
        <v>0.35</v>
      </c>
      <c r="T144" s="80">
        <v>0</v>
      </c>
    </row>
    <row r="145" spans="2:20" ht="15" thickBot="1" x14ac:dyDescent="0.35">
      <c r="B145" s="81">
        <v>2</v>
      </c>
      <c r="C145" s="82">
        <v>0.35</v>
      </c>
      <c r="D145" s="83">
        <v>0</v>
      </c>
      <c r="F145" s="81">
        <v>2</v>
      </c>
      <c r="G145" s="82">
        <v>0.35</v>
      </c>
      <c r="H145" s="83">
        <v>0</v>
      </c>
      <c r="J145" s="81">
        <v>2</v>
      </c>
      <c r="K145" s="82">
        <v>0.35</v>
      </c>
      <c r="L145" s="83">
        <v>5.0666666666666666E-4</v>
      </c>
      <c r="N145" s="81">
        <v>2</v>
      </c>
      <c r="O145" s="82">
        <v>0.35</v>
      </c>
      <c r="P145" s="83">
        <v>0</v>
      </c>
      <c r="R145" s="81">
        <v>2</v>
      </c>
      <c r="S145" s="82">
        <v>0.35</v>
      </c>
      <c r="T145" s="83">
        <v>0</v>
      </c>
    </row>
    <row r="146" spans="2:20" ht="15" thickBot="1" x14ac:dyDescent="0.35">
      <c r="B146" s="78">
        <v>3</v>
      </c>
      <c r="C146" s="79">
        <v>0.35</v>
      </c>
      <c r="D146" s="80">
        <v>0</v>
      </c>
      <c r="F146" s="78">
        <v>3</v>
      </c>
      <c r="G146" s="79">
        <v>0.35</v>
      </c>
      <c r="H146" s="80">
        <v>0</v>
      </c>
      <c r="J146" s="78">
        <v>3</v>
      </c>
      <c r="K146" s="79">
        <v>0.35</v>
      </c>
      <c r="L146" s="80">
        <v>0</v>
      </c>
      <c r="N146" s="78">
        <v>3</v>
      </c>
      <c r="O146" s="79">
        <v>0.35</v>
      </c>
      <c r="P146" s="80">
        <v>0</v>
      </c>
      <c r="R146" s="78">
        <v>3</v>
      </c>
      <c r="S146" s="79">
        <v>0.35</v>
      </c>
      <c r="T146" s="80">
        <v>0</v>
      </c>
    </row>
    <row r="147" spans="2:20" ht="15" thickBot="1" x14ac:dyDescent="0.35">
      <c r="B147" s="81">
        <v>4</v>
      </c>
      <c r="C147" s="82">
        <v>0.35</v>
      </c>
      <c r="D147" s="83">
        <v>0</v>
      </c>
      <c r="F147" s="81">
        <v>4</v>
      </c>
      <c r="G147" s="82">
        <v>0.35</v>
      </c>
      <c r="H147" s="83">
        <v>0</v>
      </c>
      <c r="J147" s="81">
        <v>4</v>
      </c>
      <c r="K147" s="82">
        <v>0.35</v>
      </c>
      <c r="L147" s="83">
        <v>0</v>
      </c>
      <c r="N147" s="81">
        <v>4</v>
      </c>
      <c r="O147" s="82">
        <v>0.35</v>
      </c>
      <c r="P147" s="83">
        <v>0</v>
      </c>
      <c r="R147" s="81">
        <v>4</v>
      </c>
      <c r="S147" s="82">
        <v>0.35</v>
      </c>
      <c r="T147" s="83">
        <v>0</v>
      </c>
    </row>
    <row r="148" spans="2:20" ht="15" thickBot="1" x14ac:dyDescent="0.35">
      <c r="B148" s="78">
        <v>5</v>
      </c>
      <c r="C148" s="79">
        <v>0.35</v>
      </c>
      <c r="D148" s="80">
        <v>0</v>
      </c>
      <c r="F148" s="78">
        <v>5</v>
      </c>
      <c r="G148" s="79">
        <v>0.35</v>
      </c>
      <c r="H148" s="80">
        <v>0</v>
      </c>
      <c r="J148" s="78">
        <v>5</v>
      </c>
      <c r="K148" s="79">
        <v>0.35</v>
      </c>
      <c r="L148" s="80">
        <v>0</v>
      </c>
      <c r="N148" s="78">
        <v>5</v>
      </c>
      <c r="O148" s="79">
        <v>0.35</v>
      </c>
      <c r="P148" s="80">
        <v>0</v>
      </c>
      <c r="R148" s="78">
        <v>5</v>
      </c>
      <c r="S148" s="79">
        <v>0.35</v>
      </c>
      <c r="T148" s="80">
        <v>0</v>
      </c>
    </row>
    <row r="149" spans="2:20" ht="15" thickBot="1" x14ac:dyDescent="0.35">
      <c r="B149" s="81">
        <v>6</v>
      </c>
      <c r="C149" s="82">
        <v>0.35</v>
      </c>
      <c r="D149" s="83">
        <v>0</v>
      </c>
      <c r="F149" s="81">
        <v>6</v>
      </c>
      <c r="G149" s="82">
        <v>0.35</v>
      </c>
      <c r="H149" s="83">
        <v>0</v>
      </c>
      <c r="J149" s="81">
        <v>6</v>
      </c>
      <c r="K149" s="82">
        <v>0.35</v>
      </c>
      <c r="L149" s="83">
        <v>0</v>
      </c>
      <c r="N149" s="81">
        <v>6</v>
      </c>
      <c r="O149" s="82">
        <v>0.35</v>
      </c>
      <c r="P149" s="83">
        <v>0</v>
      </c>
      <c r="R149" s="81">
        <v>6</v>
      </c>
      <c r="S149" s="82">
        <v>0.35</v>
      </c>
      <c r="T149" s="83">
        <v>0</v>
      </c>
    </row>
    <row r="150" spans="2:20" ht="15" thickBot="1" x14ac:dyDescent="0.35">
      <c r="B150" s="78">
        <v>7</v>
      </c>
      <c r="C150" s="79">
        <v>0.35</v>
      </c>
      <c r="D150" s="80">
        <v>0</v>
      </c>
      <c r="F150" s="78">
        <v>7</v>
      </c>
      <c r="G150" s="79">
        <v>0.35</v>
      </c>
      <c r="H150" s="80">
        <v>0</v>
      </c>
      <c r="J150" s="78">
        <v>7</v>
      </c>
      <c r="K150" s="79">
        <v>0.35</v>
      </c>
      <c r="L150" s="80">
        <v>0</v>
      </c>
      <c r="N150" s="78">
        <v>7</v>
      </c>
      <c r="O150" s="79">
        <v>0.35</v>
      </c>
      <c r="P150" s="80">
        <v>0</v>
      </c>
      <c r="R150" s="78">
        <v>7</v>
      </c>
      <c r="S150" s="79">
        <v>0.35</v>
      </c>
      <c r="T150" s="80">
        <v>0</v>
      </c>
    </row>
    <row r="151" spans="2:20" ht="15" thickBot="1" x14ac:dyDescent="0.35">
      <c r="B151" s="81">
        <v>8</v>
      </c>
      <c r="C151" s="82">
        <v>0.35</v>
      </c>
      <c r="D151" s="83">
        <v>0</v>
      </c>
      <c r="F151" s="81">
        <v>8</v>
      </c>
      <c r="G151" s="82">
        <v>0.35</v>
      </c>
      <c r="H151" s="83">
        <v>0</v>
      </c>
      <c r="J151" s="81">
        <v>8</v>
      </c>
      <c r="K151" s="82">
        <v>0.35</v>
      </c>
      <c r="L151" s="83">
        <v>0</v>
      </c>
      <c r="N151" s="81">
        <v>8</v>
      </c>
      <c r="O151" s="82">
        <v>0.35</v>
      </c>
      <c r="P151" s="83">
        <v>0</v>
      </c>
      <c r="R151" s="81">
        <v>8</v>
      </c>
      <c r="S151" s="82">
        <v>0.35</v>
      </c>
      <c r="T151" s="83">
        <v>0</v>
      </c>
    </row>
    <row r="152" spans="2:20" ht="15" thickBot="1" x14ac:dyDescent="0.35">
      <c r="B152" s="78">
        <v>9</v>
      </c>
      <c r="C152" s="79">
        <v>0.35</v>
      </c>
      <c r="D152" s="80">
        <v>0</v>
      </c>
      <c r="F152" s="78">
        <v>9</v>
      </c>
      <c r="G152" s="79">
        <v>0.35</v>
      </c>
      <c r="H152" s="80">
        <v>0</v>
      </c>
      <c r="J152" s="78">
        <v>9</v>
      </c>
      <c r="K152" s="79">
        <v>0.35</v>
      </c>
      <c r="L152" s="80">
        <v>0</v>
      </c>
      <c r="N152" s="78">
        <v>9</v>
      </c>
      <c r="O152" s="79">
        <v>0.35</v>
      </c>
      <c r="P152" s="80">
        <v>0</v>
      </c>
      <c r="R152" s="78">
        <v>9</v>
      </c>
      <c r="S152" s="79">
        <v>0.35</v>
      </c>
      <c r="T152" s="80">
        <v>0</v>
      </c>
    </row>
    <row r="153" spans="2:20" ht="15" thickBot="1" x14ac:dyDescent="0.35">
      <c r="B153" s="81">
        <v>10</v>
      </c>
      <c r="C153" s="82">
        <v>0.35</v>
      </c>
      <c r="D153" s="83">
        <v>0</v>
      </c>
      <c r="F153" s="81">
        <v>10</v>
      </c>
      <c r="G153" s="82">
        <v>0.35</v>
      </c>
      <c r="H153" s="83">
        <v>0</v>
      </c>
      <c r="J153" s="81">
        <v>10</v>
      </c>
      <c r="K153" s="82">
        <v>0.35</v>
      </c>
      <c r="L153" s="83">
        <v>0</v>
      </c>
      <c r="N153" s="81">
        <v>10</v>
      </c>
      <c r="O153" s="82">
        <v>0.35</v>
      </c>
      <c r="P153" s="83">
        <v>0</v>
      </c>
      <c r="R153" s="81">
        <v>10</v>
      </c>
      <c r="S153" s="82">
        <v>0.35</v>
      </c>
      <c r="T153" s="83">
        <v>0</v>
      </c>
    </row>
    <row r="154" spans="2:20" ht="15" thickBot="1" x14ac:dyDescent="0.35">
      <c r="B154" s="78">
        <v>11</v>
      </c>
      <c r="C154" s="79">
        <v>0.35</v>
      </c>
      <c r="D154" s="80">
        <v>0</v>
      </c>
      <c r="F154" s="78">
        <v>11</v>
      </c>
      <c r="G154" s="79">
        <v>0.35</v>
      </c>
      <c r="H154" s="80">
        <v>0</v>
      </c>
      <c r="J154" s="78">
        <v>11</v>
      </c>
      <c r="K154" s="79">
        <v>0.35</v>
      </c>
      <c r="L154" s="80">
        <v>0</v>
      </c>
      <c r="N154" s="78">
        <v>11</v>
      </c>
      <c r="O154" s="79">
        <v>0.35</v>
      </c>
      <c r="P154" s="80">
        <v>0</v>
      </c>
      <c r="R154" s="78">
        <v>11</v>
      </c>
      <c r="S154" s="79">
        <v>0.35</v>
      </c>
      <c r="T154" s="80">
        <v>0</v>
      </c>
    </row>
    <row r="155" spans="2:20" ht="15" thickBot="1" x14ac:dyDescent="0.35">
      <c r="B155" s="81">
        <v>12</v>
      </c>
      <c r="C155" s="82">
        <v>0.35</v>
      </c>
      <c r="D155" s="83">
        <v>0</v>
      </c>
      <c r="F155" s="81">
        <v>12</v>
      </c>
      <c r="G155" s="82">
        <v>0.35</v>
      </c>
      <c r="H155" s="83">
        <v>0</v>
      </c>
      <c r="J155" s="81">
        <v>12</v>
      </c>
      <c r="K155" s="82">
        <v>0.35</v>
      </c>
      <c r="L155" s="83">
        <v>0</v>
      </c>
      <c r="N155" s="81">
        <v>12</v>
      </c>
      <c r="O155" s="82">
        <v>0.35</v>
      </c>
      <c r="P155" s="83">
        <v>0</v>
      </c>
      <c r="R155" s="81">
        <v>12</v>
      </c>
      <c r="S155" s="82">
        <v>0.35</v>
      </c>
      <c r="T155" s="83">
        <v>0</v>
      </c>
    </row>
    <row r="156" spans="2:20" ht="15" thickBot="1" x14ac:dyDescent="0.35">
      <c r="B156" s="78">
        <v>13</v>
      </c>
      <c r="C156" s="79">
        <v>0.35</v>
      </c>
      <c r="D156" s="80">
        <v>0</v>
      </c>
      <c r="F156" s="78">
        <v>13</v>
      </c>
      <c r="G156" s="79">
        <v>0.35</v>
      </c>
      <c r="H156" s="80">
        <v>0</v>
      </c>
      <c r="J156" s="78">
        <v>13</v>
      </c>
      <c r="K156" s="79">
        <v>0.35</v>
      </c>
      <c r="L156" s="80">
        <v>0</v>
      </c>
      <c r="N156" s="78">
        <v>13</v>
      </c>
      <c r="O156" s="79">
        <v>0.35</v>
      </c>
      <c r="P156" s="80">
        <v>0</v>
      </c>
      <c r="R156" s="78">
        <v>13</v>
      </c>
      <c r="S156" s="79">
        <v>0.35</v>
      </c>
      <c r="T156" s="80">
        <v>0</v>
      </c>
    </row>
    <row r="157" spans="2:20" ht="15" thickBot="1" x14ac:dyDescent="0.35">
      <c r="B157" s="81">
        <v>14</v>
      </c>
      <c r="C157" s="82">
        <v>0.35</v>
      </c>
      <c r="D157" s="83">
        <v>0</v>
      </c>
      <c r="F157" s="81">
        <v>14</v>
      </c>
      <c r="G157" s="82">
        <v>0.35</v>
      </c>
      <c r="H157" s="83">
        <v>0</v>
      </c>
      <c r="J157" s="81">
        <v>14</v>
      </c>
      <c r="K157" s="82">
        <v>0.35</v>
      </c>
      <c r="L157" s="83">
        <v>0</v>
      </c>
      <c r="N157" s="81">
        <v>14</v>
      </c>
      <c r="O157" s="82">
        <v>0.35</v>
      </c>
      <c r="P157" s="83">
        <v>0</v>
      </c>
      <c r="R157" s="81">
        <v>14</v>
      </c>
      <c r="S157" s="82">
        <v>0.35</v>
      </c>
      <c r="T157" s="83">
        <v>0</v>
      </c>
    </row>
    <row r="158" spans="2:20" ht="15" thickBot="1" x14ac:dyDescent="0.35">
      <c r="B158" s="78">
        <v>15</v>
      </c>
      <c r="C158" s="79">
        <v>0.35</v>
      </c>
      <c r="D158" s="80">
        <v>0</v>
      </c>
      <c r="F158" s="78">
        <v>15</v>
      </c>
      <c r="G158" s="79">
        <v>0.35</v>
      </c>
      <c r="H158" s="80">
        <v>0</v>
      </c>
      <c r="J158" s="78">
        <v>15</v>
      </c>
      <c r="K158" s="79">
        <v>0.35</v>
      </c>
      <c r="L158" s="80">
        <v>0</v>
      </c>
      <c r="N158" s="78">
        <v>15</v>
      </c>
      <c r="O158" s="79">
        <v>0.35</v>
      </c>
      <c r="P158" s="80">
        <v>0</v>
      </c>
      <c r="R158" s="78">
        <v>15</v>
      </c>
      <c r="S158" s="79">
        <v>0.35</v>
      </c>
      <c r="T158" s="80">
        <v>0</v>
      </c>
    </row>
    <row r="159" spans="2:20" ht="15" thickBot="1" x14ac:dyDescent="0.35">
      <c r="B159" s="81">
        <v>16</v>
      </c>
      <c r="C159" s="82">
        <v>0.35</v>
      </c>
      <c r="D159" s="83">
        <v>0</v>
      </c>
      <c r="F159" s="81">
        <v>16</v>
      </c>
      <c r="G159" s="82">
        <v>0.35</v>
      </c>
      <c r="H159" s="83">
        <v>0</v>
      </c>
      <c r="J159" s="81">
        <v>16</v>
      </c>
      <c r="K159" s="82">
        <v>0.35</v>
      </c>
      <c r="L159" s="83">
        <v>0</v>
      </c>
      <c r="N159" s="81">
        <v>16</v>
      </c>
      <c r="O159" s="82">
        <v>0.35</v>
      </c>
      <c r="P159" s="83">
        <v>0</v>
      </c>
      <c r="R159" s="81">
        <v>16</v>
      </c>
      <c r="S159" s="82">
        <v>0.35</v>
      </c>
      <c r="T159" s="83">
        <v>0</v>
      </c>
    </row>
    <row r="160" spans="2:20" ht="15" thickBot="1" x14ac:dyDescent="0.35">
      <c r="B160" s="78">
        <v>17</v>
      </c>
      <c r="C160" s="79">
        <v>0.35</v>
      </c>
      <c r="D160" s="80">
        <v>0</v>
      </c>
      <c r="F160" s="78">
        <v>17</v>
      </c>
      <c r="G160" s="79">
        <v>0.35</v>
      </c>
      <c r="H160" s="80">
        <v>0</v>
      </c>
      <c r="J160" s="78">
        <v>17</v>
      </c>
      <c r="K160" s="79">
        <v>0.35</v>
      </c>
      <c r="L160" s="80">
        <v>0</v>
      </c>
      <c r="N160" s="78">
        <v>17</v>
      </c>
      <c r="O160" s="79">
        <v>0.35</v>
      </c>
      <c r="P160" s="80">
        <v>0</v>
      </c>
      <c r="R160" s="78">
        <v>17</v>
      </c>
      <c r="S160" s="79">
        <v>0.35</v>
      </c>
      <c r="T160" s="80">
        <v>0</v>
      </c>
    </row>
    <row r="161" spans="2:20" ht="15" thickBot="1" x14ac:dyDescent="0.35">
      <c r="B161" s="81">
        <v>18</v>
      </c>
      <c r="C161" s="82">
        <v>0.35</v>
      </c>
      <c r="D161" s="83">
        <v>0</v>
      </c>
      <c r="F161" s="81">
        <v>18</v>
      </c>
      <c r="G161" s="82">
        <v>0.35</v>
      </c>
      <c r="H161" s="83">
        <v>0</v>
      </c>
      <c r="J161" s="81">
        <v>18</v>
      </c>
      <c r="K161" s="82">
        <v>0.35</v>
      </c>
      <c r="L161" s="83">
        <v>0</v>
      </c>
      <c r="N161" s="81">
        <v>18</v>
      </c>
      <c r="O161" s="82">
        <v>0.35</v>
      </c>
      <c r="P161" s="83">
        <v>0</v>
      </c>
      <c r="R161" s="81">
        <v>18</v>
      </c>
      <c r="S161" s="82">
        <v>0.35</v>
      </c>
      <c r="T161" s="83">
        <v>0</v>
      </c>
    </row>
    <row r="162" spans="2:20" ht="15" thickBot="1" x14ac:dyDescent="0.35">
      <c r="B162" s="78">
        <v>0</v>
      </c>
      <c r="C162" s="79">
        <v>0.39999999999999997</v>
      </c>
      <c r="D162" s="80">
        <v>0</v>
      </c>
      <c r="F162" s="78">
        <v>0</v>
      </c>
      <c r="G162" s="79">
        <v>0.39999999999999997</v>
      </c>
      <c r="H162" s="80">
        <v>0</v>
      </c>
      <c r="J162" s="78">
        <v>0</v>
      </c>
      <c r="K162" s="79">
        <v>0.39999999999999997</v>
      </c>
      <c r="L162" s="80">
        <v>0</v>
      </c>
      <c r="N162" s="78">
        <v>0</v>
      </c>
      <c r="O162" s="79">
        <v>0.39999999999999997</v>
      </c>
      <c r="P162" s="80">
        <v>0</v>
      </c>
      <c r="R162" s="78">
        <v>0</v>
      </c>
      <c r="S162" s="79">
        <v>0.39999999999999997</v>
      </c>
      <c r="T162" s="80">
        <v>0</v>
      </c>
    </row>
    <row r="163" spans="2:20" ht="15" thickBot="1" x14ac:dyDescent="0.35">
      <c r="B163" s="81">
        <v>1</v>
      </c>
      <c r="C163" s="82">
        <v>0.39999999999999997</v>
      </c>
      <c r="D163" s="83">
        <v>0</v>
      </c>
      <c r="F163" s="81">
        <v>1</v>
      </c>
      <c r="G163" s="82">
        <v>0.39999999999999997</v>
      </c>
      <c r="H163" s="83">
        <v>0</v>
      </c>
      <c r="J163" s="81">
        <v>1</v>
      </c>
      <c r="K163" s="82">
        <v>0.39999999999999997</v>
      </c>
      <c r="L163" s="83">
        <v>0</v>
      </c>
      <c r="N163" s="81">
        <v>1</v>
      </c>
      <c r="O163" s="82">
        <v>0.39999999999999997</v>
      </c>
      <c r="P163" s="83">
        <v>0</v>
      </c>
      <c r="R163" s="81">
        <v>1</v>
      </c>
      <c r="S163" s="82">
        <v>0.39999999999999997</v>
      </c>
      <c r="T163" s="83">
        <v>0</v>
      </c>
    </row>
    <row r="164" spans="2:20" ht="15" thickBot="1" x14ac:dyDescent="0.35">
      <c r="B164" s="78">
        <v>2</v>
      </c>
      <c r="C164" s="79">
        <v>0.39999999999999997</v>
      </c>
      <c r="D164" s="80">
        <v>0</v>
      </c>
      <c r="F164" s="78">
        <v>2</v>
      </c>
      <c r="G164" s="79">
        <v>0.39999999999999997</v>
      </c>
      <c r="H164" s="80">
        <v>0</v>
      </c>
      <c r="J164" s="78">
        <v>2</v>
      </c>
      <c r="K164" s="79">
        <v>0.39999999999999997</v>
      </c>
      <c r="L164" s="80">
        <v>0</v>
      </c>
      <c r="N164" s="78">
        <v>2</v>
      </c>
      <c r="O164" s="79">
        <v>0.39999999999999997</v>
      </c>
      <c r="P164" s="80">
        <v>0</v>
      </c>
      <c r="R164" s="78">
        <v>2</v>
      </c>
      <c r="S164" s="79">
        <v>0.39999999999999997</v>
      </c>
      <c r="T164" s="80">
        <v>0</v>
      </c>
    </row>
    <row r="165" spans="2:20" ht="15" thickBot="1" x14ac:dyDescent="0.35">
      <c r="B165" s="81">
        <v>3</v>
      </c>
      <c r="C165" s="82">
        <v>0.39999999999999997</v>
      </c>
      <c r="D165" s="83">
        <v>0</v>
      </c>
      <c r="F165" s="81">
        <v>3</v>
      </c>
      <c r="G165" s="82">
        <v>0.39999999999999997</v>
      </c>
      <c r="H165" s="83">
        <v>0</v>
      </c>
      <c r="J165" s="81">
        <v>3</v>
      </c>
      <c r="K165" s="82">
        <v>0.39999999999999997</v>
      </c>
      <c r="L165" s="83">
        <v>0</v>
      </c>
      <c r="N165" s="81">
        <v>3</v>
      </c>
      <c r="O165" s="82">
        <v>0.39999999999999997</v>
      </c>
      <c r="P165" s="83">
        <v>0</v>
      </c>
      <c r="R165" s="81">
        <v>3</v>
      </c>
      <c r="S165" s="82">
        <v>0.39999999999999997</v>
      </c>
      <c r="T165" s="83">
        <v>0</v>
      </c>
    </row>
    <row r="166" spans="2:20" ht="15" thickBot="1" x14ac:dyDescent="0.35">
      <c r="B166" s="78">
        <v>4</v>
      </c>
      <c r="C166" s="79">
        <v>0.39999999999999997</v>
      </c>
      <c r="D166" s="80">
        <v>0</v>
      </c>
      <c r="F166" s="78">
        <v>4</v>
      </c>
      <c r="G166" s="79">
        <v>0.39999999999999997</v>
      </c>
      <c r="H166" s="80">
        <v>0</v>
      </c>
      <c r="J166" s="78">
        <v>4</v>
      </c>
      <c r="K166" s="79">
        <v>0.39999999999999997</v>
      </c>
      <c r="L166" s="80">
        <v>0</v>
      </c>
      <c r="N166" s="78">
        <v>4</v>
      </c>
      <c r="O166" s="79">
        <v>0.39999999999999997</v>
      </c>
      <c r="P166" s="80">
        <v>0</v>
      </c>
      <c r="R166" s="78">
        <v>4</v>
      </c>
      <c r="S166" s="79">
        <v>0.39999999999999997</v>
      </c>
      <c r="T166" s="80">
        <v>0</v>
      </c>
    </row>
    <row r="167" spans="2:20" ht="15" thickBot="1" x14ac:dyDescent="0.35">
      <c r="B167" s="81">
        <v>5</v>
      </c>
      <c r="C167" s="82">
        <v>0.39999999999999997</v>
      </c>
      <c r="D167" s="83">
        <v>0</v>
      </c>
      <c r="F167" s="81">
        <v>5</v>
      </c>
      <c r="G167" s="82">
        <v>0.39999999999999997</v>
      </c>
      <c r="H167" s="83">
        <v>0</v>
      </c>
      <c r="J167" s="81">
        <v>5</v>
      </c>
      <c r="K167" s="82">
        <v>0.39999999999999997</v>
      </c>
      <c r="L167" s="83">
        <v>0</v>
      </c>
      <c r="N167" s="81">
        <v>5</v>
      </c>
      <c r="O167" s="82">
        <v>0.39999999999999997</v>
      </c>
      <c r="P167" s="83">
        <v>0</v>
      </c>
      <c r="R167" s="81">
        <v>5</v>
      </c>
      <c r="S167" s="82">
        <v>0.39999999999999997</v>
      </c>
      <c r="T167" s="83">
        <v>0</v>
      </c>
    </row>
    <row r="168" spans="2:20" ht="15" thickBot="1" x14ac:dyDescent="0.35">
      <c r="B168" s="78">
        <v>6</v>
      </c>
      <c r="C168" s="79">
        <v>0.39999999999999997</v>
      </c>
      <c r="D168" s="80">
        <v>0</v>
      </c>
      <c r="F168" s="78">
        <v>6</v>
      </c>
      <c r="G168" s="79">
        <v>0.39999999999999997</v>
      </c>
      <c r="H168" s="80">
        <v>0</v>
      </c>
      <c r="J168" s="78">
        <v>6</v>
      </c>
      <c r="K168" s="79">
        <v>0.39999999999999997</v>
      </c>
      <c r="L168" s="80">
        <v>0</v>
      </c>
      <c r="N168" s="78">
        <v>6</v>
      </c>
      <c r="O168" s="79">
        <v>0.39999999999999997</v>
      </c>
      <c r="P168" s="80">
        <v>0</v>
      </c>
      <c r="R168" s="78">
        <v>6</v>
      </c>
      <c r="S168" s="79">
        <v>0.39999999999999997</v>
      </c>
      <c r="T168" s="80">
        <v>0</v>
      </c>
    </row>
    <row r="169" spans="2:20" ht="15" thickBot="1" x14ac:dyDescent="0.35">
      <c r="B169" s="81">
        <v>7</v>
      </c>
      <c r="C169" s="82">
        <v>0.39999999999999997</v>
      </c>
      <c r="D169" s="83">
        <v>0</v>
      </c>
      <c r="F169" s="81">
        <v>7</v>
      </c>
      <c r="G169" s="82">
        <v>0.39999999999999997</v>
      </c>
      <c r="H169" s="83">
        <v>0</v>
      </c>
      <c r="J169" s="81">
        <v>7</v>
      </c>
      <c r="K169" s="82">
        <v>0.39999999999999997</v>
      </c>
      <c r="L169" s="83">
        <v>0</v>
      </c>
      <c r="N169" s="81">
        <v>7</v>
      </c>
      <c r="O169" s="82">
        <v>0.39999999999999997</v>
      </c>
      <c r="P169" s="83">
        <v>0</v>
      </c>
      <c r="R169" s="81">
        <v>7</v>
      </c>
      <c r="S169" s="82">
        <v>0.39999999999999997</v>
      </c>
      <c r="T169" s="83">
        <v>0</v>
      </c>
    </row>
    <row r="170" spans="2:20" ht="15" thickBot="1" x14ac:dyDescent="0.35">
      <c r="B170" s="78">
        <v>8</v>
      </c>
      <c r="C170" s="79">
        <v>0.39999999999999997</v>
      </c>
      <c r="D170" s="80">
        <v>0</v>
      </c>
      <c r="F170" s="78">
        <v>8</v>
      </c>
      <c r="G170" s="79">
        <v>0.39999999999999997</v>
      </c>
      <c r="H170" s="80">
        <v>0</v>
      </c>
      <c r="J170" s="78">
        <v>8</v>
      </c>
      <c r="K170" s="79">
        <v>0.39999999999999997</v>
      </c>
      <c r="L170" s="80">
        <v>0</v>
      </c>
      <c r="N170" s="78">
        <v>8</v>
      </c>
      <c r="O170" s="79">
        <v>0.39999999999999997</v>
      </c>
      <c r="P170" s="80">
        <v>0</v>
      </c>
      <c r="R170" s="78">
        <v>8</v>
      </c>
      <c r="S170" s="79">
        <v>0.39999999999999997</v>
      </c>
      <c r="T170" s="80">
        <v>0</v>
      </c>
    </row>
    <row r="171" spans="2:20" ht="15" thickBot="1" x14ac:dyDescent="0.35">
      <c r="B171" s="81">
        <v>9</v>
      </c>
      <c r="C171" s="82">
        <v>0.39999999999999997</v>
      </c>
      <c r="D171" s="83">
        <v>0</v>
      </c>
      <c r="F171" s="81">
        <v>9</v>
      </c>
      <c r="G171" s="82">
        <v>0.39999999999999997</v>
      </c>
      <c r="H171" s="83">
        <v>0</v>
      </c>
      <c r="J171" s="81">
        <v>9</v>
      </c>
      <c r="K171" s="82">
        <v>0.39999999999999997</v>
      </c>
      <c r="L171" s="83">
        <v>0</v>
      </c>
      <c r="N171" s="81">
        <v>9</v>
      </c>
      <c r="O171" s="82">
        <v>0.39999999999999997</v>
      </c>
      <c r="P171" s="83">
        <v>0</v>
      </c>
      <c r="R171" s="81">
        <v>9</v>
      </c>
      <c r="S171" s="82">
        <v>0.39999999999999997</v>
      </c>
      <c r="T171" s="83">
        <v>0</v>
      </c>
    </row>
    <row r="172" spans="2:20" ht="15" thickBot="1" x14ac:dyDescent="0.35">
      <c r="B172" s="78">
        <v>10</v>
      </c>
      <c r="C172" s="79">
        <v>0.39999999999999997</v>
      </c>
      <c r="D172" s="80">
        <v>0</v>
      </c>
      <c r="F172" s="78">
        <v>10</v>
      </c>
      <c r="G172" s="79">
        <v>0.39999999999999997</v>
      </c>
      <c r="H172" s="80">
        <v>0</v>
      </c>
      <c r="J172" s="78">
        <v>10</v>
      </c>
      <c r="K172" s="79">
        <v>0.39999999999999997</v>
      </c>
      <c r="L172" s="80">
        <v>0</v>
      </c>
      <c r="N172" s="78">
        <v>10</v>
      </c>
      <c r="O172" s="79">
        <v>0.39999999999999997</v>
      </c>
      <c r="P172" s="80">
        <v>0</v>
      </c>
      <c r="R172" s="78">
        <v>10</v>
      </c>
      <c r="S172" s="79">
        <v>0.39999999999999997</v>
      </c>
      <c r="T172" s="80">
        <v>0</v>
      </c>
    </row>
    <row r="173" spans="2:20" ht="15" thickBot="1" x14ac:dyDescent="0.35">
      <c r="B173" s="81">
        <v>11</v>
      </c>
      <c r="C173" s="82">
        <v>0.39999999999999997</v>
      </c>
      <c r="D173" s="83">
        <v>0</v>
      </c>
      <c r="F173" s="81">
        <v>11</v>
      </c>
      <c r="G173" s="82">
        <v>0.39999999999999997</v>
      </c>
      <c r="H173" s="83">
        <v>0</v>
      </c>
      <c r="J173" s="81">
        <v>11</v>
      </c>
      <c r="K173" s="82">
        <v>0.39999999999999997</v>
      </c>
      <c r="L173" s="83">
        <v>0</v>
      </c>
      <c r="N173" s="81">
        <v>11</v>
      </c>
      <c r="O173" s="82">
        <v>0.39999999999999997</v>
      </c>
      <c r="P173" s="83">
        <v>0</v>
      </c>
      <c r="R173" s="81">
        <v>11</v>
      </c>
      <c r="S173" s="82">
        <v>0.39999999999999997</v>
      </c>
      <c r="T173" s="83">
        <v>0</v>
      </c>
    </row>
    <row r="174" spans="2:20" ht="15" thickBot="1" x14ac:dyDescent="0.35">
      <c r="B174" s="78">
        <v>12</v>
      </c>
      <c r="C174" s="79">
        <v>0.39999999999999997</v>
      </c>
      <c r="D174" s="80">
        <v>0</v>
      </c>
      <c r="F174" s="78">
        <v>12</v>
      </c>
      <c r="G174" s="79">
        <v>0.39999999999999997</v>
      </c>
      <c r="H174" s="80">
        <v>0</v>
      </c>
      <c r="J174" s="78">
        <v>12</v>
      </c>
      <c r="K174" s="79">
        <v>0.39999999999999997</v>
      </c>
      <c r="L174" s="80">
        <v>0</v>
      </c>
      <c r="N174" s="78">
        <v>12</v>
      </c>
      <c r="O174" s="79">
        <v>0.39999999999999997</v>
      </c>
      <c r="P174" s="80">
        <v>0</v>
      </c>
      <c r="R174" s="78">
        <v>12</v>
      </c>
      <c r="S174" s="79">
        <v>0.39999999999999997</v>
      </c>
      <c r="T174" s="80">
        <v>0</v>
      </c>
    </row>
    <row r="175" spans="2:20" ht="15" thickBot="1" x14ac:dyDescent="0.35">
      <c r="B175" s="81">
        <v>13</v>
      </c>
      <c r="C175" s="82">
        <v>0.39999999999999997</v>
      </c>
      <c r="D175" s="83">
        <v>0</v>
      </c>
      <c r="F175" s="81">
        <v>13</v>
      </c>
      <c r="G175" s="82">
        <v>0.39999999999999997</v>
      </c>
      <c r="H175" s="83">
        <v>0</v>
      </c>
      <c r="J175" s="81">
        <v>13</v>
      </c>
      <c r="K175" s="82">
        <v>0.39999999999999997</v>
      </c>
      <c r="L175" s="83">
        <v>0</v>
      </c>
      <c r="N175" s="81">
        <v>13</v>
      </c>
      <c r="O175" s="82">
        <v>0.39999999999999997</v>
      </c>
      <c r="P175" s="83">
        <v>0</v>
      </c>
      <c r="R175" s="81">
        <v>13</v>
      </c>
      <c r="S175" s="82">
        <v>0.39999999999999997</v>
      </c>
      <c r="T175" s="83">
        <v>0</v>
      </c>
    </row>
    <row r="176" spans="2:20" ht="15" thickBot="1" x14ac:dyDescent="0.35">
      <c r="B176" s="78">
        <v>14</v>
      </c>
      <c r="C176" s="79">
        <v>0.39999999999999997</v>
      </c>
      <c r="D176" s="80">
        <v>0</v>
      </c>
      <c r="F176" s="78">
        <v>14</v>
      </c>
      <c r="G176" s="79">
        <v>0.39999999999999997</v>
      </c>
      <c r="H176" s="80">
        <v>0</v>
      </c>
      <c r="J176" s="78">
        <v>14</v>
      </c>
      <c r="K176" s="79">
        <v>0.39999999999999997</v>
      </c>
      <c r="L176" s="80">
        <v>0</v>
      </c>
      <c r="N176" s="78">
        <v>14</v>
      </c>
      <c r="O176" s="79">
        <v>0.39999999999999997</v>
      </c>
      <c r="P176" s="80">
        <v>0</v>
      </c>
      <c r="R176" s="78">
        <v>14</v>
      </c>
      <c r="S176" s="79">
        <v>0.39999999999999997</v>
      </c>
      <c r="T176" s="80">
        <v>0</v>
      </c>
    </row>
    <row r="177" spans="2:20" ht="15" thickBot="1" x14ac:dyDescent="0.35">
      <c r="B177" s="81">
        <v>15</v>
      </c>
      <c r="C177" s="82">
        <v>0.39999999999999997</v>
      </c>
      <c r="D177" s="83">
        <v>0</v>
      </c>
      <c r="F177" s="81">
        <v>15</v>
      </c>
      <c r="G177" s="82">
        <v>0.39999999999999997</v>
      </c>
      <c r="H177" s="83">
        <v>0</v>
      </c>
      <c r="J177" s="81">
        <v>15</v>
      </c>
      <c r="K177" s="82">
        <v>0.39999999999999997</v>
      </c>
      <c r="L177" s="83">
        <v>0</v>
      </c>
      <c r="N177" s="81">
        <v>15</v>
      </c>
      <c r="O177" s="82">
        <v>0.39999999999999997</v>
      </c>
      <c r="P177" s="83">
        <v>0</v>
      </c>
      <c r="R177" s="81">
        <v>15</v>
      </c>
      <c r="S177" s="82">
        <v>0.39999999999999997</v>
      </c>
      <c r="T177" s="83">
        <v>0</v>
      </c>
    </row>
    <row r="178" spans="2:20" ht="15" thickBot="1" x14ac:dyDescent="0.35">
      <c r="B178" s="78">
        <v>16</v>
      </c>
      <c r="C178" s="79">
        <v>0.39999999999999997</v>
      </c>
      <c r="D178" s="80">
        <v>0</v>
      </c>
      <c r="F178" s="78">
        <v>16</v>
      </c>
      <c r="G178" s="79">
        <v>0.39999999999999997</v>
      </c>
      <c r="H178" s="80">
        <v>0</v>
      </c>
      <c r="J178" s="78">
        <v>16</v>
      </c>
      <c r="K178" s="79">
        <v>0.39999999999999997</v>
      </c>
      <c r="L178" s="80">
        <v>0</v>
      </c>
      <c r="N178" s="78">
        <v>16</v>
      </c>
      <c r="O178" s="79">
        <v>0.39999999999999997</v>
      </c>
      <c r="P178" s="80">
        <v>0</v>
      </c>
      <c r="R178" s="78">
        <v>16</v>
      </c>
      <c r="S178" s="79">
        <v>0.39999999999999997</v>
      </c>
      <c r="T178" s="80">
        <v>0</v>
      </c>
    </row>
    <row r="179" spans="2:20" ht="15" thickBot="1" x14ac:dyDescent="0.35">
      <c r="B179" s="81">
        <v>17</v>
      </c>
      <c r="C179" s="82">
        <v>0.39999999999999997</v>
      </c>
      <c r="D179" s="83">
        <v>0</v>
      </c>
      <c r="F179" s="81">
        <v>17</v>
      </c>
      <c r="G179" s="82">
        <v>0.39999999999999997</v>
      </c>
      <c r="H179" s="83">
        <v>0</v>
      </c>
      <c r="J179" s="81">
        <v>17</v>
      </c>
      <c r="K179" s="82">
        <v>0.39999999999999997</v>
      </c>
      <c r="L179" s="83">
        <v>0</v>
      </c>
      <c r="N179" s="81">
        <v>17</v>
      </c>
      <c r="O179" s="82">
        <v>0.39999999999999997</v>
      </c>
      <c r="P179" s="83">
        <v>0</v>
      </c>
      <c r="R179" s="81">
        <v>17</v>
      </c>
      <c r="S179" s="82">
        <v>0.39999999999999997</v>
      </c>
      <c r="T179" s="83">
        <v>0</v>
      </c>
    </row>
    <row r="180" spans="2:20" ht="15" thickBot="1" x14ac:dyDescent="0.35">
      <c r="B180" s="78">
        <v>18</v>
      </c>
      <c r="C180" s="79">
        <v>0.39999999999999997</v>
      </c>
      <c r="D180" s="80">
        <v>0</v>
      </c>
      <c r="F180" s="78">
        <v>18</v>
      </c>
      <c r="G180" s="79">
        <v>0.39999999999999997</v>
      </c>
      <c r="H180" s="80">
        <v>0</v>
      </c>
      <c r="J180" s="78">
        <v>18</v>
      </c>
      <c r="K180" s="79">
        <v>0.39999999999999997</v>
      </c>
      <c r="L180" s="80">
        <v>0</v>
      </c>
      <c r="N180" s="78">
        <v>18</v>
      </c>
      <c r="O180" s="79">
        <v>0.39999999999999997</v>
      </c>
      <c r="P180" s="80">
        <v>0</v>
      </c>
      <c r="R180" s="78">
        <v>18</v>
      </c>
      <c r="S180" s="79">
        <v>0.39999999999999997</v>
      </c>
      <c r="T180" s="80">
        <v>0</v>
      </c>
    </row>
    <row r="181" spans="2:20" ht="15" thickBot="1" x14ac:dyDescent="0.35">
      <c r="B181" s="81">
        <v>0</v>
      </c>
      <c r="C181" s="82">
        <v>0.44999999999999996</v>
      </c>
      <c r="D181" s="83">
        <v>0</v>
      </c>
      <c r="F181" s="81">
        <v>0</v>
      </c>
      <c r="G181" s="82">
        <v>0.44999999999999996</v>
      </c>
      <c r="H181" s="83">
        <v>0</v>
      </c>
      <c r="J181" s="81">
        <v>0</v>
      </c>
      <c r="K181" s="82">
        <v>0.44999999999999996</v>
      </c>
      <c r="L181" s="83">
        <v>0</v>
      </c>
      <c r="N181" s="81">
        <v>0</v>
      </c>
      <c r="O181" s="82">
        <v>0.44999999999999996</v>
      </c>
      <c r="P181" s="83">
        <v>0</v>
      </c>
      <c r="R181" s="81">
        <v>0</v>
      </c>
      <c r="S181" s="82">
        <v>0.44999999999999996</v>
      </c>
      <c r="T181" s="83">
        <v>0</v>
      </c>
    </row>
    <row r="182" spans="2:20" ht="15" thickBot="1" x14ac:dyDescent="0.35">
      <c r="B182" s="78">
        <v>1</v>
      </c>
      <c r="C182" s="79">
        <v>0.44999999999999996</v>
      </c>
      <c r="D182" s="80">
        <v>0</v>
      </c>
      <c r="F182" s="78">
        <v>1</v>
      </c>
      <c r="G182" s="79">
        <v>0.44999999999999996</v>
      </c>
      <c r="H182" s="80">
        <v>0</v>
      </c>
      <c r="J182" s="78">
        <v>1</v>
      </c>
      <c r="K182" s="79">
        <v>0.44999999999999996</v>
      </c>
      <c r="L182" s="80">
        <v>0</v>
      </c>
      <c r="N182" s="78">
        <v>1</v>
      </c>
      <c r="O182" s="79">
        <v>0.44999999999999996</v>
      </c>
      <c r="P182" s="80">
        <v>0</v>
      </c>
      <c r="R182" s="78">
        <v>1</v>
      </c>
      <c r="S182" s="79">
        <v>0.44999999999999996</v>
      </c>
      <c r="T182" s="80">
        <v>0</v>
      </c>
    </row>
    <row r="183" spans="2:20" ht="15" thickBot="1" x14ac:dyDescent="0.35">
      <c r="B183" s="81">
        <v>2</v>
      </c>
      <c r="C183" s="82">
        <v>0.44999999999999996</v>
      </c>
      <c r="D183" s="83">
        <v>0</v>
      </c>
      <c r="F183" s="81">
        <v>2</v>
      </c>
      <c r="G183" s="82">
        <v>0.44999999999999996</v>
      </c>
      <c r="H183" s="83">
        <v>0</v>
      </c>
      <c r="J183" s="81">
        <v>2</v>
      </c>
      <c r="K183" s="82">
        <v>0.44999999999999996</v>
      </c>
      <c r="L183" s="83">
        <v>0</v>
      </c>
      <c r="N183" s="81">
        <v>2</v>
      </c>
      <c r="O183" s="82">
        <v>0.44999999999999996</v>
      </c>
      <c r="P183" s="83">
        <v>0</v>
      </c>
      <c r="R183" s="81">
        <v>2</v>
      </c>
      <c r="S183" s="82">
        <v>0.44999999999999996</v>
      </c>
      <c r="T183" s="83">
        <v>0</v>
      </c>
    </row>
    <row r="184" spans="2:20" ht="15" thickBot="1" x14ac:dyDescent="0.35">
      <c r="B184" s="78">
        <v>3</v>
      </c>
      <c r="C184" s="79">
        <v>0.44999999999999996</v>
      </c>
      <c r="D184" s="80">
        <v>0</v>
      </c>
      <c r="F184" s="78">
        <v>3</v>
      </c>
      <c r="G184" s="79">
        <v>0.44999999999999996</v>
      </c>
      <c r="H184" s="80">
        <v>0</v>
      </c>
      <c r="J184" s="78">
        <v>3</v>
      </c>
      <c r="K184" s="79">
        <v>0.44999999999999996</v>
      </c>
      <c r="L184" s="80">
        <v>0</v>
      </c>
      <c r="N184" s="78">
        <v>3</v>
      </c>
      <c r="O184" s="79">
        <v>0.44999999999999996</v>
      </c>
      <c r="P184" s="80">
        <v>0</v>
      </c>
      <c r="R184" s="78">
        <v>3</v>
      </c>
      <c r="S184" s="79">
        <v>0.44999999999999996</v>
      </c>
      <c r="T184" s="80">
        <v>0</v>
      </c>
    </row>
    <row r="185" spans="2:20" ht="15" thickBot="1" x14ac:dyDescent="0.35">
      <c r="B185" s="81">
        <v>4</v>
      </c>
      <c r="C185" s="82">
        <v>0.44999999999999996</v>
      </c>
      <c r="D185" s="83">
        <v>0</v>
      </c>
      <c r="F185" s="81">
        <v>4</v>
      </c>
      <c r="G185" s="82">
        <v>0.44999999999999996</v>
      </c>
      <c r="H185" s="83">
        <v>0</v>
      </c>
      <c r="J185" s="81">
        <v>4</v>
      </c>
      <c r="K185" s="82">
        <v>0.44999999999999996</v>
      </c>
      <c r="L185" s="83">
        <v>0</v>
      </c>
      <c r="N185" s="81">
        <v>4</v>
      </c>
      <c r="O185" s="82">
        <v>0.44999999999999996</v>
      </c>
      <c r="P185" s="83">
        <v>0</v>
      </c>
      <c r="R185" s="81">
        <v>4</v>
      </c>
      <c r="S185" s="82">
        <v>0.44999999999999996</v>
      </c>
      <c r="T185" s="83">
        <v>0</v>
      </c>
    </row>
    <row r="186" spans="2:20" ht="15" thickBot="1" x14ac:dyDescent="0.35">
      <c r="B186" s="78">
        <v>5</v>
      </c>
      <c r="C186" s="79">
        <v>0.44999999999999996</v>
      </c>
      <c r="D186" s="80">
        <v>0</v>
      </c>
      <c r="F186" s="78">
        <v>5</v>
      </c>
      <c r="G186" s="79">
        <v>0.44999999999999996</v>
      </c>
      <c r="H186" s="80">
        <v>0</v>
      </c>
      <c r="J186" s="78">
        <v>5</v>
      </c>
      <c r="K186" s="79">
        <v>0.44999999999999996</v>
      </c>
      <c r="L186" s="80">
        <v>0</v>
      </c>
      <c r="N186" s="78">
        <v>5</v>
      </c>
      <c r="O186" s="79">
        <v>0.44999999999999996</v>
      </c>
      <c r="P186" s="80">
        <v>0</v>
      </c>
      <c r="R186" s="78">
        <v>5</v>
      </c>
      <c r="S186" s="79">
        <v>0.44999999999999996</v>
      </c>
      <c r="T186" s="80">
        <v>0</v>
      </c>
    </row>
    <row r="187" spans="2:20" ht="15" thickBot="1" x14ac:dyDescent="0.35">
      <c r="B187" s="81">
        <v>6</v>
      </c>
      <c r="C187" s="82">
        <v>0.44999999999999996</v>
      </c>
      <c r="D187" s="83">
        <v>0</v>
      </c>
      <c r="F187" s="81">
        <v>6</v>
      </c>
      <c r="G187" s="82">
        <v>0.44999999999999996</v>
      </c>
      <c r="H187" s="83">
        <v>0</v>
      </c>
      <c r="J187" s="81">
        <v>6</v>
      </c>
      <c r="K187" s="82">
        <v>0.44999999999999996</v>
      </c>
      <c r="L187" s="83">
        <v>0</v>
      </c>
      <c r="N187" s="81">
        <v>6</v>
      </c>
      <c r="O187" s="82">
        <v>0.44999999999999996</v>
      </c>
      <c r="P187" s="83">
        <v>0</v>
      </c>
      <c r="R187" s="81">
        <v>6</v>
      </c>
      <c r="S187" s="82">
        <v>0.44999999999999996</v>
      </c>
      <c r="T187" s="83">
        <v>0</v>
      </c>
    </row>
    <row r="188" spans="2:20" ht="15" thickBot="1" x14ac:dyDescent="0.35">
      <c r="B188" s="78">
        <v>7</v>
      </c>
      <c r="C188" s="79">
        <v>0.44999999999999996</v>
      </c>
      <c r="D188" s="80">
        <v>0</v>
      </c>
      <c r="F188" s="78">
        <v>7</v>
      </c>
      <c r="G188" s="79">
        <v>0.44999999999999996</v>
      </c>
      <c r="H188" s="80">
        <v>0</v>
      </c>
      <c r="J188" s="78">
        <v>7</v>
      </c>
      <c r="K188" s="79">
        <v>0.44999999999999996</v>
      </c>
      <c r="L188" s="80">
        <v>0</v>
      </c>
      <c r="N188" s="78">
        <v>7</v>
      </c>
      <c r="O188" s="79">
        <v>0.44999999999999996</v>
      </c>
      <c r="P188" s="80">
        <v>0</v>
      </c>
      <c r="R188" s="78">
        <v>7</v>
      </c>
      <c r="S188" s="79">
        <v>0.44999999999999996</v>
      </c>
      <c r="T188" s="80">
        <v>0</v>
      </c>
    </row>
    <row r="189" spans="2:20" ht="15" thickBot="1" x14ac:dyDescent="0.35">
      <c r="B189" s="81">
        <v>8</v>
      </c>
      <c r="C189" s="82">
        <v>0.44999999999999996</v>
      </c>
      <c r="D189" s="83">
        <v>0</v>
      </c>
      <c r="F189" s="81">
        <v>8</v>
      </c>
      <c r="G189" s="82">
        <v>0.44999999999999996</v>
      </c>
      <c r="H189" s="83">
        <v>0</v>
      </c>
      <c r="J189" s="81">
        <v>8</v>
      </c>
      <c r="K189" s="82">
        <v>0.44999999999999996</v>
      </c>
      <c r="L189" s="83">
        <v>0</v>
      </c>
      <c r="N189" s="81">
        <v>8</v>
      </c>
      <c r="O189" s="82">
        <v>0.44999999999999996</v>
      </c>
      <c r="P189" s="83">
        <v>0</v>
      </c>
      <c r="R189" s="81">
        <v>8</v>
      </c>
      <c r="S189" s="82">
        <v>0.44999999999999996</v>
      </c>
      <c r="T189" s="83">
        <v>0</v>
      </c>
    </row>
    <row r="190" spans="2:20" ht="15" thickBot="1" x14ac:dyDescent="0.35">
      <c r="B190" s="78">
        <v>9</v>
      </c>
      <c r="C190" s="79">
        <v>0.44999999999999996</v>
      </c>
      <c r="D190" s="80">
        <v>0</v>
      </c>
      <c r="F190" s="78">
        <v>9</v>
      </c>
      <c r="G190" s="79">
        <v>0.44999999999999996</v>
      </c>
      <c r="H190" s="80">
        <v>0</v>
      </c>
      <c r="J190" s="78">
        <v>9</v>
      </c>
      <c r="K190" s="79">
        <v>0.44999999999999996</v>
      </c>
      <c r="L190" s="80">
        <v>0</v>
      </c>
      <c r="N190" s="78">
        <v>9</v>
      </c>
      <c r="O190" s="79">
        <v>0.44999999999999996</v>
      </c>
      <c r="P190" s="80">
        <v>0</v>
      </c>
      <c r="R190" s="78">
        <v>9</v>
      </c>
      <c r="S190" s="79">
        <v>0.44999999999999996</v>
      </c>
      <c r="T190" s="80">
        <v>0</v>
      </c>
    </row>
    <row r="191" spans="2:20" ht="15" thickBot="1" x14ac:dyDescent="0.35">
      <c r="B191" s="81">
        <v>10</v>
      </c>
      <c r="C191" s="82">
        <v>0.44999999999999996</v>
      </c>
      <c r="D191" s="83">
        <v>0</v>
      </c>
      <c r="F191" s="81">
        <v>10</v>
      </c>
      <c r="G191" s="82">
        <v>0.44999999999999996</v>
      </c>
      <c r="H191" s="83">
        <v>0</v>
      </c>
      <c r="J191" s="81">
        <v>10</v>
      </c>
      <c r="K191" s="82">
        <v>0.44999999999999996</v>
      </c>
      <c r="L191" s="83">
        <v>0</v>
      </c>
      <c r="N191" s="81">
        <v>10</v>
      </c>
      <c r="O191" s="82">
        <v>0.44999999999999996</v>
      </c>
      <c r="P191" s="83">
        <v>0</v>
      </c>
      <c r="R191" s="81">
        <v>10</v>
      </c>
      <c r="S191" s="82">
        <v>0.44999999999999996</v>
      </c>
      <c r="T191" s="83">
        <v>0</v>
      </c>
    </row>
    <row r="192" spans="2:20" ht="15" thickBot="1" x14ac:dyDescent="0.35">
      <c r="B192" s="78">
        <v>11</v>
      </c>
      <c r="C192" s="79">
        <v>0.44999999999999996</v>
      </c>
      <c r="D192" s="80">
        <v>0</v>
      </c>
      <c r="F192" s="78">
        <v>11</v>
      </c>
      <c r="G192" s="79">
        <v>0.44999999999999996</v>
      </c>
      <c r="H192" s="80">
        <v>0</v>
      </c>
      <c r="J192" s="78">
        <v>11</v>
      </c>
      <c r="K192" s="79">
        <v>0.44999999999999996</v>
      </c>
      <c r="L192" s="80">
        <v>0</v>
      </c>
      <c r="N192" s="78">
        <v>11</v>
      </c>
      <c r="O192" s="79">
        <v>0.44999999999999996</v>
      </c>
      <c r="P192" s="80">
        <v>0</v>
      </c>
      <c r="R192" s="78">
        <v>11</v>
      </c>
      <c r="S192" s="79">
        <v>0.44999999999999996</v>
      </c>
      <c r="T192" s="80">
        <v>0</v>
      </c>
    </row>
    <row r="193" spans="2:20" ht="15" thickBot="1" x14ac:dyDescent="0.35">
      <c r="B193" s="81">
        <v>12</v>
      </c>
      <c r="C193" s="82">
        <v>0.44999999999999996</v>
      </c>
      <c r="D193" s="83">
        <v>0</v>
      </c>
      <c r="F193" s="81">
        <v>12</v>
      </c>
      <c r="G193" s="82">
        <v>0.44999999999999996</v>
      </c>
      <c r="H193" s="83">
        <v>0</v>
      </c>
      <c r="J193" s="81">
        <v>12</v>
      </c>
      <c r="K193" s="82">
        <v>0.44999999999999996</v>
      </c>
      <c r="L193" s="83">
        <v>0</v>
      </c>
      <c r="N193" s="81">
        <v>12</v>
      </c>
      <c r="O193" s="82">
        <v>0.44999999999999996</v>
      </c>
      <c r="P193" s="83">
        <v>0</v>
      </c>
      <c r="R193" s="81">
        <v>12</v>
      </c>
      <c r="S193" s="82">
        <v>0.44999999999999996</v>
      </c>
      <c r="T193" s="83">
        <v>0</v>
      </c>
    </row>
    <row r="194" spans="2:20" ht="15" thickBot="1" x14ac:dyDescent="0.35">
      <c r="B194" s="78">
        <v>13</v>
      </c>
      <c r="C194" s="79">
        <v>0.44999999999999996</v>
      </c>
      <c r="D194" s="80">
        <v>0</v>
      </c>
      <c r="F194" s="78">
        <v>13</v>
      </c>
      <c r="G194" s="79">
        <v>0.44999999999999996</v>
      </c>
      <c r="H194" s="80">
        <v>0</v>
      </c>
      <c r="J194" s="78">
        <v>13</v>
      </c>
      <c r="K194" s="79">
        <v>0.44999999999999996</v>
      </c>
      <c r="L194" s="80">
        <v>0</v>
      </c>
      <c r="N194" s="78">
        <v>13</v>
      </c>
      <c r="O194" s="79">
        <v>0.44999999999999996</v>
      </c>
      <c r="P194" s="80">
        <v>0</v>
      </c>
      <c r="R194" s="78">
        <v>13</v>
      </c>
      <c r="S194" s="79">
        <v>0.44999999999999996</v>
      </c>
      <c r="T194" s="80">
        <v>0</v>
      </c>
    </row>
    <row r="195" spans="2:20" ht="15" thickBot="1" x14ac:dyDescent="0.35">
      <c r="B195" s="81">
        <v>14</v>
      </c>
      <c r="C195" s="82">
        <v>0.44999999999999996</v>
      </c>
      <c r="D195" s="83">
        <v>0</v>
      </c>
      <c r="F195" s="81">
        <v>14</v>
      </c>
      <c r="G195" s="82">
        <v>0.44999999999999996</v>
      </c>
      <c r="H195" s="83">
        <v>0</v>
      </c>
      <c r="J195" s="81">
        <v>14</v>
      </c>
      <c r="K195" s="82">
        <v>0.44999999999999996</v>
      </c>
      <c r="L195" s="83">
        <v>0</v>
      </c>
      <c r="N195" s="81">
        <v>14</v>
      </c>
      <c r="O195" s="82">
        <v>0.44999999999999996</v>
      </c>
      <c r="P195" s="83">
        <v>0</v>
      </c>
      <c r="R195" s="81">
        <v>14</v>
      </c>
      <c r="S195" s="82">
        <v>0.44999999999999996</v>
      </c>
      <c r="T195" s="83">
        <v>0</v>
      </c>
    </row>
    <row r="196" spans="2:20" ht="15" thickBot="1" x14ac:dyDescent="0.35">
      <c r="B196" s="78">
        <v>15</v>
      </c>
      <c r="C196" s="79">
        <v>0.44999999999999996</v>
      </c>
      <c r="D196" s="80">
        <v>0</v>
      </c>
      <c r="F196" s="78">
        <v>15</v>
      </c>
      <c r="G196" s="79">
        <v>0.44999999999999996</v>
      </c>
      <c r="H196" s="80">
        <v>0</v>
      </c>
      <c r="J196" s="78">
        <v>15</v>
      </c>
      <c r="K196" s="79">
        <v>0.44999999999999996</v>
      </c>
      <c r="L196" s="80">
        <v>0</v>
      </c>
      <c r="N196" s="78">
        <v>15</v>
      </c>
      <c r="O196" s="79">
        <v>0.44999999999999996</v>
      </c>
      <c r="P196" s="80">
        <v>0</v>
      </c>
      <c r="R196" s="78">
        <v>15</v>
      </c>
      <c r="S196" s="79">
        <v>0.44999999999999996</v>
      </c>
      <c r="T196" s="80">
        <v>0</v>
      </c>
    </row>
    <row r="197" spans="2:20" ht="15" thickBot="1" x14ac:dyDescent="0.35">
      <c r="B197" s="81">
        <v>16</v>
      </c>
      <c r="C197" s="82">
        <v>0.44999999999999996</v>
      </c>
      <c r="D197" s="83">
        <v>0</v>
      </c>
      <c r="F197" s="81">
        <v>16</v>
      </c>
      <c r="G197" s="82">
        <v>0.44999999999999996</v>
      </c>
      <c r="H197" s="83">
        <v>0</v>
      </c>
      <c r="J197" s="81">
        <v>16</v>
      </c>
      <c r="K197" s="82">
        <v>0.44999999999999996</v>
      </c>
      <c r="L197" s="83">
        <v>0</v>
      </c>
      <c r="N197" s="81">
        <v>16</v>
      </c>
      <c r="O197" s="82">
        <v>0.44999999999999996</v>
      </c>
      <c r="P197" s="83">
        <v>0</v>
      </c>
      <c r="R197" s="81">
        <v>16</v>
      </c>
      <c r="S197" s="82">
        <v>0.44999999999999996</v>
      </c>
      <c r="T197" s="83">
        <v>0</v>
      </c>
    </row>
    <row r="198" spans="2:20" ht="15" thickBot="1" x14ac:dyDescent="0.35">
      <c r="B198" s="78">
        <v>17</v>
      </c>
      <c r="C198" s="79">
        <v>0.44999999999999996</v>
      </c>
      <c r="D198" s="80">
        <v>0</v>
      </c>
      <c r="F198" s="78">
        <v>17</v>
      </c>
      <c r="G198" s="79">
        <v>0.44999999999999996</v>
      </c>
      <c r="H198" s="80">
        <v>0</v>
      </c>
      <c r="J198" s="78">
        <v>17</v>
      </c>
      <c r="K198" s="79">
        <v>0.44999999999999996</v>
      </c>
      <c r="L198" s="80">
        <v>0</v>
      </c>
      <c r="N198" s="78">
        <v>17</v>
      </c>
      <c r="O198" s="79">
        <v>0.44999999999999996</v>
      </c>
      <c r="P198" s="80">
        <v>0</v>
      </c>
      <c r="R198" s="78">
        <v>17</v>
      </c>
      <c r="S198" s="79">
        <v>0.44999999999999996</v>
      </c>
      <c r="T198" s="80">
        <v>0</v>
      </c>
    </row>
    <row r="199" spans="2:20" ht="15" thickBot="1" x14ac:dyDescent="0.35">
      <c r="B199" s="81">
        <v>18</v>
      </c>
      <c r="C199" s="82">
        <v>0.44999999999999996</v>
      </c>
      <c r="D199" s="83">
        <v>0</v>
      </c>
      <c r="F199" s="81">
        <v>18</v>
      </c>
      <c r="G199" s="82">
        <v>0.44999999999999996</v>
      </c>
      <c r="H199" s="83">
        <v>0</v>
      </c>
      <c r="J199" s="81">
        <v>18</v>
      </c>
      <c r="K199" s="82">
        <v>0.44999999999999996</v>
      </c>
      <c r="L199" s="83">
        <v>0</v>
      </c>
      <c r="N199" s="81">
        <v>18</v>
      </c>
      <c r="O199" s="82">
        <v>0.44999999999999996</v>
      </c>
      <c r="P199" s="83">
        <v>0</v>
      </c>
      <c r="R199" s="81">
        <v>18</v>
      </c>
      <c r="S199" s="82">
        <v>0.44999999999999996</v>
      </c>
      <c r="T199" s="83">
        <v>0</v>
      </c>
    </row>
    <row r="200" spans="2:20" ht="15" thickBot="1" x14ac:dyDescent="0.35">
      <c r="B200" s="78">
        <v>0</v>
      </c>
      <c r="C200" s="79">
        <v>0.49999999999999994</v>
      </c>
      <c r="D200" s="80">
        <v>0</v>
      </c>
      <c r="F200" s="78">
        <v>0</v>
      </c>
      <c r="G200" s="79">
        <v>0.49999999999999994</v>
      </c>
      <c r="H200" s="80">
        <v>0</v>
      </c>
      <c r="J200" s="78">
        <v>0</v>
      </c>
      <c r="K200" s="79">
        <v>0.49999999999999994</v>
      </c>
      <c r="L200" s="80">
        <v>0</v>
      </c>
      <c r="N200" s="78">
        <v>0</v>
      </c>
      <c r="O200" s="79">
        <v>0.49999999999999994</v>
      </c>
      <c r="P200" s="80">
        <v>0</v>
      </c>
      <c r="R200" s="78">
        <v>0</v>
      </c>
      <c r="S200" s="79">
        <v>0.49999999999999994</v>
      </c>
      <c r="T200" s="80">
        <v>0</v>
      </c>
    </row>
    <row r="201" spans="2:20" ht="15" thickBot="1" x14ac:dyDescent="0.35">
      <c r="B201" s="81">
        <v>1</v>
      </c>
      <c r="C201" s="82">
        <v>0.49999999999999994</v>
      </c>
      <c r="D201" s="83">
        <v>0</v>
      </c>
      <c r="F201" s="81">
        <v>1</v>
      </c>
      <c r="G201" s="82">
        <v>0.49999999999999994</v>
      </c>
      <c r="H201" s="83">
        <v>0</v>
      </c>
      <c r="J201" s="81">
        <v>1</v>
      </c>
      <c r="K201" s="82">
        <v>0.49999999999999994</v>
      </c>
      <c r="L201" s="83">
        <v>0</v>
      </c>
      <c r="N201" s="81">
        <v>1</v>
      </c>
      <c r="O201" s="82">
        <v>0.49999999999999994</v>
      </c>
      <c r="P201" s="83">
        <v>0</v>
      </c>
      <c r="R201" s="81">
        <v>1</v>
      </c>
      <c r="S201" s="82">
        <v>0.49999999999999994</v>
      </c>
      <c r="T201" s="83">
        <v>0</v>
      </c>
    </row>
    <row r="202" spans="2:20" ht="15" thickBot="1" x14ac:dyDescent="0.35">
      <c r="B202" s="78">
        <v>2</v>
      </c>
      <c r="C202" s="79">
        <v>0.49999999999999994</v>
      </c>
      <c r="D202" s="80">
        <v>0</v>
      </c>
      <c r="F202" s="78">
        <v>2</v>
      </c>
      <c r="G202" s="79">
        <v>0.49999999999999994</v>
      </c>
      <c r="H202" s="80">
        <v>0</v>
      </c>
      <c r="J202" s="78">
        <v>2</v>
      </c>
      <c r="K202" s="79">
        <v>0.49999999999999994</v>
      </c>
      <c r="L202" s="80">
        <v>0</v>
      </c>
      <c r="N202" s="78">
        <v>2</v>
      </c>
      <c r="O202" s="79">
        <v>0.49999999999999994</v>
      </c>
      <c r="P202" s="80">
        <v>0</v>
      </c>
      <c r="R202" s="78">
        <v>2</v>
      </c>
      <c r="S202" s="79">
        <v>0.49999999999999994</v>
      </c>
      <c r="T202" s="80">
        <v>0</v>
      </c>
    </row>
    <row r="203" spans="2:20" ht="15" thickBot="1" x14ac:dyDescent="0.35">
      <c r="B203" s="81">
        <v>3</v>
      </c>
      <c r="C203" s="82">
        <v>0.49999999999999994</v>
      </c>
      <c r="D203" s="83">
        <v>0</v>
      </c>
      <c r="F203" s="81">
        <v>3</v>
      </c>
      <c r="G203" s="82">
        <v>0.49999999999999994</v>
      </c>
      <c r="H203" s="83">
        <v>0</v>
      </c>
      <c r="J203" s="81">
        <v>3</v>
      </c>
      <c r="K203" s="82">
        <v>0.49999999999999994</v>
      </c>
      <c r="L203" s="83">
        <v>0</v>
      </c>
      <c r="N203" s="81">
        <v>3</v>
      </c>
      <c r="O203" s="82">
        <v>0.49999999999999994</v>
      </c>
      <c r="P203" s="83">
        <v>0</v>
      </c>
      <c r="R203" s="81">
        <v>3</v>
      </c>
      <c r="S203" s="82">
        <v>0.49999999999999994</v>
      </c>
      <c r="T203" s="83">
        <v>0</v>
      </c>
    </row>
    <row r="204" spans="2:20" ht="15" thickBot="1" x14ac:dyDescent="0.35">
      <c r="B204" s="78">
        <v>4</v>
      </c>
      <c r="C204" s="79">
        <v>0.49999999999999994</v>
      </c>
      <c r="D204" s="80">
        <v>0</v>
      </c>
      <c r="F204" s="78">
        <v>4</v>
      </c>
      <c r="G204" s="79">
        <v>0.49999999999999994</v>
      </c>
      <c r="H204" s="80">
        <v>0</v>
      </c>
      <c r="J204" s="78">
        <v>4</v>
      </c>
      <c r="K204" s="79">
        <v>0.49999999999999994</v>
      </c>
      <c r="L204" s="80">
        <v>0</v>
      </c>
      <c r="N204" s="78">
        <v>4</v>
      </c>
      <c r="O204" s="79">
        <v>0.49999999999999994</v>
      </c>
      <c r="P204" s="80">
        <v>0</v>
      </c>
      <c r="R204" s="78">
        <v>4</v>
      </c>
      <c r="S204" s="79">
        <v>0.49999999999999994</v>
      </c>
      <c r="T204" s="80">
        <v>0</v>
      </c>
    </row>
    <row r="205" spans="2:20" ht="15" thickBot="1" x14ac:dyDescent="0.35">
      <c r="B205" s="81">
        <v>5</v>
      </c>
      <c r="C205" s="82">
        <v>0.49999999999999994</v>
      </c>
      <c r="D205" s="83">
        <v>0</v>
      </c>
      <c r="F205" s="81">
        <v>5</v>
      </c>
      <c r="G205" s="82">
        <v>0.49999999999999994</v>
      </c>
      <c r="H205" s="83">
        <v>0</v>
      </c>
      <c r="J205" s="81">
        <v>5</v>
      </c>
      <c r="K205" s="82">
        <v>0.49999999999999994</v>
      </c>
      <c r="L205" s="83">
        <v>0</v>
      </c>
      <c r="N205" s="81">
        <v>5</v>
      </c>
      <c r="O205" s="82">
        <v>0.49999999999999994</v>
      </c>
      <c r="P205" s="83">
        <v>0</v>
      </c>
      <c r="R205" s="81">
        <v>5</v>
      </c>
      <c r="S205" s="82">
        <v>0.49999999999999994</v>
      </c>
      <c r="T205" s="83">
        <v>0</v>
      </c>
    </row>
    <row r="206" spans="2:20" ht="15" thickBot="1" x14ac:dyDescent="0.35">
      <c r="B206" s="78">
        <v>6</v>
      </c>
      <c r="C206" s="79">
        <v>0.49999999999999994</v>
      </c>
      <c r="D206" s="80">
        <v>0</v>
      </c>
      <c r="F206" s="78">
        <v>6</v>
      </c>
      <c r="G206" s="79">
        <v>0.49999999999999994</v>
      </c>
      <c r="H206" s="80">
        <v>0</v>
      </c>
      <c r="J206" s="78">
        <v>6</v>
      </c>
      <c r="K206" s="79">
        <v>0.49999999999999994</v>
      </c>
      <c r="L206" s="80">
        <v>0</v>
      </c>
      <c r="N206" s="78">
        <v>6</v>
      </c>
      <c r="O206" s="79">
        <v>0.49999999999999994</v>
      </c>
      <c r="P206" s="80">
        <v>0</v>
      </c>
      <c r="R206" s="78">
        <v>6</v>
      </c>
      <c r="S206" s="79">
        <v>0.49999999999999994</v>
      </c>
      <c r="T206" s="80">
        <v>0</v>
      </c>
    </row>
    <row r="207" spans="2:20" ht="15" thickBot="1" x14ac:dyDescent="0.35">
      <c r="B207" s="81">
        <v>7</v>
      </c>
      <c r="C207" s="82">
        <v>0.49999999999999994</v>
      </c>
      <c r="D207" s="83">
        <v>0</v>
      </c>
      <c r="F207" s="81">
        <v>7</v>
      </c>
      <c r="G207" s="82">
        <v>0.49999999999999994</v>
      </c>
      <c r="H207" s="83">
        <v>0</v>
      </c>
      <c r="J207" s="81">
        <v>7</v>
      </c>
      <c r="K207" s="82">
        <v>0.49999999999999994</v>
      </c>
      <c r="L207" s="83">
        <v>0</v>
      </c>
      <c r="N207" s="81">
        <v>7</v>
      </c>
      <c r="O207" s="82">
        <v>0.49999999999999994</v>
      </c>
      <c r="P207" s="83">
        <v>0</v>
      </c>
      <c r="R207" s="81">
        <v>7</v>
      </c>
      <c r="S207" s="82">
        <v>0.49999999999999994</v>
      </c>
      <c r="T207" s="83">
        <v>0</v>
      </c>
    </row>
    <row r="208" spans="2:20" ht="15" thickBot="1" x14ac:dyDescent="0.35">
      <c r="B208" s="78">
        <v>8</v>
      </c>
      <c r="C208" s="79">
        <v>0.49999999999999994</v>
      </c>
      <c r="D208" s="80">
        <v>0</v>
      </c>
      <c r="F208" s="78">
        <v>8</v>
      </c>
      <c r="G208" s="79">
        <v>0.49999999999999994</v>
      </c>
      <c r="H208" s="80">
        <v>0</v>
      </c>
      <c r="J208" s="78">
        <v>8</v>
      </c>
      <c r="K208" s="79">
        <v>0.49999999999999994</v>
      </c>
      <c r="L208" s="80">
        <v>0</v>
      </c>
      <c r="N208" s="78">
        <v>8</v>
      </c>
      <c r="O208" s="79">
        <v>0.49999999999999994</v>
      </c>
      <c r="P208" s="80">
        <v>0</v>
      </c>
      <c r="R208" s="78">
        <v>8</v>
      </c>
      <c r="S208" s="79">
        <v>0.49999999999999994</v>
      </c>
      <c r="T208" s="80">
        <v>0</v>
      </c>
    </row>
    <row r="209" spans="2:20" ht="15" thickBot="1" x14ac:dyDescent="0.35">
      <c r="B209" s="81">
        <v>9</v>
      </c>
      <c r="C209" s="82">
        <v>0.49999999999999994</v>
      </c>
      <c r="D209" s="83">
        <v>0</v>
      </c>
      <c r="F209" s="81">
        <v>9</v>
      </c>
      <c r="G209" s="82">
        <v>0.49999999999999994</v>
      </c>
      <c r="H209" s="83">
        <v>0</v>
      </c>
      <c r="J209" s="81">
        <v>9</v>
      </c>
      <c r="K209" s="82">
        <v>0.49999999999999994</v>
      </c>
      <c r="L209" s="83">
        <v>0</v>
      </c>
      <c r="N209" s="81">
        <v>9</v>
      </c>
      <c r="O209" s="82">
        <v>0.49999999999999994</v>
      </c>
      <c r="P209" s="83">
        <v>0</v>
      </c>
      <c r="R209" s="81">
        <v>9</v>
      </c>
      <c r="S209" s="82">
        <v>0.49999999999999994</v>
      </c>
      <c r="T209" s="83">
        <v>0</v>
      </c>
    </row>
    <row r="210" spans="2:20" ht="15" thickBot="1" x14ac:dyDescent="0.35">
      <c r="B210" s="78">
        <v>10</v>
      </c>
      <c r="C210" s="79">
        <v>0.49999999999999994</v>
      </c>
      <c r="D210" s="80">
        <v>0</v>
      </c>
      <c r="F210" s="78">
        <v>10</v>
      </c>
      <c r="G210" s="79">
        <v>0.49999999999999994</v>
      </c>
      <c r="H210" s="80">
        <v>0</v>
      </c>
      <c r="J210" s="78">
        <v>10</v>
      </c>
      <c r="K210" s="79">
        <v>0.49999999999999994</v>
      </c>
      <c r="L210" s="80">
        <v>0</v>
      </c>
      <c r="N210" s="78">
        <v>10</v>
      </c>
      <c r="O210" s="79">
        <v>0.49999999999999994</v>
      </c>
      <c r="P210" s="80">
        <v>0</v>
      </c>
      <c r="R210" s="78">
        <v>10</v>
      </c>
      <c r="S210" s="79">
        <v>0.49999999999999994</v>
      </c>
      <c r="T210" s="80">
        <v>0</v>
      </c>
    </row>
    <row r="211" spans="2:20" ht="15" thickBot="1" x14ac:dyDescent="0.35">
      <c r="B211" s="81">
        <v>11</v>
      </c>
      <c r="C211" s="82">
        <v>0.49999999999999994</v>
      </c>
      <c r="D211" s="83">
        <v>0</v>
      </c>
      <c r="F211" s="81">
        <v>11</v>
      </c>
      <c r="G211" s="82">
        <v>0.49999999999999994</v>
      </c>
      <c r="H211" s="83">
        <v>0</v>
      </c>
      <c r="J211" s="81">
        <v>11</v>
      </c>
      <c r="K211" s="82">
        <v>0.49999999999999994</v>
      </c>
      <c r="L211" s="83">
        <v>0</v>
      </c>
      <c r="N211" s="81">
        <v>11</v>
      </c>
      <c r="O211" s="82">
        <v>0.49999999999999994</v>
      </c>
      <c r="P211" s="83">
        <v>0</v>
      </c>
      <c r="R211" s="81">
        <v>11</v>
      </c>
      <c r="S211" s="82">
        <v>0.49999999999999994</v>
      </c>
      <c r="T211" s="83">
        <v>0</v>
      </c>
    </row>
    <row r="212" spans="2:20" ht="15" thickBot="1" x14ac:dyDescent="0.35">
      <c r="B212" s="78">
        <v>12</v>
      </c>
      <c r="C212" s="79">
        <v>0.49999999999999994</v>
      </c>
      <c r="D212" s="80">
        <v>0</v>
      </c>
      <c r="F212" s="78">
        <v>12</v>
      </c>
      <c r="G212" s="79">
        <v>0.49999999999999994</v>
      </c>
      <c r="H212" s="80">
        <v>0</v>
      </c>
      <c r="J212" s="78">
        <v>12</v>
      </c>
      <c r="K212" s="79">
        <v>0.49999999999999994</v>
      </c>
      <c r="L212" s="80">
        <v>0</v>
      </c>
      <c r="N212" s="78">
        <v>12</v>
      </c>
      <c r="O212" s="79">
        <v>0.49999999999999994</v>
      </c>
      <c r="P212" s="80">
        <v>0</v>
      </c>
      <c r="R212" s="78">
        <v>12</v>
      </c>
      <c r="S212" s="79">
        <v>0.49999999999999994</v>
      </c>
      <c r="T212" s="80">
        <v>0</v>
      </c>
    </row>
    <row r="213" spans="2:20" ht="15" thickBot="1" x14ac:dyDescent="0.35">
      <c r="B213" s="81">
        <v>13</v>
      </c>
      <c r="C213" s="82">
        <v>0.49999999999999994</v>
      </c>
      <c r="D213" s="83">
        <v>0</v>
      </c>
      <c r="F213" s="81">
        <v>13</v>
      </c>
      <c r="G213" s="82">
        <v>0.49999999999999994</v>
      </c>
      <c r="H213" s="83">
        <v>0</v>
      </c>
      <c r="J213" s="81">
        <v>13</v>
      </c>
      <c r="K213" s="82">
        <v>0.49999999999999994</v>
      </c>
      <c r="L213" s="83">
        <v>0</v>
      </c>
      <c r="N213" s="81">
        <v>13</v>
      </c>
      <c r="O213" s="82">
        <v>0.49999999999999994</v>
      </c>
      <c r="P213" s="83">
        <v>0</v>
      </c>
      <c r="R213" s="81">
        <v>13</v>
      </c>
      <c r="S213" s="82">
        <v>0.49999999999999994</v>
      </c>
      <c r="T213" s="83">
        <v>0</v>
      </c>
    </row>
    <row r="214" spans="2:20" ht="15" thickBot="1" x14ac:dyDescent="0.35">
      <c r="B214" s="78">
        <v>14</v>
      </c>
      <c r="C214" s="79">
        <v>0.49999999999999994</v>
      </c>
      <c r="D214" s="80">
        <v>0</v>
      </c>
      <c r="F214" s="78">
        <v>14</v>
      </c>
      <c r="G214" s="79">
        <v>0.49999999999999994</v>
      </c>
      <c r="H214" s="80">
        <v>0</v>
      </c>
      <c r="J214" s="78">
        <v>14</v>
      </c>
      <c r="K214" s="79">
        <v>0.49999999999999994</v>
      </c>
      <c r="L214" s="80">
        <v>0</v>
      </c>
      <c r="N214" s="78">
        <v>14</v>
      </c>
      <c r="O214" s="79">
        <v>0.49999999999999994</v>
      </c>
      <c r="P214" s="80">
        <v>0</v>
      </c>
      <c r="R214" s="78">
        <v>14</v>
      </c>
      <c r="S214" s="79">
        <v>0.49999999999999994</v>
      </c>
      <c r="T214" s="80">
        <v>0</v>
      </c>
    </row>
    <row r="215" spans="2:20" ht="15" thickBot="1" x14ac:dyDescent="0.35">
      <c r="B215" s="81">
        <v>15</v>
      </c>
      <c r="C215" s="82">
        <v>0.49999999999999994</v>
      </c>
      <c r="D215" s="83">
        <v>0</v>
      </c>
      <c r="F215" s="81">
        <v>15</v>
      </c>
      <c r="G215" s="82">
        <v>0.49999999999999994</v>
      </c>
      <c r="H215" s="83">
        <v>0</v>
      </c>
      <c r="J215" s="81">
        <v>15</v>
      </c>
      <c r="K215" s="82">
        <v>0.49999999999999994</v>
      </c>
      <c r="L215" s="83">
        <v>0</v>
      </c>
      <c r="N215" s="81">
        <v>15</v>
      </c>
      <c r="O215" s="82">
        <v>0.49999999999999994</v>
      </c>
      <c r="P215" s="83">
        <v>0</v>
      </c>
      <c r="R215" s="81">
        <v>15</v>
      </c>
      <c r="S215" s="82">
        <v>0.49999999999999994</v>
      </c>
      <c r="T215" s="83">
        <v>0</v>
      </c>
    </row>
    <row r="216" spans="2:20" ht="15" thickBot="1" x14ac:dyDescent="0.35">
      <c r="B216" s="78">
        <v>16</v>
      </c>
      <c r="C216" s="79">
        <v>0.49999999999999994</v>
      </c>
      <c r="D216" s="80">
        <v>0</v>
      </c>
      <c r="F216" s="78">
        <v>16</v>
      </c>
      <c r="G216" s="79">
        <v>0.49999999999999994</v>
      </c>
      <c r="H216" s="80">
        <v>0</v>
      </c>
      <c r="J216" s="78">
        <v>16</v>
      </c>
      <c r="K216" s="79">
        <v>0.49999999999999994</v>
      </c>
      <c r="L216" s="80">
        <v>0</v>
      </c>
      <c r="N216" s="78">
        <v>16</v>
      </c>
      <c r="O216" s="79">
        <v>0.49999999999999994</v>
      </c>
      <c r="P216" s="80">
        <v>0</v>
      </c>
      <c r="R216" s="78">
        <v>16</v>
      </c>
      <c r="S216" s="79">
        <v>0.49999999999999994</v>
      </c>
      <c r="T216" s="80">
        <v>0</v>
      </c>
    </row>
    <row r="217" spans="2:20" ht="15" thickBot="1" x14ac:dyDescent="0.35">
      <c r="B217" s="81">
        <v>17</v>
      </c>
      <c r="C217" s="82">
        <v>0.49999999999999994</v>
      </c>
      <c r="D217" s="83">
        <v>0</v>
      </c>
      <c r="F217" s="81">
        <v>17</v>
      </c>
      <c r="G217" s="82">
        <v>0.49999999999999994</v>
      </c>
      <c r="H217" s="83">
        <v>0</v>
      </c>
      <c r="J217" s="81">
        <v>17</v>
      </c>
      <c r="K217" s="82">
        <v>0.49999999999999994</v>
      </c>
      <c r="L217" s="83">
        <v>0</v>
      </c>
      <c r="N217" s="81">
        <v>17</v>
      </c>
      <c r="O217" s="82">
        <v>0.49999999999999994</v>
      </c>
      <c r="P217" s="83">
        <v>0</v>
      </c>
      <c r="R217" s="81">
        <v>17</v>
      </c>
      <c r="S217" s="82">
        <v>0.49999999999999994</v>
      </c>
      <c r="T217" s="83">
        <v>0</v>
      </c>
    </row>
    <row r="218" spans="2:20" ht="15" thickBot="1" x14ac:dyDescent="0.35">
      <c r="B218" s="78">
        <v>18</v>
      </c>
      <c r="C218" s="79">
        <v>0.49999999999999994</v>
      </c>
      <c r="D218" s="80">
        <v>0</v>
      </c>
      <c r="F218" s="78">
        <v>18</v>
      </c>
      <c r="G218" s="79">
        <v>0.49999999999999994</v>
      </c>
      <c r="H218" s="80">
        <v>0</v>
      </c>
      <c r="J218" s="78">
        <v>18</v>
      </c>
      <c r="K218" s="79">
        <v>0.49999999999999994</v>
      </c>
      <c r="L218" s="80">
        <v>0</v>
      </c>
      <c r="N218" s="78">
        <v>18</v>
      </c>
      <c r="O218" s="79">
        <v>0.49999999999999994</v>
      </c>
      <c r="P218" s="80">
        <v>0</v>
      </c>
      <c r="R218" s="78">
        <v>18</v>
      </c>
      <c r="S218" s="79">
        <v>0.49999999999999994</v>
      </c>
      <c r="T218" s="80">
        <v>0</v>
      </c>
    </row>
    <row r="219" spans="2:20" ht="15" thickBot="1" x14ac:dyDescent="0.35">
      <c r="B219" s="81">
        <v>0</v>
      </c>
      <c r="C219" s="82">
        <v>0.54999999999999993</v>
      </c>
      <c r="D219" s="83">
        <v>0</v>
      </c>
      <c r="F219" s="81">
        <v>0</v>
      </c>
      <c r="G219" s="82">
        <v>0.54999999999999993</v>
      </c>
      <c r="H219" s="83">
        <v>0</v>
      </c>
      <c r="J219" s="81">
        <v>0</v>
      </c>
      <c r="K219" s="82">
        <v>0.54999999999999993</v>
      </c>
      <c r="L219" s="83">
        <v>0</v>
      </c>
      <c r="N219" s="81">
        <v>0</v>
      </c>
      <c r="O219" s="82">
        <v>0.54999999999999993</v>
      </c>
      <c r="P219" s="83">
        <v>0</v>
      </c>
      <c r="R219" s="81">
        <v>0</v>
      </c>
      <c r="S219" s="82">
        <v>0.54999999999999993</v>
      </c>
      <c r="T219" s="83">
        <v>0</v>
      </c>
    </row>
    <row r="220" spans="2:20" ht="15" thickBot="1" x14ac:dyDescent="0.35">
      <c r="B220" s="78">
        <v>1</v>
      </c>
      <c r="C220" s="79">
        <v>0.54999999999999993</v>
      </c>
      <c r="D220" s="80">
        <v>0</v>
      </c>
      <c r="F220" s="78">
        <v>1</v>
      </c>
      <c r="G220" s="79">
        <v>0.54999999999999993</v>
      </c>
      <c r="H220" s="80">
        <v>0</v>
      </c>
      <c r="J220" s="78">
        <v>1</v>
      </c>
      <c r="K220" s="79">
        <v>0.54999999999999993</v>
      </c>
      <c r="L220" s="80">
        <v>0</v>
      </c>
      <c r="N220" s="78">
        <v>1</v>
      </c>
      <c r="O220" s="79">
        <v>0.54999999999999993</v>
      </c>
      <c r="P220" s="80">
        <v>0</v>
      </c>
      <c r="R220" s="78">
        <v>1</v>
      </c>
      <c r="S220" s="79">
        <v>0.54999999999999993</v>
      </c>
      <c r="T220" s="80">
        <v>0</v>
      </c>
    </row>
    <row r="221" spans="2:20" ht="15" thickBot="1" x14ac:dyDescent="0.35">
      <c r="B221" s="81">
        <v>2</v>
      </c>
      <c r="C221" s="82">
        <v>0.54999999999999993</v>
      </c>
      <c r="D221" s="83">
        <v>0</v>
      </c>
      <c r="F221" s="81">
        <v>2</v>
      </c>
      <c r="G221" s="82">
        <v>0.54999999999999993</v>
      </c>
      <c r="H221" s="83">
        <v>0</v>
      </c>
      <c r="J221" s="81">
        <v>2</v>
      </c>
      <c r="K221" s="82">
        <v>0.54999999999999993</v>
      </c>
      <c r="L221" s="83">
        <v>0</v>
      </c>
      <c r="N221" s="81">
        <v>2</v>
      </c>
      <c r="O221" s="82">
        <v>0.54999999999999993</v>
      </c>
      <c r="P221" s="83">
        <v>0</v>
      </c>
      <c r="R221" s="81">
        <v>2</v>
      </c>
      <c r="S221" s="82">
        <v>0.54999999999999993</v>
      </c>
      <c r="T221" s="83">
        <v>0</v>
      </c>
    </row>
    <row r="222" spans="2:20" ht="15" thickBot="1" x14ac:dyDescent="0.35">
      <c r="B222" s="78">
        <v>3</v>
      </c>
      <c r="C222" s="79">
        <v>0.54999999999999993</v>
      </c>
      <c r="D222" s="80">
        <v>0</v>
      </c>
      <c r="F222" s="78">
        <v>3</v>
      </c>
      <c r="G222" s="79">
        <v>0.54999999999999993</v>
      </c>
      <c r="H222" s="80">
        <v>0</v>
      </c>
      <c r="J222" s="78">
        <v>3</v>
      </c>
      <c r="K222" s="79">
        <v>0.54999999999999993</v>
      </c>
      <c r="L222" s="80">
        <v>0</v>
      </c>
      <c r="N222" s="78">
        <v>3</v>
      </c>
      <c r="O222" s="79">
        <v>0.54999999999999993</v>
      </c>
      <c r="P222" s="80">
        <v>0</v>
      </c>
      <c r="R222" s="78">
        <v>3</v>
      </c>
      <c r="S222" s="79">
        <v>0.54999999999999993</v>
      </c>
      <c r="T222" s="80">
        <v>0</v>
      </c>
    </row>
    <row r="223" spans="2:20" ht="15" thickBot="1" x14ac:dyDescent="0.35">
      <c r="B223" s="81">
        <v>4</v>
      </c>
      <c r="C223" s="82">
        <v>0.54999999999999993</v>
      </c>
      <c r="D223" s="83">
        <v>0</v>
      </c>
      <c r="F223" s="81">
        <v>4</v>
      </c>
      <c r="G223" s="82">
        <v>0.54999999999999993</v>
      </c>
      <c r="H223" s="83">
        <v>0</v>
      </c>
      <c r="J223" s="81">
        <v>4</v>
      </c>
      <c r="K223" s="82">
        <v>0.54999999999999993</v>
      </c>
      <c r="L223" s="83">
        <v>0</v>
      </c>
      <c r="N223" s="81">
        <v>4</v>
      </c>
      <c r="O223" s="82">
        <v>0.54999999999999993</v>
      </c>
      <c r="P223" s="83">
        <v>0</v>
      </c>
      <c r="R223" s="81">
        <v>4</v>
      </c>
      <c r="S223" s="82">
        <v>0.54999999999999993</v>
      </c>
      <c r="T223" s="83">
        <v>0</v>
      </c>
    </row>
    <row r="224" spans="2:20" ht="15" thickBot="1" x14ac:dyDescent="0.35">
      <c r="B224" s="78">
        <v>5</v>
      </c>
      <c r="C224" s="79">
        <v>0.54999999999999993</v>
      </c>
      <c r="D224" s="80">
        <v>0</v>
      </c>
      <c r="F224" s="78">
        <v>5</v>
      </c>
      <c r="G224" s="79">
        <v>0.54999999999999993</v>
      </c>
      <c r="H224" s="80">
        <v>0</v>
      </c>
      <c r="J224" s="78">
        <v>5</v>
      </c>
      <c r="K224" s="79">
        <v>0.54999999999999993</v>
      </c>
      <c r="L224" s="80">
        <v>0</v>
      </c>
      <c r="N224" s="78">
        <v>5</v>
      </c>
      <c r="O224" s="79">
        <v>0.54999999999999993</v>
      </c>
      <c r="P224" s="80">
        <v>0</v>
      </c>
      <c r="R224" s="78">
        <v>5</v>
      </c>
      <c r="S224" s="79">
        <v>0.54999999999999993</v>
      </c>
      <c r="T224" s="80">
        <v>0</v>
      </c>
    </row>
    <row r="225" spans="2:20" ht="15" thickBot="1" x14ac:dyDescent="0.35">
      <c r="B225" s="81">
        <v>6</v>
      </c>
      <c r="C225" s="82">
        <v>0.54999999999999993</v>
      </c>
      <c r="D225" s="83">
        <v>0</v>
      </c>
      <c r="F225" s="81">
        <v>6</v>
      </c>
      <c r="G225" s="82">
        <v>0.54999999999999993</v>
      </c>
      <c r="H225" s="83">
        <v>0</v>
      </c>
      <c r="J225" s="81">
        <v>6</v>
      </c>
      <c r="K225" s="82">
        <v>0.54999999999999993</v>
      </c>
      <c r="L225" s="83">
        <v>0</v>
      </c>
      <c r="N225" s="81">
        <v>6</v>
      </c>
      <c r="O225" s="82">
        <v>0.54999999999999993</v>
      </c>
      <c r="P225" s="83">
        <v>0</v>
      </c>
      <c r="R225" s="81">
        <v>6</v>
      </c>
      <c r="S225" s="82">
        <v>0.54999999999999993</v>
      </c>
      <c r="T225" s="83">
        <v>0</v>
      </c>
    </row>
    <row r="226" spans="2:20" ht="15" thickBot="1" x14ac:dyDescent="0.35">
      <c r="B226" s="78">
        <v>7</v>
      </c>
      <c r="C226" s="79">
        <v>0.54999999999999993</v>
      </c>
      <c r="D226" s="80">
        <v>0</v>
      </c>
      <c r="F226" s="78">
        <v>7</v>
      </c>
      <c r="G226" s="79">
        <v>0.54999999999999993</v>
      </c>
      <c r="H226" s="80">
        <v>0</v>
      </c>
      <c r="J226" s="78">
        <v>7</v>
      </c>
      <c r="K226" s="79">
        <v>0.54999999999999993</v>
      </c>
      <c r="L226" s="80">
        <v>0</v>
      </c>
      <c r="N226" s="78">
        <v>7</v>
      </c>
      <c r="O226" s="79">
        <v>0.54999999999999993</v>
      </c>
      <c r="P226" s="80">
        <v>0</v>
      </c>
      <c r="R226" s="78">
        <v>7</v>
      </c>
      <c r="S226" s="79">
        <v>0.54999999999999993</v>
      </c>
      <c r="T226" s="80">
        <v>0</v>
      </c>
    </row>
    <row r="227" spans="2:20" ht="15" thickBot="1" x14ac:dyDescent="0.35">
      <c r="B227" s="81">
        <v>8</v>
      </c>
      <c r="C227" s="82">
        <v>0.54999999999999993</v>
      </c>
      <c r="D227" s="83">
        <v>0</v>
      </c>
      <c r="F227" s="81">
        <v>8</v>
      </c>
      <c r="G227" s="82">
        <v>0.54999999999999993</v>
      </c>
      <c r="H227" s="83">
        <v>0</v>
      </c>
      <c r="J227" s="81">
        <v>8</v>
      </c>
      <c r="K227" s="82">
        <v>0.54999999999999993</v>
      </c>
      <c r="L227" s="83">
        <v>0</v>
      </c>
      <c r="N227" s="81">
        <v>8</v>
      </c>
      <c r="O227" s="82">
        <v>0.54999999999999993</v>
      </c>
      <c r="P227" s="83">
        <v>0</v>
      </c>
      <c r="R227" s="81">
        <v>8</v>
      </c>
      <c r="S227" s="82">
        <v>0.54999999999999993</v>
      </c>
      <c r="T227" s="83">
        <v>0</v>
      </c>
    </row>
    <row r="228" spans="2:20" ht="15" thickBot="1" x14ac:dyDescent="0.35">
      <c r="B228" s="78">
        <v>9</v>
      </c>
      <c r="C228" s="79">
        <v>0.54999999999999993</v>
      </c>
      <c r="D228" s="80">
        <v>0</v>
      </c>
      <c r="F228" s="78">
        <v>9</v>
      </c>
      <c r="G228" s="79">
        <v>0.54999999999999993</v>
      </c>
      <c r="H228" s="80">
        <v>0</v>
      </c>
      <c r="J228" s="78">
        <v>9</v>
      </c>
      <c r="K228" s="79">
        <v>0.54999999999999993</v>
      </c>
      <c r="L228" s="80">
        <v>0</v>
      </c>
      <c r="N228" s="78">
        <v>9</v>
      </c>
      <c r="O228" s="79">
        <v>0.54999999999999993</v>
      </c>
      <c r="P228" s="80">
        <v>0</v>
      </c>
      <c r="R228" s="78">
        <v>9</v>
      </c>
      <c r="S228" s="79">
        <v>0.54999999999999993</v>
      </c>
      <c r="T228" s="80">
        <v>0</v>
      </c>
    </row>
    <row r="229" spans="2:20" ht="15" thickBot="1" x14ac:dyDescent="0.35">
      <c r="B229" s="81">
        <v>10</v>
      </c>
      <c r="C229" s="82">
        <v>0.54999999999999993</v>
      </c>
      <c r="D229" s="83">
        <v>0</v>
      </c>
      <c r="F229" s="81">
        <v>10</v>
      </c>
      <c r="G229" s="82">
        <v>0.54999999999999993</v>
      </c>
      <c r="H229" s="83">
        <v>0</v>
      </c>
      <c r="J229" s="81">
        <v>10</v>
      </c>
      <c r="K229" s="82">
        <v>0.54999999999999993</v>
      </c>
      <c r="L229" s="83">
        <v>0</v>
      </c>
      <c r="N229" s="81">
        <v>10</v>
      </c>
      <c r="O229" s="82">
        <v>0.54999999999999993</v>
      </c>
      <c r="P229" s="83">
        <v>0</v>
      </c>
      <c r="R229" s="81">
        <v>10</v>
      </c>
      <c r="S229" s="82">
        <v>0.54999999999999993</v>
      </c>
      <c r="T229" s="83">
        <v>0</v>
      </c>
    </row>
    <row r="230" spans="2:20" ht="15" thickBot="1" x14ac:dyDescent="0.35">
      <c r="B230" s="78">
        <v>11</v>
      </c>
      <c r="C230" s="79">
        <v>0.54999999999999993</v>
      </c>
      <c r="D230" s="80">
        <v>0</v>
      </c>
      <c r="F230" s="78">
        <v>11</v>
      </c>
      <c r="G230" s="79">
        <v>0.54999999999999993</v>
      </c>
      <c r="H230" s="80">
        <v>0</v>
      </c>
      <c r="J230" s="78">
        <v>11</v>
      </c>
      <c r="K230" s="79">
        <v>0.54999999999999993</v>
      </c>
      <c r="L230" s="80">
        <v>0</v>
      </c>
      <c r="N230" s="78">
        <v>11</v>
      </c>
      <c r="O230" s="79">
        <v>0.54999999999999993</v>
      </c>
      <c r="P230" s="80">
        <v>0</v>
      </c>
      <c r="R230" s="78">
        <v>11</v>
      </c>
      <c r="S230" s="79">
        <v>0.54999999999999993</v>
      </c>
      <c r="T230" s="80">
        <v>0</v>
      </c>
    </row>
    <row r="231" spans="2:20" ht="15" thickBot="1" x14ac:dyDescent="0.35">
      <c r="B231" s="81">
        <v>12</v>
      </c>
      <c r="C231" s="82">
        <v>0.54999999999999993</v>
      </c>
      <c r="D231" s="83">
        <v>0</v>
      </c>
      <c r="F231" s="81">
        <v>12</v>
      </c>
      <c r="G231" s="82">
        <v>0.54999999999999993</v>
      </c>
      <c r="H231" s="83">
        <v>0</v>
      </c>
      <c r="J231" s="81">
        <v>12</v>
      </c>
      <c r="K231" s="82">
        <v>0.54999999999999993</v>
      </c>
      <c r="L231" s="83">
        <v>0</v>
      </c>
      <c r="N231" s="81">
        <v>12</v>
      </c>
      <c r="O231" s="82">
        <v>0.54999999999999993</v>
      </c>
      <c r="P231" s="83">
        <v>0</v>
      </c>
      <c r="R231" s="81">
        <v>12</v>
      </c>
      <c r="S231" s="82">
        <v>0.54999999999999993</v>
      </c>
      <c r="T231" s="83">
        <v>0</v>
      </c>
    </row>
    <row r="232" spans="2:20" ht="15" thickBot="1" x14ac:dyDescent="0.35">
      <c r="B232" s="78">
        <v>13</v>
      </c>
      <c r="C232" s="79">
        <v>0.54999999999999993</v>
      </c>
      <c r="D232" s="80">
        <v>0</v>
      </c>
      <c r="F232" s="78">
        <v>13</v>
      </c>
      <c r="G232" s="79">
        <v>0.54999999999999993</v>
      </c>
      <c r="H232" s="80">
        <v>0</v>
      </c>
      <c r="J232" s="78">
        <v>13</v>
      </c>
      <c r="K232" s="79">
        <v>0.54999999999999993</v>
      </c>
      <c r="L232" s="80">
        <v>0</v>
      </c>
      <c r="N232" s="78">
        <v>13</v>
      </c>
      <c r="O232" s="79">
        <v>0.54999999999999993</v>
      </c>
      <c r="P232" s="80">
        <v>0</v>
      </c>
      <c r="R232" s="78">
        <v>13</v>
      </c>
      <c r="S232" s="79">
        <v>0.54999999999999993</v>
      </c>
      <c r="T232" s="80">
        <v>0</v>
      </c>
    </row>
    <row r="233" spans="2:20" ht="15" thickBot="1" x14ac:dyDescent="0.35">
      <c r="B233" s="81">
        <v>14</v>
      </c>
      <c r="C233" s="82">
        <v>0.54999999999999993</v>
      </c>
      <c r="D233" s="83">
        <v>0</v>
      </c>
      <c r="F233" s="81">
        <v>14</v>
      </c>
      <c r="G233" s="82">
        <v>0.54999999999999993</v>
      </c>
      <c r="H233" s="83">
        <v>0</v>
      </c>
      <c r="J233" s="81">
        <v>14</v>
      </c>
      <c r="K233" s="82">
        <v>0.54999999999999993</v>
      </c>
      <c r="L233" s="83">
        <v>0</v>
      </c>
      <c r="N233" s="81">
        <v>14</v>
      </c>
      <c r="O233" s="82">
        <v>0.54999999999999993</v>
      </c>
      <c r="P233" s="83">
        <v>0</v>
      </c>
      <c r="R233" s="81">
        <v>14</v>
      </c>
      <c r="S233" s="82">
        <v>0.54999999999999993</v>
      </c>
      <c r="T233" s="83">
        <v>0</v>
      </c>
    </row>
    <row r="234" spans="2:20" ht="15" thickBot="1" x14ac:dyDescent="0.35">
      <c r="B234" s="78">
        <v>15</v>
      </c>
      <c r="C234" s="79">
        <v>0.54999999999999993</v>
      </c>
      <c r="D234" s="80">
        <v>0</v>
      </c>
      <c r="F234" s="78">
        <v>15</v>
      </c>
      <c r="G234" s="79">
        <v>0.54999999999999993</v>
      </c>
      <c r="H234" s="80">
        <v>0</v>
      </c>
      <c r="J234" s="78">
        <v>15</v>
      </c>
      <c r="K234" s="79">
        <v>0.54999999999999993</v>
      </c>
      <c r="L234" s="80">
        <v>0</v>
      </c>
      <c r="N234" s="78">
        <v>15</v>
      </c>
      <c r="O234" s="79">
        <v>0.54999999999999993</v>
      </c>
      <c r="P234" s="80">
        <v>0</v>
      </c>
      <c r="R234" s="78">
        <v>15</v>
      </c>
      <c r="S234" s="79">
        <v>0.54999999999999993</v>
      </c>
      <c r="T234" s="80">
        <v>0</v>
      </c>
    </row>
    <row r="235" spans="2:20" ht="15" thickBot="1" x14ac:dyDescent="0.35">
      <c r="B235" s="81">
        <v>16</v>
      </c>
      <c r="C235" s="82">
        <v>0.54999999999999993</v>
      </c>
      <c r="D235" s="83">
        <v>0</v>
      </c>
      <c r="F235" s="81">
        <v>16</v>
      </c>
      <c r="G235" s="82">
        <v>0.54999999999999993</v>
      </c>
      <c r="H235" s="83">
        <v>0</v>
      </c>
      <c r="J235" s="81">
        <v>16</v>
      </c>
      <c r="K235" s="82">
        <v>0.54999999999999993</v>
      </c>
      <c r="L235" s="83">
        <v>0</v>
      </c>
      <c r="N235" s="81">
        <v>16</v>
      </c>
      <c r="O235" s="82">
        <v>0.54999999999999993</v>
      </c>
      <c r="P235" s="83">
        <v>0</v>
      </c>
      <c r="R235" s="81">
        <v>16</v>
      </c>
      <c r="S235" s="82">
        <v>0.54999999999999993</v>
      </c>
      <c r="T235" s="83">
        <v>0</v>
      </c>
    </row>
    <row r="236" spans="2:20" ht="15" thickBot="1" x14ac:dyDescent="0.35">
      <c r="B236" s="78">
        <v>17</v>
      </c>
      <c r="C236" s="79">
        <v>0.54999999999999993</v>
      </c>
      <c r="D236" s="80">
        <v>0</v>
      </c>
      <c r="F236" s="78">
        <v>17</v>
      </c>
      <c r="G236" s="79">
        <v>0.54999999999999993</v>
      </c>
      <c r="H236" s="80">
        <v>0</v>
      </c>
      <c r="J236" s="78">
        <v>17</v>
      </c>
      <c r="K236" s="79">
        <v>0.54999999999999993</v>
      </c>
      <c r="L236" s="80">
        <v>0</v>
      </c>
      <c r="N236" s="78">
        <v>17</v>
      </c>
      <c r="O236" s="79">
        <v>0.54999999999999993</v>
      </c>
      <c r="P236" s="80">
        <v>0</v>
      </c>
      <c r="R236" s="78">
        <v>17</v>
      </c>
      <c r="S236" s="79">
        <v>0.54999999999999993</v>
      </c>
      <c r="T236" s="80">
        <v>0</v>
      </c>
    </row>
    <row r="237" spans="2:20" ht="15" thickBot="1" x14ac:dyDescent="0.35">
      <c r="B237" s="81">
        <v>18</v>
      </c>
      <c r="C237" s="82">
        <v>0.54999999999999993</v>
      </c>
      <c r="D237" s="83">
        <v>0</v>
      </c>
      <c r="F237" s="81">
        <v>18</v>
      </c>
      <c r="G237" s="82">
        <v>0.54999999999999993</v>
      </c>
      <c r="H237" s="83">
        <v>0</v>
      </c>
      <c r="J237" s="81">
        <v>18</v>
      </c>
      <c r="K237" s="82">
        <v>0.54999999999999993</v>
      </c>
      <c r="L237" s="83">
        <v>0</v>
      </c>
      <c r="N237" s="81">
        <v>18</v>
      </c>
      <c r="O237" s="82">
        <v>0.54999999999999993</v>
      </c>
      <c r="P237" s="83">
        <v>0</v>
      </c>
      <c r="R237" s="81">
        <v>18</v>
      </c>
      <c r="S237" s="82">
        <v>0.54999999999999993</v>
      </c>
      <c r="T237" s="83">
        <v>0</v>
      </c>
    </row>
    <row r="238" spans="2:20" ht="15" thickBot="1" x14ac:dyDescent="0.35">
      <c r="B238" s="78">
        <v>0</v>
      </c>
      <c r="C238" s="79">
        <v>0.6</v>
      </c>
      <c r="D238" s="80">
        <v>0</v>
      </c>
      <c r="F238" s="78">
        <v>0</v>
      </c>
      <c r="G238" s="79">
        <v>0.6</v>
      </c>
      <c r="H238" s="80">
        <v>0</v>
      </c>
      <c r="J238" s="78">
        <v>0</v>
      </c>
      <c r="K238" s="79">
        <v>0.6</v>
      </c>
      <c r="L238" s="80">
        <v>0</v>
      </c>
      <c r="N238" s="78">
        <v>0</v>
      </c>
      <c r="O238" s="79">
        <v>0.6</v>
      </c>
      <c r="P238" s="80">
        <v>0</v>
      </c>
      <c r="R238" s="78">
        <v>0</v>
      </c>
      <c r="S238" s="79">
        <v>0.6</v>
      </c>
      <c r="T238" s="80">
        <v>0</v>
      </c>
    </row>
    <row r="239" spans="2:20" ht="15" thickBot="1" x14ac:dyDescent="0.35">
      <c r="B239" s="81">
        <v>1</v>
      </c>
      <c r="C239" s="82">
        <v>0.6</v>
      </c>
      <c r="D239" s="83">
        <v>0</v>
      </c>
      <c r="F239" s="81">
        <v>1</v>
      </c>
      <c r="G239" s="82">
        <v>0.6</v>
      </c>
      <c r="H239" s="83">
        <v>0</v>
      </c>
      <c r="J239" s="81">
        <v>1</v>
      </c>
      <c r="K239" s="82">
        <v>0.6</v>
      </c>
      <c r="L239" s="83">
        <v>0</v>
      </c>
      <c r="N239" s="81">
        <v>1</v>
      </c>
      <c r="O239" s="82">
        <v>0.6</v>
      </c>
      <c r="P239" s="83">
        <v>0</v>
      </c>
      <c r="R239" s="81">
        <v>1</v>
      </c>
      <c r="S239" s="82">
        <v>0.6</v>
      </c>
      <c r="T239" s="83">
        <v>0</v>
      </c>
    </row>
    <row r="240" spans="2:20" ht="15" thickBot="1" x14ac:dyDescent="0.35">
      <c r="B240" s="78">
        <v>2</v>
      </c>
      <c r="C240" s="79">
        <v>0.6</v>
      </c>
      <c r="D240" s="80">
        <v>0</v>
      </c>
      <c r="F240" s="78">
        <v>2</v>
      </c>
      <c r="G240" s="79">
        <v>0.6</v>
      </c>
      <c r="H240" s="80">
        <v>0</v>
      </c>
      <c r="J240" s="78">
        <v>2</v>
      </c>
      <c r="K240" s="79">
        <v>0.6</v>
      </c>
      <c r="L240" s="80">
        <v>0</v>
      </c>
      <c r="N240" s="78">
        <v>2</v>
      </c>
      <c r="O240" s="79">
        <v>0.6</v>
      </c>
      <c r="P240" s="80">
        <v>0</v>
      </c>
      <c r="R240" s="78">
        <v>2</v>
      </c>
      <c r="S240" s="79">
        <v>0.6</v>
      </c>
      <c r="T240" s="80">
        <v>0</v>
      </c>
    </row>
    <row r="241" spans="2:20" ht="15" thickBot="1" x14ac:dyDescent="0.35">
      <c r="B241" s="81">
        <v>3</v>
      </c>
      <c r="C241" s="82">
        <v>0.6</v>
      </c>
      <c r="D241" s="83">
        <v>0</v>
      </c>
      <c r="F241" s="81">
        <v>3</v>
      </c>
      <c r="G241" s="82">
        <v>0.6</v>
      </c>
      <c r="H241" s="83">
        <v>0</v>
      </c>
      <c r="J241" s="81">
        <v>3</v>
      </c>
      <c r="K241" s="82">
        <v>0.6</v>
      </c>
      <c r="L241" s="83">
        <v>0</v>
      </c>
      <c r="N241" s="81">
        <v>3</v>
      </c>
      <c r="O241" s="82">
        <v>0.6</v>
      </c>
      <c r="P241" s="83">
        <v>0</v>
      </c>
      <c r="R241" s="81">
        <v>3</v>
      </c>
      <c r="S241" s="82">
        <v>0.6</v>
      </c>
      <c r="T241" s="83">
        <v>0</v>
      </c>
    </row>
    <row r="242" spans="2:20" ht="15" thickBot="1" x14ac:dyDescent="0.35">
      <c r="B242" s="78">
        <v>4</v>
      </c>
      <c r="C242" s="79">
        <v>0.6</v>
      </c>
      <c r="D242" s="80">
        <v>0</v>
      </c>
      <c r="F242" s="78">
        <v>4</v>
      </c>
      <c r="G242" s="79">
        <v>0.6</v>
      </c>
      <c r="H242" s="80">
        <v>0</v>
      </c>
      <c r="J242" s="78">
        <v>4</v>
      </c>
      <c r="K242" s="79">
        <v>0.6</v>
      </c>
      <c r="L242" s="80">
        <v>0</v>
      </c>
      <c r="N242" s="78">
        <v>4</v>
      </c>
      <c r="O242" s="79">
        <v>0.6</v>
      </c>
      <c r="P242" s="80">
        <v>0</v>
      </c>
      <c r="R242" s="78">
        <v>4</v>
      </c>
      <c r="S242" s="79">
        <v>0.6</v>
      </c>
      <c r="T242" s="80">
        <v>0</v>
      </c>
    </row>
    <row r="243" spans="2:20" ht="15" thickBot="1" x14ac:dyDescent="0.35">
      <c r="B243" s="81">
        <v>5</v>
      </c>
      <c r="C243" s="82">
        <v>0.6</v>
      </c>
      <c r="D243" s="83">
        <v>0</v>
      </c>
      <c r="F243" s="81">
        <v>5</v>
      </c>
      <c r="G243" s="82">
        <v>0.6</v>
      </c>
      <c r="H243" s="83">
        <v>0</v>
      </c>
      <c r="J243" s="81">
        <v>5</v>
      </c>
      <c r="K243" s="82">
        <v>0.6</v>
      </c>
      <c r="L243" s="83">
        <v>0</v>
      </c>
      <c r="N243" s="81">
        <v>5</v>
      </c>
      <c r="O243" s="82">
        <v>0.6</v>
      </c>
      <c r="P243" s="83">
        <v>0</v>
      </c>
      <c r="R243" s="81">
        <v>5</v>
      </c>
      <c r="S243" s="82">
        <v>0.6</v>
      </c>
      <c r="T243" s="83">
        <v>0</v>
      </c>
    </row>
    <row r="244" spans="2:20" ht="15" thickBot="1" x14ac:dyDescent="0.35">
      <c r="B244" s="78">
        <v>6</v>
      </c>
      <c r="C244" s="79">
        <v>0.6</v>
      </c>
      <c r="D244" s="80">
        <v>0</v>
      </c>
      <c r="F244" s="78">
        <v>6</v>
      </c>
      <c r="G244" s="79">
        <v>0.6</v>
      </c>
      <c r="H244" s="80">
        <v>0</v>
      </c>
      <c r="J244" s="78">
        <v>6</v>
      </c>
      <c r="K244" s="79">
        <v>0.6</v>
      </c>
      <c r="L244" s="80">
        <v>0</v>
      </c>
      <c r="N244" s="78">
        <v>6</v>
      </c>
      <c r="O244" s="79">
        <v>0.6</v>
      </c>
      <c r="P244" s="80">
        <v>0</v>
      </c>
      <c r="R244" s="78">
        <v>6</v>
      </c>
      <c r="S244" s="79">
        <v>0.6</v>
      </c>
      <c r="T244" s="80">
        <v>0</v>
      </c>
    </row>
    <row r="245" spans="2:20" ht="15" thickBot="1" x14ac:dyDescent="0.35">
      <c r="B245" s="81">
        <v>7</v>
      </c>
      <c r="C245" s="82">
        <v>0.6</v>
      </c>
      <c r="D245" s="83">
        <v>0</v>
      </c>
      <c r="F245" s="81">
        <v>7</v>
      </c>
      <c r="G245" s="82">
        <v>0.6</v>
      </c>
      <c r="H245" s="83">
        <v>0</v>
      </c>
      <c r="J245" s="81">
        <v>7</v>
      </c>
      <c r="K245" s="82">
        <v>0.6</v>
      </c>
      <c r="L245" s="83">
        <v>0</v>
      </c>
      <c r="N245" s="81">
        <v>7</v>
      </c>
      <c r="O245" s="82">
        <v>0.6</v>
      </c>
      <c r="P245" s="83">
        <v>0</v>
      </c>
      <c r="R245" s="81">
        <v>7</v>
      </c>
      <c r="S245" s="82">
        <v>0.6</v>
      </c>
      <c r="T245" s="83">
        <v>0</v>
      </c>
    </row>
    <row r="246" spans="2:20" ht="15" thickBot="1" x14ac:dyDescent="0.35">
      <c r="B246" s="78">
        <v>8</v>
      </c>
      <c r="C246" s="79">
        <v>0.6</v>
      </c>
      <c r="D246" s="80">
        <v>0</v>
      </c>
      <c r="F246" s="78">
        <v>8</v>
      </c>
      <c r="G246" s="79">
        <v>0.6</v>
      </c>
      <c r="H246" s="80">
        <v>0</v>
      </c>
      <c r="J246" s="78">
        <v>8</v>
      </c>
      <c r="K246" s="79">
        <v>0.6</v>
      </c>
      <c r="L246" s="80">
        <v>0</v>
      </c>
      <c r="N246" s="78">
        <v>8</v>
      </c>
      <c r="O246" s="79">
        <v>0.6</v>
      </c>
      <c r="P246" s="80">
        <v>0</v>
      </c>
      <c r="R246" s="78">
        <v>8</v>
      </c>
      <c r="S246" s="79">
        <v>0.6</v>
      </c>
      <c r="T246" s="80">
        <v>0</v>
      </c>
    </row>
    <row r="247" spans="2:20" ht="15" thickBot="1" x14ac:dyDescent="0.35">
      <c r="B247" s="81">
        <v>9</v>
      </c>
      <c r="C247" s="82">
        <v>0.6</v>
      </c>
      <c r="D247" s="83">
        <v>0</v>
      </c>
      <c r="F247" s="81">
        <v>9</v>
      </c>
      <c r="G247" s="82">
        <v>0.6</v>
      </c>
      <c r="H247" s="83">
        <v>0</v>
      </c>
      <c r="J247" s="81">
        <v>9</v>
      </c>
      <c r="K247" s="82">
        <v>0.6</v>
      </c>
      <c r="L247" s="83">
        <v>0</v>
      </c>
      <c r="N247" s="81">
        <v>9</v>
      </c>
      <c r="O247" s="82">
        <v>0.6</v>
      </c>
      <c r="P247" s="83">
        <v>0</v>
      </c>
      <c r="R247" s="81">
        <v>9</v>
      </c>
      <c r="S247" s="82">
        <v>0.6</v>
      </c>
      <c r="T247" s="83">
        <v>0</v>
      </c>
    </row>
    <row r="248" spans="2:20" ht="15" thickBot="1" x14ac:dyDescent="0.35">
      <c r="B248" s="78">
        <v>10</v>
      </c>
      <c r="C248" s="79">
        <v>0.6</v>
      </c>
      <c r="D248" s="80">
        <v>0</v>
      </c>
      <c r="F248" s="78">
        <v>10</v>
      </c>
      <c r="G248" s="79">
        <v>0.6</v>
      </c>
      <c r="H248" s="80">
        <v>0</v>
      </c>
      <c r="J248" s="78">
        <v>10</v>
      </c>
      <c r="K248" s="79">
        <v>0.6</v>
      </c>
      <c r="L248" s="80">
        <v>0</v>
      </c>
      <c r="N248" s="78">
        <v>10</v>
      </c>
      <c r="O248" s="79">
        <v>0.6</v>
      </c>
      <c r="P248" s="80">
        <v>0</v>
      </c>
      <c r="R248" s="78">
        <v>10</v>
      </c>
      <c r="S248" s="79">
        <v>0.6</v>
      </c>
      <c r="T248" s="80">
        <v>0</v>
      </c>
    </row>
    <row r="249" spans="2:20" ht="15" thickBot="1" x14ac:dyDescent="0.35">
      <c r="B249" s="81">
        <v>11</v>
      </c>
      <c r="C249" s="82">
        <v>0.6</v>
      </c>
      <c r="D249" s="83">
        <v>0</v>
      </c>
      <c r="F249" s="81">
        <v>11</v>
      </c>
      <c r="G249" s="82">
        <v>0.6</v>
      </c>
      <c r="H249" s="83">
        <v>0</v>
      </c>
      <c r="J249" s="81">
        <v>11</v>
      </c>
      <c r="K249" s="82">
        <v>0.6</v>
      </c>
      <c r="L249" s="83">
        <v>0</v>
      </c>
      <c r="N249" s="81">
        <v>11</v>
      </c>
      <c r="O249" s="82">
        <v>0.6</v>
      </c>
      <c r="P249" s="83">
        <v>0</v>
      </c>
      <c r="R249" s="81">
        <v>11</v>
      </c>
      <c r="S249" s="82">
        <v>0.6</v>
      </c>
      <c r="T249" s="83">
        <v>0</v>
      </c>
    </row>
    <row r="250" spans="2:20" ht="15" thickBot="1" x14ac:dyDescent="0.35">
      <c r="B250" s="78">
        <v>12</v>
      </c>
      <c r="C250" s="79">
        <v>0.6</v>
      </c>
      <c r="D250" s="80">
        <v>0</v>
      </c>
      <c r="F250" s="78">
        <v>12</v>
      </c>
      <c r="G250" s="79">
        <v>0.6</v>
      </c>
      <c r="H250" s="80">
        <v>0</v>
      </c>
      <c r="J250" s="78">
        <v>12</v>
      </c>
      <c r="K250" s="79">
        <v>0.6</v>
      </c>
      <c r="L250" s="80">
        <v>0</v>
      </c>
      <c r="N250" s="78">
        <v>12</v>
      </c>
      <c r="O250" s="79">
        <v>0.6</v>
      </c>
      <c r="P250" s="80">
        <v>0</v>
      </c>
      <c r="R250" s="78">
        <v>12</v>
      </c>
      <c r="S250" s="79">
        <v>0.6</v>
      </c>
      <c r="T250" s="80">
        <v>0</v>
      </c>
    </row>
    <row r="251" spans="2:20" ht="15" thickBot="1" x14ac:dyDescent="0.35">
      <c r="B251" s="81">
        <v>13</v>
      </c>
      <c r="C251" s="82">
        <v>0.6</v>
      </c>
      <c r="D251" s="83">
        <v>0</v>
      </c>
      <c r="F251" s="81">
        <v>13</v>
      </c>
      <c r="G251" s="82">
        <v>0.6</v>
      </c>
      <c r="H251" s="83">
        <v>0</v>
      </c>
      <c r="J251" s="81">
        <v>13</v>
      </c>
      <c r="K251" s="82">
        <v>0.6</v>
      </c>
      <c r="L251" s="83">
        <v>0</v>
      </c>
      <c r="N251" s="81">
        <v>13</v>
      </c>
      <c r="O251" s="82">
        <v>0.6</v>
      </c>
      <c r="P251" s="83">
        <v>0</v>
      </c>
      <c r="R251" s="81">
        <v>13</v>
      </c>
      <c r="S251" s="82">
        <v>0.6</v>
      </c>
      <c r="T251" s="83">
        <v>0</v>
      </c>
    </row>
    <row r="252" spans="2:20" ht="15" thickBot="1" x14ac:dyDescent="0.35">
      <c r="B252" s="78">
        <v>14</v>
      </c>
      <c r="C252" s="79">
        <v>0.6</v>
      </c>
      <c r="D252" s="80">
        <v>0</v>
      </c>
      <c r="F252" s="78">
        <v>14</v>
      </c>
      <c r="G252" s="79">
        <v>0.6</v>
      </c>
      <c r="H252" s="80">
        <v>0</v>
      </c>
      <c r="J252" s="78">
        <v>14</v>
      </c>
      <c r="K252" s="79">
        <v>0.6</v>
      </c>
      <c r="L252" s="80">
        <v>0</v>
      </c>
      <c r="N252" s="78">
        <v>14</v>
      </c>
      <c r="O252" s="79">
        <v>0.6</v>
      </c>
      <c r="P252" s="80">
        <v>0</v>
      </c>
      <c r="R252" s="78">
        <v>14</v>
      </c>
      <c r="S252" s="79">
        <v>0.6</v>
      </c>
      <c r="T252" s="80">
        <v>0</v>
      </c>
    </row>
    <row r="253" spans="2:20" ht="15" thickBot="1" x14ac:dyDescent="0.35">
      <c r="B253" s="81">
        <v>15</v>
      </c>
      <c r="C253" s="82">
        <v>0.6</v>
      </c>
      <c r="D253" s="83">
        <v>0</v>
      </c>
      <c r="F253" s="81">
        <v>15</v>
      </c>
      <c r="G253" s="82">
        <v>0.6</v>
      </c>
      <c r="H253" s="83">
        <v>0</v>
      </c>
      <c r="J253" s="81">
        <v>15</v>
      </c>
      <c r="K253" s="82">
        <v>0.6</v>
      </c>
      <c r="L253" s="83">
        <v>0</v>
      </c>
      <c r="N253" s="81">
        <v>15</v>
      </c>
      <c r="O253" s="82">
        <v>0.6</v>
      </c>
      <c r="P253" s="83">
        <v>0</v>
      </c>
      <c r="R253" s="81">
        <v>15</v>
      </c>
      <c r="S253" s="82">
        <v>0.6</v>
      </c>
      <c r="T253" s="83">
        <v>0</v>
      </c>
    </row>
    <row r="254" spans="2:20" ht="15" thickBot="1" x14ac:dyDescent="0.35">
      <c r="B254" s="78">
        <v>16</v>
      </c>
      <c r="C254" s="79">
        <v>0.6</v>
      </c>
      <c r="D254" s="80">
        <v>0</v>
      </c>
      <c r="F254" s="78">
        <v>16</v>
      </c>
      <c r="G254" s="79">
        <v>0.6</v>
      </c>
      <c r="H254" s="80">
        <v>0</v>
      </c>
      <c r="J254" s="78">
        <v>16</v>
      </c>
      <c r="K254" s="79">
        <v>0.6</v>
      </c>
      <c r="L254" s="80">
        <v>0</v>
      </c>
      <c r="N254" s="78">
        <v>16</v>
      </c>
      <c r="O254" s="79">
        <v>0.6</v>
      </c>
      <c r="P254" s="80">
        <v>0</v>
      </c>
      <c r="R254" s="78">
        <v>16</v>
      </c>
      <c r="S254" s="79">
        <v>0.6</v>
      </c>
      <c r="T254" s="80">
        <v>0</v>
      </c>
    </row>
    <row r="255" spans="2:20" ht="15" thickBot="1" x14ac:dyDescent="0.35">
      <c r="B255" s="81">
        <v>17</v>
      </c>
      <c r="C255" s="82">
        <v>0.6</v>
      </c>
      <c r="D255" s="83">
        <v>0</v>
      </c>
      <c r="F255" s="81">
        <v>17</v>
      </c>
      <c r="G255" s="82">
        <v>0.6</v>
      </c>
      <c r="H255" s="83">
        <v>0</v>
      </c>
      <c r="J255" s="81">
        <v>17</v>
      </c>
      <c r="K255" s="82">
        <v>0.6</v>
      </c>
      <c r="L255" s="83">
        <v>0</v>
      </c>
      <c r="N255" s="81">
        <v>17</v>
      </c>
      <c r="O255" s="82">
        <v>0.6</v>
      </c>
      <c r="P255" s="83">
        <v>0</v>
      </c>
      <c r="R255" s="81">
        <v>17</v>
      </c>
      <c r="S255" s="82">
        <v>0.6</v>
      </c>
      <c r="T255" s="83">
        <v>0</v>
      </c>
    </row>
    <row r="256" spans="2:20" ht="15" thickBot="1" x14ac:dyDescent="0.35">
      <c r="B256" s="78">
        <v>18</v>
      </c>
      <c r="C256" s="79">
        <v>0.6</v>
      </c>
      <c r="D256" s="80">
        <v>0</v>
      </c>
      <c r="F256" s="78">
        <v>18</v>
      </c>
      <c r="G256" s="79">
        <v>0.6</v>
      </c>
      <c r="H256" s="80">
        <v>0</v>
      </c>
      <c r="J256" s="78">
        <v>18</v>
      </c>
      <c r="K256" s="79">
        <v>0.6</v>
      </c>
      <c r="L256" s="80">
        <v>0</v>
      </c>
      <c r="N256" s="78">
        <v>18</v>
      </c>
      <c r="O256" s="79">
        <v>0.6</v>
      </c>
      <c r="P256" s="80">
        <v>0</v>
      </c>
      <c r="R256" s="78">
        <v>18</v>
      </c>
      <c r="S256" s="79">
        <v>0.6</v>
      </c>
      <c r="T256" s="80">
        <v>0</v>
      </c>
    </row>
    <row r="257" spans="2:20" ht="15" thickBot="1" x14ac:dyDescent="0.35">
      <c r="B257" s="81">
        <v>0</v>
      </c>
      <c r="C257" s="82">
        <v>0.65</v>
      </c>
      <c r="D257" s="83">
        <v>0</v>
      </c>
      <c r="F257" s="81">
        <v>0</v>
      </c>
      <c r="G257" s="82">
        <v>0.65</v>
      </c>
      <c r="H257" s="83">
        <v>0</v>
      </c>
      <c r="J257" s="81">
        <v>0</v>
      </c>
      <c r="K257" s="82">
        <v>0.65</v>
      </c>
      <c r="L257" s="83">
        <v>0</v>
      </c>
      <c r="N257" s="81">
        <v>0</v>
      </c>
      <c r="O257" s="82">
        <v>0.65</v>
      </c>
      <c r="P257" s="83">
        <v>0</v>
      </c>
      <c r="R257" s="81">
        <v>0</v>
      </c>
      <c r="S257" s="82">
        <v>0.65</v>
      </c>
      <c r="T257" s="83">
        <v>0</v>
      </c>
    </row>
    <row r="258" spans="2:20" ht="15" thickBot="1" x14ac:dyDescent="0.35">
      <c r="B258" s="78">
        <v>1</v>
      </c>
      <c r="C258" s="79">
        <v>0.65</v>
      </c>
      <c r="D258" s="80">
        <v>0</v>
      </c>
      <c r="F258" s="78">
        <v>1</v>
      </c>
      <c r="G258" s="79">
        <v>0.65</v>
      </c>
      <c r="H258" s="80">
        <v>0</v>
      </c>
      <c r="J258" s="78">
        <v>1</v>
      </c>
      <c r="K258" s="79">
        <v>0.65</v>
      </c>
      <c r="L258" s="80">
        <v>0</v>
      </c>
      <c r="N258" s="78">
        <v>1</v>
      </c>
      <c r="O258" s="79">
        <v>0.65</v>
      </c>
      <c r="P258" s="80">
        <v>0</v>
      </c>
      <c r="R258" s="78">
        <v>1</v>
      </c>
      <c r="S258" s="79">
        <v>0.65</v>
      </c>
      <c r="T258" s="80">
        <v>0</v>
      </c>
    </row>
    <row r="259" spans="2:20" ht="15" thickBot="1" x14ac:dyDescent="0.35">
      <c r="B259" s="81">
        <v>2</v>
      </c>
      <c r="C259" s="82">
        <v>0.65</v>
      </c>
      <c r="D259" s="83">
        <v>0</v>
      </c>
      <c r="F259" s="81">
        <v>2</v>
      </c>
      <c r="G259" s="82">
        <v>0.65</v>
      </c>
      <c r="H259" s="83">
        <v>0</v>
      </c>
      <c r="J259" s="81">
        <v>2</v>
      </c>
      <c r="K259" s="82">
        <v>0.65</v>
      </c>
      <c r="L259" s="83">
        <v>0</v>
      </c>
      <c r="N259" s="81">
        <v>2</v>
      </c>
      <c r="O259" s="82">
        <v>0.65</v>
      </c>
      <c r="P259" s="83">
        <v>0</v>
      </c>
      <c r="R259" s="81">
        <v>2</v>
      </c>
      <c r="S259" s="82">
        <v>0.65</v>
      </c>
      <c r="T259" s="83">
        <v>0</v>
      </c>
    </row>
    <row r="260" spans="2:20" ht="15" thickBot="1" x14ac:dyDescent="0.35">
      <c r="B260" s="78">
        <v>3</v>
      </c>
      <c r="C260" s="79">
        <v>0.65</v>
      </c>
      <c r="D260" s="80">
        <v>0</v>
      </c>
      <c r="F260" s="78">
        <v>3</v>
      </c>
      <c r="G260" s="79">
        <v>0.65</v>
      </c>
      <c r="H260" s="80">
        <v>0</v>
      </c>
      <c r="J260" s="78">
        <v>3</v>
      </c>
      <c r="K260" s="79">
        <v>0.65</v>
      </c>
      <c r="L260" s="80">
        <v>0</v>
      </c>
      <c r="N260" s="78">
        <v>3</v>
      </c>
      <c r="O260" s="79">
        <v>0.65</v>
      </c>
      <c r="P260" s="80">
        <v>0</v>
      </c>
      <c r="R260" s="78">
        <v>3</v>
      </c>
      <c r="S260" s="79">
        <v>0.65</v>
      </c>
      <c r="T260" s="80">
        <v>0</v>
      </c>
    </row>
    <row r="261" spans="2:20" ht="15" thickBot="1" x14ac:dyDescent="0.35">
      <c r="B261" s="81">
        <v>4</v>
      </c>
      <c r="C261" s="82">
        <v>0.65</v>
      </c>
      <c r="D261" s="83">
        <v>0</v>
      </c>
      <c r="F261" s="81">
        <v>4</v>
      </c>
      <c r="G261" s="82">
        <v>0.65</v>
      </c>
      <c r="H261" s="83">
        <v>0</v>
      </c>
      <c r="J261" s="81">
        <v>4</v>
      </c>
      <c r="K261" s="82">
        <v>0.65</v>
      </c>
      <c r="L261" s="83">
        <v>0</v>
      </c>
      <c r="N261" s="81">
        <v>4</v>
      </c>
      <c r="O261" s="82">
        <v>0.65</v>
      </c>
      <c r="P261" s="83">
        <v>0</v>
      </c>
      <c r="R261" s="81">
        <v>4</v>
      </c>
      <c r="S261" s="82">
        <v>0.65</v>
      </c>
      <c r="T261" s="83">
        <v>0</v>
      </c>
    </row>
    <row r="262" spans="2:20" ht="15" thickBot="1" x14ac:dyDescent="0.35">
      <c r="B262" s="78">
        <v>5</v>
      </c>
      <c r="C262" s="79">
        <v>0.65</v>
      </c>
      <c r="D262" s="80">
        <v>0</v>
      </c>
      <c r="F262" s="78">
        <v>5</v>
      </c>
      <c r="G262" s="79">
        <v>0.65</v>
      </c>
      <c r="H262" s="80">
        <v>0</v>
      </c>
      <c r="J262" s="78">
        <v>5</v>
      </c>
      <c r="K262" s="79">
        <v>0.65</v>
      </c>
      <c r="L262" s="80">
        <v>0</v>
      </c>
      <c r="N262" s="78">
        <v>5</v>
      </c>
      <c r="O262" s="79">
        <v>0.65</v>
      </c>
      <c r="P262" s="80">
        <v>0</v>
      </c>
      <c r="R262" s="78">
        <v>5</v>
      </c>
      <c r="S262" s="79">
        <v>0.65</v>
      </c>
      <c r="T262" s="80">
        <v>0</v>
      </c>
    </row>
    <row r="263" spans="2:20" ht="15" thickBot="1" x14ac:dyDescent="0.35">
      <c r="B263" s="81">
        <v>6</v>
      </c>
      <c r="C263" s="82">
        <v>0.65</v>
      </c>
      <c r="D263" s="83">
        <v>0</v>
      </c>
      <c r="F263" s="81">
        <v>6</v>
      </c>
      <c r="G263" s="82">
        <v>0.65</v>
      </c>
      <c r="H263" s="83">
        <v>0</v>
      </c>
      <c r="J263" s="81">
        <v>6</v>
      </c>
      <c r="K263" s="82">
        <v>0.65</v>
      </c>
      <c r="L263" s="83">
        <v>0</v>
      </c>
      <c r="N263" s="81">
        <v>6</v>
      </c>
      <c r="O263" s="82">
        <v>0.65</v>
      </c>
      <c r="P263" s="83">
        <v>0</v>
      </c>
      <c r="R263" s="81">
        <v>6</v>
      </c>
      <c r="S263" s="82">
        <v>0.65</v>
      </c>
      <c r="T263" s="83">
        <v>0</v>
      </c>
    </row>
    <row r="264" spans="2:20" ht="15" thickBot="1" x14ac:dyDescent="0.35">
      <c r="B264" s="78">
        <v>7</v>
      </c>
      <c r="C264" s="79">
        <v>0.65</v>
      </c>
      <c r="D264" s="80">
        <v>0</v>
      </c>
      <c r="F264" s="78">
        <v>7</v>
      </c>
      <c r="G264" s="79">
        <v>0.65</v>
      </c>
      <c r="H264" s="80">
        <v>0</v>
      </c>
      <c r="J264" s="78">
        <v>7</v>
      </c>
      <c r="K264" s="79">
        <v>0.65</v>
      </c>
      <c r="L264" s="80">
        <v>0</v>
      </c>
      <c r="N264" s="78">
        <v>7</v>
      </c>
      <c r="O264" s="79">
        <v>0.65</v>
      </c>
      <c r="P264" s="80">
        <v>0</v>
      </c>
      <c r="R264" s="78">
        <v>7</v>
      </c>
      <c r="S264" s="79">
        <v>0.65</v>
      </c>
      <c r="T264" s="80">
        <v>0</v>
      </c>
    </row>
    <row r="265" spans="2:20" ht="15" thickBot="1" x14ac:dyDescent="0.35">
      <c r="B265" s="81">
        <v>8</v>
      </c>
      <c r="C265" s="82">
        <v>0.65</v>
      </c>
      <c r="D265" s="83">
        <v>0</v>
      </c>
      <c r="F265" s="81">
        <v>8</v>
      </c>
      <c r="G265" s="82">
        <v>0.65</v>
      </c>
      <c r="H265" s="83">
        <v>0</v>
      </c>
      <c r="J265" s="81">
        <v>8</v>
      </c>
      <c r="K265" s="82">
        <v>0.65</v>
      </c>
      <c r="L265" s="83">
        <v>0</v>
      </c>
      <c r="N265" s="81">
        <v>8</v>
      </c>
      <c r="O265" s="82">
        <v>0.65</v>
      </c>
      <c r="P265" s="83">
        <v>0</v>
      </c>
      <c r="R265" s="81">
        <v>8</v>
      </c>
      <c r="S265" s="82">
        <v>0.65</v>
      </c>
      <c r="T265" s="83">
        <v>0</v>
      </c>
    </row>
    <row r="266" spans="2:20" ht="15" thickBot="1" x14ac:dyDescent="0.35">
      <c r="B266" s="78">
        <v>9</v>
      </c>
      <c r="C266" s="79">
        <v>0.65</v>
      </c>
      <c r="D266" s="80">
        <v>0</v>
      </c>
      <c r="F266" s="78">
        <v>9</v>
      </c>
      <c r="G266" s="79">
        <v>0.65</v>
      </c>
      <c r="H266" s="80">
        <v>0</v>
      </c>
      <c r="J266" s="78">
        <v>9</v>
      </c>
      <c r="K266" s="79">
        <v>0.65</v>
      </c>
      <c r="L266" s="80">
        <v>0</v>
      </c>
      <c r="N266" s="78">
        <v>9</v>
      </c>
      <c r="O266" s="79">
        <v>0.65</v>
      </c>
      <c r="P266" s="80">
        <v>0</v>
      </c>
      <c r="R266" s="78">
        <v>9</v>
      </c>
      <c r="S266" s="79">
        <v>0.65</v>
      </c>
      <c r="T266" s="80">
        <v>0</v>
      </c>
    </row>
    <row r="267" spans="2:20" ht="15" thickBot="1" x14ac:dyDescent="0.35">
      <c r="B267" s="81">
        <v>10</v>
      </c>
      <c r="C267" s="82">
        <v>0.65</v>
      </c>
      <c r="D267" s="83">
        <v>0</v>
      </c>
      <c r="F267" s="81">
        <v>10</v>
      </c>
      <c r="G267" s="82">
        <v>0.65</v>
      </c>
      <c r="H267" s="83">
        <v>0</v>
      </c>
      <c r="J267" s="81">
        <v>10</v>
      </c>
      <c r="K267" s="82">
        <v>0.65</v>
      </c>
      <c r="L267" s="83">
        <v>0</v>
      </c>
      <c r="N267" s="81">
        <v>10</v>
      </c>
      <c r="O267" s="82">
        <v>0.65</v>
      </c>
      <c r="P267" s="83">
        <v>0</v>
      </c>
      <c r="R267" s="81">
        <v>10</v>
      </c>
      <c r="S267" s="82">
        <v>0.65</v>
      </c>
      <c r="T267" s="83">
        <v>0</v>
      </c>
    </row>
    <row r="268" spans="2:20" ht="15" thickBot="1" x14ac:dyDescent="0.35">
      <c r="B268" s="78">
        <v>11</v>
      </c>
      <c r="C268" s="79">
        <v>0.65</v>
      </c>
      <c r="D268" s="80">
        <v>0</v>
      </c>
      <c r="F268" s="78">
        <v>11</v>
      </c>
      <c r="G268" s="79">
        <v>0.65</v>
      </c>
      <c r="H268" s="80">
        <v>0</v>
      </c>
      <c r="J268" s="78">
        <v>11</v>
      </c>
      <c r="K268" s="79">
        <v>0.65</v>
      </c>
      <c r="L268" s="80">
        <v>0</v>
      </c>
      <c r="N268" s="78">
        <v>11</v>
      </c>
      <c r="O268" s="79">
        <v>0.65</v>
      </c>
      <c r="P268" s="80">
        <v>0</v>
      </c>
      <c r="R268" s="78">
        <v>11</v>
      </c>
      <c r="S268" s="79">
        <v>0.65</v>
      </c>
      <c r="T268" s="80">
        <v>0</v>
      </c>
    </row>
    <row r="269" spans="2:20" ht="15" thickBot="1" x14ac:dyDescent="0.35">
      <c r="B269" s="81">
        <v>12</v>
      </c>
      <c r="C269" s="82">
        <v>0.65</v>
      </c>
      <c r="D269" s="83">
        <v>0</v>
      </c>
      <c r="F269" s="81">
        <v>12</v>
      </c>
      <c r="G269" s="82">
        <v>0.65</v>
      </c>
      <c r="H269" s="83">
        <v>0</v>
      </c>
      <c r="J269" s="81">
        <v>12</v>
      </c>
      <c r="K269" s="82">
        <v>0.65</v>
      </c>
      <c r="L269" s="83">
        <v>0</v>
      </c>
      <c r="N269" s="81">
        <v>12</v>
      </c>
      <c r="O269" s="82">
        <v>0.65</v>
      </c>
      <c r="P269" s="83">
        <v>0</v>
      </c>
      <c r="R269" s="81">
        <v>12</v>
      </c>
      <c r="S269" s="82">
        <v>0.65</v>
      </c>
      <c r="T269" s="83">
        <v>0</v>
      </c>
    </row>
    <row r="270" spans="2:20" ht="15" thickBot="1" x14ac:dyDescent="0.35">
      <c r="B270" s="78">
        <v>13</v>
      </c>
      <c r="C270" s="79">
        <v>0.65</v>
      </c>
      <c r="D270" s="80">
        <v>0</v>
      </c>
      <c r="F270" s="78">
        <v>13</v>
      </c>
      <c r="G270" s="79">
        <v>0.65</v>
      </c>
      <c r="H270" s="80">
        <v>0</v>
      </c>
      <c r="J270" s="78">
        <v>13</v>
      </c>
      <c r="K270" s="79">
        <v>0.65</v>
      </c>
      <c r="L270" s="80">
        <v>0</v>
      </c>
      <c r="N270" s="78">
        <v>13</v>
      </c>
      <c r="O270" s="79">
        <v>0.65</v>
      </c>
      <c r="P270" s="80">
        <v>0</v>
      </c>
      <c r="R270" s="78">
        <v>13</v>
      </c>
      <c r="S270" s="79">
        <v>0.65</v>
      </c>
      <c r="T270" s="80">
        <v>0</v>
      </c>
    </row>
    <row r="271" spans="2:20" ht="15" thickBot="1" x14ac:dyDescent="0.35">
      <c r="B271" s="81">
        <v>14</v>
      </c>
      <c r="C271" s="82">
        <v>0.65</v>
      </c>
      <c r="D271" s="83">
        <v>0</v>
      </c>
      <c r="F271" s="81">
        <v>14</v>
      </c>
      <c r="G271" s="82">
        <v>0.65</v>
      </c>
      <c r="H271" s="83">
        <v>0</v>
      </c>
      <c r="J271" s="81">
        <v>14</v>
      </c>
      <c r="K271" s="82">
        <v>0.65</v>
      </c>
      <c r="L271" s="83">
        <v>0</v>
      </c>
      <c r="N271" s="81">
        <v>14</v>
      </c>
      <c r="O271" s="82">
        <v>0.65</v>
      </c>
      <c r="P271" s="83">
        <v>0</v>
      </c>
      <c r="R271" s="81">
        <v>14</v>
      </c>
      <c r="S271" s="82">
        <v>0.65</v>
      </c>
      <c r="T271" s="83">
        <v>0</v>
      </c>
    </row>
    <row r="272" spans="2:20" ht="15" thickBot="1" x14ac:dyDescent="0.35">
      <c r="B272" s="78">
        <v>15</v>
      </c>
      <c r="C272" s="79">
        <v>0.65</v>
      </c>
      <c r="D272" s="80">
        <v>0</v>
      </c>
      <c r="F272" s="78">
        <v>15</v>
      </c>
      <c r="G272" s="79">
        <v>0.65</v>
      </c>
      <c r="H272" s="80">
        <v>0</v>
      </c>
      <c r="J272" s="78">
        <v>15</v>
      </c>
      <c r="K272" s="79">
        <v>0.65</v>
      </c>
      <c r="L272" s="80">
        <v>0</v>
      </c>
      <c r="N272" s="78">
        <v>15</v>
      </c>
      <c r="O272" s="79">
        <v>0.65</v>
      </c>
      <c r="P272" s="80">
        <v>0</v>
      </c>
      <c r="R272" s="78">
        <v>15</v>
      </c>
      <c r="S272" s="79">
        <v>0.65</v>
      </c>
      <c r="T272" s="80">
        <v>0</v>
      </c>
    </row>
    <row r="273" spans="2:20" ht="15" thickBot="1" x14ac:dyDescent="0.35">
      <c r="B273" s="81">
        <v>16</v>
      </c>
      <c r="C273" s="82">
        <v>0.65</v>
      </c>
      <c r="D273" s="83">
        <v>0</v>
      </c>
      <c r="F273" s="81">
        <v>16</v>
      </c>
      <c r="G273" s="82">
        <v>0.65</v>
      </c>
      <c r="H273" s="83">
        <v>0</v>
      </c>
      <c r="J273" s="81">
        <v>16</v>
      </c>
      <c r="K273" s="82">
        <v>0.65</v>
      </c>
      <c r="L273" s="83">
        <v>0</v>
      </c>
      <c r="N273" s="81">
        <v>16</v>
      </c>
      <c r="O273" s="82">
        <v>0.65</v>
      </c>
      <c r="P273" s="83">
        <v>0</v>
      </c>
      <c r="R273" s="81">
        <v>16</v>
      </c>
      <c r="S273" s="82">
        <v>0.65</v>
      </c>
      <c r="T273" s="83">
        <v>0</v>
      </c>
    </row>
    <row r="274" spans="2:20" ht="15" thickBot="1" x14ac:dyDescent="0.35">
      <c r="B274" s="78">
        <v>17</v>
      </c>
      <c r="C274" s="79">
        <v>0.65</v>
      </c>
      <c r="D274" s="80">
        <v>0</v>
      </c>
      <c r="F274" s="78">
        <v>17</v>
      </c>
      <c r="G274" s="79">
        <v>0.65</v>
      </c>
      <c r="H274" s="80">
        <v>0</v>
      </c>
      <c r="J274" s="78">
        <v>17</v>
      </c>
      <c r="K274" s="79">
        <v>0.65</v>
      </c>
      <c r="L274" s="80">
        <v>0</v>
      </c>
      <c r="N274" s="78">
        <v>17</v>
      </c>
      <c r="O274" s="79">
        <v>0.65</v>
      </c>
      <c r="P274" s="80">
        <v>0</v>
      </c>
      <c r="R274" s="78">
        <v>17</v>
      </c>
      <c r="S274" s="79">
        <v>0.65</v>
      </c>
      <c r="T274" s="80">
        <v>0</v>
      </c>
    </row>
    <row r="275" spans="2:20" ht="15" thickBot="1" x14ac:dyDescent="0.35">
      <c r="B275" s="81">
        <v>18</v>
      </c>
      <c r="C275" s="82">
        <v>0.65</v>
      </c>
      <c r="D275" s="83">
        <v>0</v>
      </c>
      <c r="F275" s="81">
        <v>18</v>
      </c>
      <c r="G275" s="82">
        <v>0.65</v>
      </c>
      <c r="H275" s="83">
        <v>0</v>
      </c>
      <c r="J275" s="81">
        <v>18</v>
      </c>
      <c r="K275" s="82">
        <v>0.65</v>
      </c>
      <c r="L275" s="83">
        <v>0</v>
      </c>
      <c r="N275" s="81">
        <v>18</v>
      </c>
      <c r="O275" s="82">
        <v>0.65</v>
      </c>
      <c r="P275" s="83">
        <v>0</v>
      </c>
      <c r="R275" s="81">
        <v>18</v>
      </c>
      <c r="S275" s="82">
        <v>0.65</v>
      </c>
      <c r="T275" s="83">
        <v>0</v>
      </c>
    </row>
    <row r="276" spans="2:20" ht="15" thickBot="1" x14ac:dyDescent="0.35">
      <c r="B276" s="78">
        <v>0</v>
      </c>
      <c r="C276" s="79">
        <v>0.70000000000000007</v>
      </c>
      <c r="D276" s="80">
        <v>0</v>
      </c>
      <c r="F276" s="78">
        <v>0</v>
      </c>
      <c r="G276" s="79">
        <v>0.70000000000000007</v>
      </c>
      <c r="H276" s="80">
        <v>0</v>
      </c>
      <c r="J276" s="78">
        <v>0</v>
      </c>
      <c r="K276" s="79">
        <v>0.70000000000000007</v>
      </c>
      <c r="L276" s="80">
        <v>0</v>
      </c>
      <c r="N276" s="78">
        <v>0</v>
      </c>
      <c r="O276" s="79">
        <v>0.70000000000000007</v>
      </c>
      <c r="P276" s="80">
        <v>0</v>
      </c>
      <c r="R276" s="78">
        <v>0</v>
      </c>
      <c r="S276" s="79">
        <v>0.70000000000000007</v>
      </c>
      <c r="T276" s="80">
        <v>0</v>
      </c>
    </row>
    <row r="277" spans="2:20" ht="15" thickBot="1" x14ac:dyDescent="0.35">
      <c r="B277" s="81">
        <v>1</v>
      </c>
      <c r="C277" s="82">
        <v>0.70000000000000007</v>
      </c>
      <c r="D277" s="83">
        <v>0</v>
      </c>
      <c r="F277" s="81">
        <v>1</v>
      </c>
      <c r="G277" s="82">
        <v>0.70000000000000007</v>
      </c>
      <c r="H277" s="83">
        <v>0</v>
      </c>
      <c r="J277" s="81">
        <v>1</v>
      </c>
      <c r="K277" s="82">
        <v>0.70000000000000007</v>
      </c>
      <c r="L277" s="83">
        <v>0</v>
      </c>
      <c r="N277" s="81">
        <v>1</v>
      </c>
      <c r="O277" s="82">
        <v>0.70000000000000007</v>
      </c>
      <c r="P277" s="83">
        <v>0</v>
      </c>
      <c r="R277" s="81">
        <v>1</v>
      </c>
      <c r="S277" s="82">
        <v>0.70000000000000007</v>
      </c>
      <c r="T277" s="83">
        <v>0</v>
      </c>
    </row>
    <row r="278" spans="2:20" ht="15" thickBot="1" x14ac:dyDescent="0.35">
      <c r="B278" s="78">
        <v>2</v>
      </c>
      <c r="C278" s="79">
        <v>0.70000000000000007</v>
      </c>
      <c r="D278" s="80">
        <v>0</v>
      </c>
      <c r="F278" s="78">
        <v>2</v>
      </c>
      <c r="G278" s="79">
        <v>0.70000000000000007</v>
      </c>
      <c r="H278" s="80">
        <v>0</v>
      </c>
      <c r="J278" s="78">
        <v>2</v>
      </c>
      <c r="K278" s="79">
        <v>0.70000000000000007</v>
      </c>
      <c r="L278" s="80">
        <v>0</v>
      </c>
      <c r="N278" s="78">
        <v>2</v>
      </c>
      <c r="O278" s="79">
        <v>0.70000000000000007</v>
      </c>
      <c r="P278" s="80">
        <v>0</v>
      </c>
      <c r="R278" s="78">
        <v>2</v>
      </c>
      <c r="S278" s="79">
        <v>0.70000000000000007</v>
      </c>
      <c r="T278" s="80">
        <v>0</v>
      </c>
    </row>
    <row r="279" spans="2:20" ht="15" thickBot="1" x14ac:dyDescent="0.35">
      <c r="B279" s="81">
        <v>3</v>
      </c>
      <c r="C279" s="82">
        <v>0.70000000000000007</v>
      </c>
      <c r="D279" s="83">
        <v>0</v>
      </c>
      <c r="F279" s="81">
        <v>3</v>
      </c>
      <c r="G279" s="82">
        <v>0.70000000000000007</v>
      </c>
      <c r="H279" s="83">
        <v>0</v>
      </c>
      <c r="J279" s="81">
        <v>3</v>
      </c>
      <c r="K279" s="82">
        <v>0.70000000000000007</v>
      </c>
      <c r="L279" s="83">
        <v>0</v>
      </c>
      <c r="N279" s="81">
        <v>3</v>
      </c>
      <c r="O279" s="82">
        <v>0.70000000000000007</v>
      </c>
      <c r="P279" s="83">
        <v>0</v>
      </c>
      <c r="R279" s="81">
        <v>3</v>
      </c>
      <c r="S279" s="82">
        <v>0.70000000000000007</v>
      </c>
      <c r="T279" s="83">
        <v>0</v>
      </c>
    </row>
    <row r="280" spans="2:20" ht="15" thickBot="1" x14ac:dyDescent="0.35">
      <c r="B280" s="78">
        <v>4</v>
      </c>
      <c r="C280" s="79">
        <v>0.70000000000000007</v>
      </c>
      <c r="D280" s="80">
        <v>0</v>
      </c>
      <c r="F280" s="78">
        <v>4</v>
      </c>
      <c r="G280" s="79">
        <v>0.70000000000000007</v>
      </c>
      <c r="H280" s="80">
        <v>0</v>
      </c>
      <c r="J280" s="78">
        <v>4</v>
      </c>
      <c r="K280" s="79">
        <v>0.70000000000000007</v>
      </c>
      <c r="L280" s="80">
        <v>0</v>
      </c>
      <c r="N280" s="78">
        <v>4</v>
      </c>
      <c r="O280" s="79">
        <v>0.70000000000000007</v>
      </c>
      <c r="P280" s="80">
        <v>0</v>
      </c>
      <c r="R280" s="78">
        <v>4</v>
      </c>
      <c r="S280" s="79">
        <v>0.70000000000000007</v>
      </c>
      <c r="T280" s="80">
        <v>0</v>
      </c>
    </row>
    <row r="281" spans="2:20" ht="15" thickBot="1" x14ac:dyDescent="0.35">
      <c r="B281" s="81">
        <v>5</v>
      </c>
      <c r="C281" s="82">
        <v>0.70000000000000007</v>
      </c>
      <c r="D281" s="83">
        <v>0</v>
      </c>
      <c r="F281" s="81">
        <v>5</v>
      </c>
      <c r="G281" s="82">
        <v>0.70000000000000007</v>
      </c>
      <c r="H281" s="83">
        <v>0</v>
      </c>
      <c r="J281" s="81">
        <v>5</v>
      </c>
      <c r="K281" s="82">
        <v>0.70000000000000007</v>
      </c>
      <c r="L281" s="83">
        <v>0</v>
      </c>
      <c r="N281" s="81">
        <v>5</v>
      </c>
      <c r="O281" s="82">
        <v>0.70000000000000007</v>
      </c>
      <c r="P281" s="83">
        <v>0</v>
      </c>
      <c r="R281" s="81">
        <v>5</v>
      </c>
      <c r="S281" s="82">
        <v>0.70000000000000007</v>
      </c>
      <c r="T281" s="83">
        <v>0</v>
      </c>
    </row>
    <row r="282" spans="2:20" ht="15" thickBot="1" x14ac:dyDescent="0.35">
      <c r="B282" s="78">
        <v>6</v>
      </c>
      <c r="C282" s="79">
        <v>0.70000000000000007</v>
      </c>
      <c r="D282" s="80">
        <v>0</v>
      </c>
      <c r="F282" s="78">
        <v>6</v>
      </c>
      <c r="G282" s="79">
        <v>0.70000000000000007</v>
      </c>
      <c r="H282" s="80">
        <v>0</v>
      </c>
      <c r="J282" s="78">
        <v>6</v>
      </c>
      <c r="K282" s="79">
        <v>0.70000000000000007</v>
      </c>
      <c r="L282" s="80">
        <v>0</v>
      </c>
      <c r="N282" s="78">
        <v>6</v>
      </c>
      <c r="O282" s="79">
        <v>0.70000000000000007</v>
      </c>
      <c r="P282" s="80">
        <v>0</v>
      </c>
      <c r="R282" s="78">
        <v>6</v>
      </c>
      <c r="S282" s="79">
        <v>0.70000000000000007</v>
      </c>
      <c r="T282" s="80">
        <v>0</v>
      </c>
    </row>
    <row r="283" spans="2:20" ht="15" thickBot="1" x14ac:dyDescent="0.35">
      <c r="B283" s="81">
        <v>7</v>
      </c>
      <c r="C283" s="82">
        <v>0.70000000000000007</v>
      </c>
      <c r="D283" s="83">
        <v>0</v>
      </c>
      <c r="F283" s="81">
        <v>7</v>
      </c>
      <c r="G283" s="82">
        <v>0.70000000000000007</v>
      </c>
      <c r="H283" s="83">
        <v>0</v>
      </c>
      <c r="J283" s="81">
        <v>7</v>
      </c>
      <c r="K283" s="82">
        <v>0.70000000000000007</v>
      </c>
      <c r="L283" s="83">
        <v>0</v>
      </c>
      <c r="N283" s="81">
        <v>7</v>
      </c>
      <c r="O283" s="82">
        <v>0.70000000000000007</v>
      </c>
      <c r="P283" s="83">
        <v>0</v>
      </c>
      <c r="R283" s="81">
        <v>7</v>
      </c>
      <c r="S283" s="82">
        <v>0.70000000000000007</v>
      </c>
      <c r="T283" s="83">
        <v>0</v>
      </c>
    </row>
    <row r="284" spans="2:20" ht="15" thickBot="1" x14ac:dyDescent="0.35">
      <c r="B284" s="78">
        <v>8</v>
      </c>
      <c r="C284" s="79">
        <v>0.70000000000000007</v>
      </c>
      <c r="D284" s="80">
        <v>0</v>
      </c>
      <c r="F284" s="78">
        <v>8</v>
      </c>
      <c r="G284" s="79">
        <v>0.70000000000000007</v>
      </c>
      <c r="H284" s="80">
        <v>0</v>
      </c>
      <c r="J284" s="78">
        <v>8</v>
      </c>
      <c r="K284" s="79">
        <v>0.70000000000000007</v>
      </c>
      <c r="L284" s="80">
        <v>0</v>
      </c>
      <c r="N284" s="78">
        <v>8</v>
      </c>
      <c r="O284" s="79">
        <v>0.70000000000000007</v>
      </c>
      <c r="P284" s="80">
        <v>0</v>
      </c>
      <c r="R284" s="78">
        <v>8</v>
      </c>
      <c r="S284" s="79">
        <v>0.70000000000000007</v>
      </c>
      <c r="T284" s="80">
        <v>0</v>
      </c>
    </row>
    <row r="285" spans="2:20" ht="15" thickBot="1" x14ac:dyDescent="0.35">
      <c r="B285" s="81">
        <v>9</v>
      </c>
      <c r="C285" s="82">
        <v>0.70000000000000007</v>
      </c>
      <c r="D285" s="83">
        <v>0</v>
      </c>
      <c r="F285" s="81">
        <v>9</v>
      </c>
      <c r="G285" s="82">
        <v>0.70000000000000007</v>
      </c>
      <c r="H285" s="83">
        <v>0</v>
      </c>
      <c r="J285" s="81">
        <v>9</v>
      </c>
      <c r="K285" s="82">
        <v>0.70000000000000007</v>
      </c>
      <c r="L285" s="83">
        <v>0</v>
      </c>
      <c r="N285" s="81">
        <v>9</v>
      </c>
      <c r="O285" s="82">
        <v>0.70000000000000007</v>
      </c>
      <c r="P285" s="83">
        <v>0</v>
      </c>
      <c r="R285" s="81">
        <v>9</v>
      </c>
      <c r="S285" s="82">
        <v>0.70000000000000007</v>
      </c>
      <c r="T285" s="83">
        <v>0</v>
      </c>
    </row>
    <row r="286" spans="2:20" ht="15" thickBot="1" x14ac:dyDescent="0.35">
      <c r="B286" s="78">
        <v>10</v>
      </c>
      <c r="C286" s="79">
        <v>0.70000000000000007</v>
      </c>
      <c r="D286" s="80">
        <v>0</v>
      </c>
      <c r="F286" s="78">
        <v>10</v>
      </c>
      <c r="G286" s="79">
        <v>0.70000000000000007</v>
      </c>
      <c r="H286" s="80">
        <v>0</v>
      </c>
      <c r="J286" s="78">
        <v>10</v>
      </c>
      <c r="K286" s="79">
        <v>0.70000000000000007</v>
      </c>
      <c r="L286" s="80">
        <v>0</v>
      </c>
      <c r="N286" s="78">
        <v>10</v>
      </c>
      <c r="O286" s="79">
        <v>0.70000000000000007</v>
      </c>
      <c r="P286" s="80">
        <v>0</v>
      </c>
      <c r="R286" s="78">
        <v>10</v>
      </c>
      <c r="S286" s="79">
        <v>0.70000000000000007</v>
      </c>
      <c r="T286" s="80">
        <v>0</v>
      </c>
    </row>
    <row r="287" spans="2:20" ht="15" thickBot="1" x14ac:dyDescent="0.35">
      <c r="B287" s="81">
        <v>11</v>
      </c>
      <c r="C287" s="82">
        <v>0.70000000000000007</v>
      </c>
      <c r="D287" s="83">
        <v>0</v>
      </c>
      <c r="F287" s="81">
        <v>11</v>
      </c>
      <c r="G287" s="82">
        <v>0.70000000000000007</v>
      </c>
      <c r="H287" s="83">
        <v>0</v>
      </c>
      <c r="J287" s="81">
        <v>11</v>
      </c>
      <c r="K287" s="82">
        <v>0.70000000000000007</v>
      </c>
      <c r="L287" s="83">
        <v>0</v>
      </c>
      <c r="N287" s="81">
        <v>11</v>
      </c>
      <c r="O287" s="82">
        <v>0.70000000000000007</v>
      </c>
      <c r="P287" s="83">
        <v>0</v>
      </c>
      <c r="R287" s="81">
        <v>11</v>
      </c>
      <c r="S287" s="82">
        <v>0.70000000000000007</v>
      </c>
      <c r="T287" s="83">
        <v>0</v>
      </c>
    </row>
    <row r="288" spans="2:20" ht="15" thickBot="1" x14ac:dyDescent="0.35">
      <c r="B288" s="78">
        <v>12</v>
      </c>
      <c r="C288" s="79">
        <v>0.70000000000000007</v>
      </c>
      <c r="D288" s="80">
        <v>0</v>
      </c>
      <c r="F288" s="78">
        <v>12</v>
      </c>
      <c r="G288" s="79">
        <v>0.70000000000000007</v>
      </c>
      <c r="H288" s="80">
        <v>0</v>
      </c>
      <c r="J288" s="78">
        <v>12</v>
      </c>
      <c r="K288" s="79">
        <v>0.70000000000000007</v>
      </c>
      <c r="L288" s="80">
        <v>0</v>
      </c>
      <c r="N288" s="78">
        <v>12</v>
      </c>
      <c r="O288" s="79">
        <v>0.70000000000000007</v>
      </c>
      <c r="P288" s="80">
        <v>0</v>
      </c>
      <c r="R288" s="78">
        <v>12</v>
      </c>
      <c r="S288" s="79">
        <v>0.70000000000000007</v>
      </c>
      <c r="T288" s="80">
        <v>0</v>
      </c>
    </row>
    <row r="289" spans="2:20" ht="15" thickBot="1" x14ac:dyDescent="0.35">
      <c r="B289" s="81">
        <v>13</v>
      </c>
      <c r="C289" s="82">
        <v>0.70000000000000007</v>
      </c>
      <c r="D289" s="83">
        <v>0</v>
      </c>
      <c r="F289" s="81">
        <v>13</v>
      </c>
      <c r="G289" s="82">
        <v>0.70000000000000007</v>
      </c>
      <c r="H289" s="83">
        <v>0</v>
      </c>
      <c r="J289" s="81">
        <v>13</v>
      </c>
      <c r="K289" s="82">
        <v>0.70000000000000007</v>
      </c>
      <c r="L289" s="83">
        <v>0</v>
      </c>
      <c r="N289" s="81">
        <v>13</v>
      </c>
      <c r="O289" s="82">
        <v>0.70000000000000007</v>
      </c>
      <c r="P289" s="83">
        <v>0</v>
      </c>
      <c r="R289" s="81">
        <v>13</v>
      </c>
      <c r="S289" s="82">
        <v>0.70000000000000007</v>
      </c>
      <c r="T289" s="83">
        <v>0</v>
      </c>
    </row>
    <row r="290" spans="2:20" ht="15" thickBot="1" x14ac:dyDescent="0.35">
      <c r="B290" s="78">
        <v>14</v>
      </c>
      <c r="C290" s="79">
        <v>0.70000000000000007</v>
      </c>
      <c r="D290" s="80">
        <v>0</v>
      </c>
      <c r="F290" s="78">
        <v>14</v>
      </c>
      <c r="G290" s="79">
        <v>0.70000000000000007</v>
      </c>
      <c r="H290" s="80">
        <v>0</v>
      </c>
      <c r="J290" s="78">
        <v>14</v>
      </c>
      <c r="K290" s="79">
        <v>0.70000000000000007</v>
      </c>
      <c r="L290" s="80">
        <v>0</v>
      </c>
      <c r="N290" s="78">
        <v>14</v>
      </c>
      <c r="O290" s="79">
        <v>0.70000000000000007</v>
      </c>
      <c r="P290" s="80">
        <v>0</v>
      </c>
      <c r="R290" s="78">
        <v>14</v>
      </c>
      <c r="S290" s="79">
        <v>0.70000000000000007</v>
      </c>
      <c r="T290" s="80">
        <v>0</v>
      </c>
    </row>
    <row r="291" spans="2:20" ht="15" thickBot="1" x14ac:dyDescent="0.35">
      <c r="B291" s="81">
        <v>15</v>
      </c>
      <c r="C291" s="82">
        <v>0.70000000000000007</v>
      </c>
      <c r="D291" s="83">
        <v>0</v>
      </c>
      <c r="F291" s="81">
        <v>15</v>
      </c>
      <c r="G291" s="82">
        <v>0.70000000000000007</v>
      </c>
      <c r="H291" s="83">
        <v>0</v>
      </c>
      <c r="J291" s="81">
        <v>15</v>
      </c>
      <c r="K291" s="82">
        <v>0.70000000000000007</v>
      </c>
      <c r="L291" s="83">
        <v>0</v>
      </c>
      <c r="N291" s="81">
        <v>15</v>
      </c>
      <c r="O291" s="82">
        <v>0.70000000000000007</v>
      </c>
      <c r="P291" s="83">
        <v>0</v>
      </c>
      <c r="R291" s="81">
        <v>15</v>
      </c>
      <c r="S291" s="82">
        <v>0.70000000000000007</v>
      </c>
      <c r="T291" s="83">
        <v>0</v>
      </c>
    </row>
    <row r="292" spans="2:20" ht="15" thickBot="1" x14ac:dyDescent="0.35">
      <c r="B292" s="78">
        <v>16</v>
      </c>
      <c r="C292" s="79">
        <v>0.70000000000000007</v>
      </c>
      <c r="D292" s="80">
        <v>0</v>
      </c>
      <c r="F292" s="78">
        <v>16</v>
      </c>
      <c r="G292" s="79">
        <v>0.70000000000000007</v>
      </c>
      <c r="H292" s="80">
        <v>0</v>
      </c>
      <c r="J292" s="78">
        <v>16</v>
      </c>
      <c r="K292" s="79">
        <v>0.70000000000000007</v>
      </c>
      <c r="L292" s="80">
        <v>0</v>
      </c>
      <c r="N292" s="78">
        <v>16</v>
      </c>
      <c r="O292" s="79">
        <v>0.70000000000000007</v>
      </c>
      <c r="P292" s="80">
        <v>0</v>
      </c>
      <c r="R292" s="78">
        <v>16</v>
      </c>
      <c r="S292" s="79">
        <v>0.70000000000000007</v>
      </c>
      <c r="T292" s="80">
        <v>0</v>
      </c>
    </row>
    <row r="293" spans="2:20" ht="15" thickBot="1" x14ac:dyDescent="0.35">
      <c r="B293" s="81">
        <v>17</v>
      </c>
      <c r="C293" s="82">
        <v>0.70000000000000007</v>
      </c>
      <c r="D293" s="83">
        <v>0</v>
      </c>
      <c r="F293" s="81">
        <v>17</v>
      </c>
      <c r="G293" s="82">
        <v>0.70000000000000007</v>
      </c>
      <c r="H293" s="83">
        <v>0</v>
      </c>
      <c r="J293" s="81">
        <v>17</v>
      </c>
      <c r="K293" s="82">
        <v>0.70000000000000007</v>
      </c>
      <c r="L293" s="83">
        <v>0</v>
      </c>
      <c r="N293" s="81">
        <v>17</v>
      </c>
      <c r="O293" s="82">
        <v>0.70000000000000007</v>
      </c>
      <c r="P293" s="83">
        <v>0</v>
      </c>
      <c r="R293" s="81">
        <v>17</v>
      </c>
      <c r="S293" s="82">
        <v>0.70000000000000007</v>
      </c>
      <c r="T293" s="83">
        <v>0</v>
      </c>
    </row>
    <row r="294" spans="2:20" ht="15" thickBot="1" x14ac:dyDescent="0.35">
      <c r="B294" s="78">
        <v>18</v>
      </c>
      <c r="C294" s="79">
        <v>0.70000000000000007</v>
      </c>
      <c r="D294" s="80">
        <v>0</v>
      </c>
      <c r="F294" s="78">
        <v>18</v>
      </c>
      <c r="G294" s="79">
        <v>0.70000000000000007</v>
      </c>
      <c r="H294" s="80">
        <v>0</v>
      </c>
      <c r="J294" s="78">
        <v>18</v>
      </c>
      <c r="K294" s="79">
        <v>0.70000000000000007</v>
      </c>
      <c r="L294" s="80">
        <v>0</v>
      </c>
      <c r="N294" s="78">
        <v>18</v>
      </c>
      <c r="O294" s="79">
        <v>0.70000000000000007</v>
      </c>
      <c r="P294" s="80">
        <v>0</v>
      </c>
      <c r="R294" s="78">
        <v>18</v>
      </c>
      <c r="S294" s="79">
        <v>0.70000000000000007</v>
      </c>
      <c r="T294" s="80">
        <v>0</v>
      </c>
    </row>
    <row r="300" spans="2:20" ht="20.399999999999999" thickBot="1" x14ac:dyDescent="0.45">
      <c r="B300" s="18" t="s">
        <v>451</v>
      </c>
    </row>
    <row r="301" spans="2:20" ht="15" thickTop="1" x14ac:dyDescent="0.3"/>
    <row r="318" spans="2:2" ht="20.399999999999999" thickBot="1" x14ac:dyDescent="0.45">
      <c r="B318" s="18" t="s">
        <v>452</v>
      </c>
    </row>
    <row r="319" spans="2:2" ht="15" thickTop="1" x14ac:dyDescent="0.3"/>
    <row r="336" spans="2:2" ht="20.399999999999999" thickBot="1" x14ac:dyDescent="0.45">
      <c r="B336" s="18" t="s">
        <v>453</v>
      </c>
    </row>
    <row r="337" ht="15" thickTop="1" x14ac:dyDescent="0.3"/>
    <row r="354" spans="2:2" ht="20.399999999999999" thickBot="1" x14ac:dyDescent="0.45">
      <c r="B354" s="18" t="s">
        <v>454</v>
      </c>
    </row>
    <row r="355" spans="2:2" ht="15" thickTop="1" x14ac:dyDescent="0.3"/>
    <row r="372" spans="2:2" ht="20.399999999999999" thickBot="1" x14ac:dyDescent="0.45">
      <c r="B372" s="18" t="s">
        <v>455</v>
      </c>
    </row>
    <row r="373" spans="2:2" ht="15" thickTop="1" x14ac:dyDescent="0.3"/>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D739F-B172-4EE0-8D6D-72AD07B3F90F}">
  <dimension ref="A2:U373"/>
  <sheetViews>
    <sheetView zoomScaleNormal="100" workbookViewId="0">
      <selection activeCell="D27" sqref="D27"/>
    </sheetView>
  </sheetViews>
  <sheetFormatPr defaultRowHeight="14.4" x14ac:dyDescent="0.3"/>
  <cols>
    <col min="2" max="4" width="14.44140625" customWidth="1"/>
    <col min="6" max="8" width="14.44140625" customWidth="1"/>
    <col min="10" max="12" width="14.44140625" customWidth="1"/>
    <col min="14" max="16" width="14.44140625" customWidth="1"/>
    <col min="18" max="20" width="14.44140625" customWidth="1"/>
  </cols>
  <sheetData>
    <row r="2" spans="1:21" ht="20.399999999999999" thickBot="1" x14ac:dyDescent="0.45">
      <c r="A2" s="17"/>
      <c r="B2" s="18" t="s">
        <v>456</v>
      </c>
      <c r="C2" s="18"/>
      <c r="D2" s="18"/>
      <c r="E2" s="18"/>
      <c r="F2" s="18"/>
      <c r="G2" s="18"/>
      <c r="H2" s="18"/>
      <c r="I2" s="18"/>
      <c r="J2" s="18"/>
      <c r="K2" s="18"/>
      <c r="L2" s="18"/>
      <c r="M2" s="18"/>
      <c r="N2" s="18"/>
      <c r="O2" s="18"/>
      <c r="P2" s="18"/>
      <c r="Q2" s="18"/>
      <c r="R2" s="18"/>
      <c r="S2" s="18"/>
      <c r="T2" s="18"/>
    </row>
    <row r="3" spans="1:21" ht="15" thickTop="1" x14ac:dyDescent="0.3">
      <c r="B3" s="11"/>
      <c r="C3" s="13"/>
      <c r="D3" s="11"/>
    </row>
    <row r="4" spans="1:21" x14ac:dyDescent="0.3">
      <c r="B4" t="s">
        <v>457</v>
      </c>
      <c r="C4" s="13"/>
      <c r="D4" s="11"/>
    </row>
    <row r="5" spans="1:21" x14ac:dyDescent="0.3">
      <c r="B5" t="s">
        <v>446</v>
      </c>
      <c r="C5" s="13"/>
      <c r="D5" s="11"/>
    </row>
    <row r="6" spans="1:21" x14ac:dyDescent="0.3">
      <c r="B6" t="s">
        <v>447</v>
      </c>
      <c r="C6" s="13"/>
      <c r="D6" s="11"/>
    </row>
    <row r="7" spans="1:21" x14ac:dyDescent="0.3">
      <c r="B7" s="11"/>
      <c r="C7" s="13"/>
      <c r="D7" s="11"/>
    </row>
    <row r="8" spans="1:21" ht="18" thickBot="1" x14ac:dyDescent="0.4">
      <c r="B8" s="27" t="s">
        <v>128</v>
      </c>
      <c r="C8" s="11"/>
      <c r="D8" s="11"/>
      <c r="F8" s="27" t="s">
        <v>131</v>
      </c>
      <c r="G8" s="11"/>
      <c r="H8" s="11"/>
      <c r="J8" s="27" t="s">
        <v>132</v>
      </c>
      <c r="K8" s="11"/>
      <c r="L8" s="11"/>
      <c r="N8" s="27" t="s">
        <v>133</v>
      </c>
      <c r="O8" s="11"/>
      <c r="P8" s="11"/>
      <c r="R8" s="27" t="s">
        <v>134</v>
      </c>
      <c r="S8" s="11"/>
      <c r="T8" s="11"/>
    </row>
    <row r="9" spans="1:21" ht="58.2" thickBot="1" x14ac:dyDescent="0.35">
      <c r="B9" s="77" t="s">
        <v>448</v>
      </c>
      <c r="C9" s="77" t="s">
        <v>449</v>
      </c>
      <c r="D9" s="77" t="s">
        <v>450</v>
      </c>
      <c r="F9" s="77" t="s">
        <v>448</v>
      </c>
      <c r="G9" s="77" t="s">
        <v>449</v>
      </c>
      <c r="H9" s="77" t="s">
        <v>450</v>
      </c>
      <c r="J9" s="77" t="s">
        <v>448</v>
      </c>
      <c r="K9" s="77" t="s">
        <v>449</v>
      </c>
      <c r="L9" s="77" t="s">
        <v>450</v>
      </c>
      <c r="N9" s="77" t="s">
        <v>448</v>
      </c>
      <c r="O9" s="77" t="s">
        <v>449</v>
      </c>
      <c r="P9" s="77" t="s">
        <v>450</v>
      </c>
      <c r="R9" s="77" t="s">
        <v>448</v>
      </c>
      <c r="S9" s="77" t="s">
        <v>449</v>
      </c>
      <c r="T9" s="77" t="s">
        <v>450</v>
      </c>
    </row>
    <row r="10" spans="1:21" ht="15" thickBot="1" x14ac:dyDescent="0.35">
      <c r="B10" s="78">
        <v>0</v>
      </c>
      <c r="C10" s="79">
        <v>0</v>
      </c>
      <c r="D10" s="80">
        <v>0.68850666666666671</v>
      </c>
      <c r="F10" s="78">
        <v>0</v>
      </c>
      <c r="G10" s="79">
        <v>0</v>
      </c>
      <c r="H10" s="80">
        <v>0.8421333333333334</v>
      </c>
      <c r="J10" s="78">
        <v>0</v>
      </c>
      <c r="K10" s="79">
        <v>0</v>
      </c>
      <c r="L10" s="80">
        <v>0.99883999999999995</v>
      </c>
      <c r="N10" s="78">
        <v>0</v>
      </c>
      <c r="O10" s="79">
        <v>0</v>
      </c>
      <c r="P10" s="80">
        <v>0.99883999999999995</v>
      </c>
      <c r="R10" s="78">
        <v>0</v>
      </c>
      <c r="S10" s="79">
        <v>0</v>
      </c>
      <c r="T10" s="80">
        <v>0.94385333333333332</v>
      </c>
      <c r="U10" s="179"/>
    </row>
    <row r="11" spans="1:21" ht="15" thickBot="1" x14ac:dyDescent="0.35">
      <c r="B11" s="81">
        <v>1</v>
      </c>
      <c r="C11" s="82">
        <v>0</v>
      </c>
      <c r="D11" s="83">
        <v>2.4506666666666666E-2</v>
      </c>
      <c r="F11" s="81">
        <v>1</v>
      </c>
      <c r="G11" s="82">
        <v>0</v>
      </c>
      <c r="H11" s="83">
        <v>1.6666666666666666E-2</v>
      </c>
      <c r="J11" s="81">
        <v>1</v>
      </c>
      <c r="K11" s="82">
        <v>0</v>
      </c>
      <c r="L11" s="83">
        <v>6.5333333333333335E-4</v>
      </c>
      <c r="N11" s="81">
        <v>1</v>
      </c>
      <c r="O11" s="82">
        <v>0</v>
      </c>
      <c r="P11" s="83">
        <v>0</v>
      </c>
      <c r="R11" s="81">
        <v>1</v>
      </c>
      <c r="S11" s="82">
        <v>0</v>
      </c>
      <c r="T11" s="83">
        <v>2.32E-3</v>
      </c>
      <c r="U11" s="179"/>
    </row>
    <row r="12" spans="1:21" ht="15" thickBot="1" x14ac:dyDescent="0.35">
      <c r="B12" s="78">
        <v>2</v>
      </c>
      <c r="C12" s="79">
        <v>0</v>
      </c>
      <c r="D12" s="80">
        <v>1.196E-2</v>
      </c>
      <c r="F12" s="78">
        <v>2</v>
      </c>
      <c r="G12" s="79">
        <v>0</v>
      </c>
      <c r="H12" s="80">
        <v>1.2746666666666667E-2</v>
      </c>
      <c r="J12" s="78">
        <v>2</v>
      </c>
      <c r="K12" s="79">
        <v>0</v>
      </c>
      <c r="L12" s="80">
        <v>0</v>
      </c>
      <c r="N12" s="78">
        <v>2</v>
      </c>
      <c r="O12" s="79">
        <v>0</v>
      </c>
      <c r="P12" s="80">
        <v>5.0666666666666666E-4</v>
      </c>
      <c r="R12" s="78">
        <v>2</v>
      </c>
      <c r="S12" s="79">
        <v>0</v>
      </c>
      <c r="T12" s="80">
        <v>5.0666666666666666E-4</v>
      </c>
      <c r="U12" s="179"/>
    </row>
    <row r="13" spans="1:21" ht="15" thickBot="1" x14ac:dyDescent="0.35">
      <c r="B13" s="81">
        <v>3</v>
      </c>
      <c r="C13" s="82">
        <v>0</v>
      </c>
      <c r="D13" s="83">
        <v>4.1999999999999997E-3</v>
      </c>
      <c r="F13" s="81">
        <v>3</v>
      </c>
      <c r="G13" s="82">
        <v>0</v>
      </c>
      <c r="H13" s="83">
        <v>1.1586666666666667E-2</v>
      </c>
      <c r="J13" s="81">
        <v>3</v>
      </c>
      <c r="K13" s="82">
        <v>0</v>
      </c>
      <c r="L13" s="83">
        <v>0</v>
      </c>
      <c r="N13" s="81">
        <v>3</v>
      </c>
      <c r="O13" s="82">
        <v>0</v>
      </c>
      <c r="P13" s="83">
        <v>0</v>
      </c>
      <c r="R13" s="81">
        <v>3</v>
      </c>
      <c r="S13" s="82">
        <v>0</v>
      </c>
      <c r="T13" s="83">
        <v>1.16E-3</v>
      </c>
      <c r="U13" s="179"/>
    </row>
    <row r="14" spans="1:21" ht="15" thickBot="1" x14ac:dyDescent="0.35">
      <c r="B14" s="78">
        <v>4</v>
      </c>
      <c r="C14" s="79">
        <v>0</v>
      </c>
      <c r="D14" s="80">
        <v>3.3333333333333331E-3</v>
      </c>
      <c r="F14" s="78">
        <v>4</v>
      </c>
      <c r="G14" s="79">
        <v>0</v>
      </c>
      <c r="H14" s="80">
        <v>2.5333333333333332E-3</v>
      </c>
      <c r="J14" s="78">
        <v>4</v>
      </c>
      <c r="K14" s="79">
        <v>0</v>
      </c>
      <c r="L14" s="80">
        <v>0</v>
      </c>
      <c r="N14" s="78">
        <v>4</v>
      </c>
      <c r="O14" s="79">
        <v>0</v>
      </c>
      <c r="P14" s="80">
        <v>0</v>
      </c>
      <c r="R14" s="78">
        <v>4</v>
      </c>
      <c r="S14" s="79">
        <v>0</v>
      </c>
      <c r="T14" s="80">
        <v>0</v>
      </c>
      <c r="U14" s="179"/>
    </row>
    <row r="15" spans="1:21" ht="15" thickBot="1" x14ac:dyDescent="0.35">
      <c r="B15" s="81">
        <v>5</v>
      </c>
      <c r="C15" s="82">
        <v>0</v>
      </c>
      <c r="D15" s="83">
        <v>2.32E-3</v>
      </c>
      <c r="F15" s="81">
        <v>5</v>
      </c>
      <c r="G15" s="82">
        <v>0</v>
      </c>
      <c r="H15" s="83">
        <v>4.7066666666666663E-3</v>
      </c>
      <c r="J15" s="81">
        <v>5</v>
      </c>
      <c r="K15" s="82">
        <v>0</v>
      </c>
      <c r="L15" s="83">
        <v>0</v>
      </c>
      <c r="N15" s="81">
        <v>5</v>
      </c>
      <c r="O15" s="82">
        <v>0</v>
      </c>
      <c r="P15" s="83">
        <v>0</v>
      </c>
      <c r="R15" s="81">
        <v>5</v>
      </c>
      <c r="S15" s="82">
        <v>0</v>
      </c>
      <c r="T15" s="83">
        <v>0</v>
      </c>
      <c r="U15" s="179"/>
    </row>
    <row r="16" spans="1:21" ht="15" thickBot="1" x14ac:dyDescent="0.35">
      <c r="B16" s="78">
        <v>6</v>
      </c>
      <c r="C16" s="79">
        <v>0</v>
      </c>
      <c r="D16" s="80">
        <v>6.5333333333333335E-4</v>
      </c>
      <c r="F16" s="78">
        <v>6</v>
      </c>
      <c r="G16" s="79">
        <v>0</v>
      </c>
      <c r="H16" s="80">
        <v>2.1733333333333335E-3</v>
      </c>
      <c r="J16" s="78">
        <v>6</v>
      </c>
      <c r="K16" s="79">
        <v>0</v>
      </c>
      <c r="L16" s="80">
        <v>0</v>
      </c>
      <c r="N16" s="78">
        <v>6</v>
      </c>
      <c r="O16" s="79">
        <v>0</v>
      </c>
      <c r="P16" s="80">
        <v>0</v>
      </c>
      <c r="R16" s="78">
        <v>6</v>
      </c>
      <c r="S16" s="79">
        <v>0</v>
      </c>
      <c r="T16" s="80">
        <v>0</v>
      </c>
      <c r="U16" s="179"/>
    </row>
    <row r="17" spans="2:21" ht="15" thickBot="1" x14ac:dyDescent="0.35">
      <c r="B17" s="81">
        <v>7</v>
      </c>
      <c r="C17" s="82">
        <v>0</v>
      </c>
      <c r="D17" s="83">
        <v>1.8133333333333335E-3</v>
      </c>
      <c r="F17" s="81">
        <v>7</v>
      </c>
      <c r="G17" s="82">
        <v>0</v>
      </c>
      <c r="H17" s="83">
        <v>2.1733333333333335E-3</v>
      </c>
      <c r="J17" s="81">
        <v>7</v>
      </c>
      <c r="K17" s="82">
        <v>0</v>
      </c>
      <c r="L17" s="83">
        <v>0</v>
      </c>
      <c r="N17" s="81">
        <v>7</v>
      </c>
      <c r="O17" s="82">
        <v>0</v>
      </c>
      <c r="P17" s="83">
        <v>0</v>
      </c>
      <c r="R17" s="81">
        <v>7</v>
      </c>
      <c r="S17" s="82">
        <v>0</v>
      </c>
      <c r="T17" s="83">
        <v>0</v>
      </c>
      <c r="U17" s="179"/>
    </row>
    <row r="18" spans="2:21" ht="15" thickBot="1" x14ac:dyDescent="0.35">
      <c r="B18" s="78">
        <v>8</v>
      </c>
      <c r="C18" s="79">
        <v>0</v>
      </c>
      <c r="D18" s="80">
        <v>0</v>
      </c>
      <c r="F18" s="78">
        <v>8</v>
      </c>
      <c r="G18" s="79">
        <v>0</v>
      </c>
      <c r="H18" s="80">
        <v>6.5333333333333335E-4</v>
      </c>
      <c r="J18" s="78">
        <v>8</v>
      </c>
      <c r="K18" s="79">
        <v>0</v>
      </c>
      <c r="L18" s="80">
        <v>0</v>
      </c>
      <c r="N18" s="78">
        <v>8</v>
      </c>
      <c r="O18" s="79">
        <v>0</v>
      </c>
      <c r="P18" s="80">
        <v>0</v>
      </c>
      <c r="R18" s="78">
        <v>8</v>
      </c>
      <c r="S18" s="79">
        <v>0</v>
      </c>
      <c r="T18" s="80">
        <v>0</v>
      </c>
      <c r="U18" s="179"/>
    </row>
    <row r="19" spans="2:21" ht="15" thickBot="1" x14ac:dyDescent="0.35">
      <c r="B19" s="81">
        <v>9</v>
      </c>
      <c r="C19" s="82">
        <v>0</v>
      </c>
      <c r="D19" s="83">
        <v>6.5333333333333335E-4</v>
      </c>
      <c r="F19" s="81">
        <v>9</v>
      </c>
      <c r="G19" s="82">
        <v>0</v>
      </c>
      <c r="H19" s="83">
        <v>6.5333333333333335E-4</v>
      </c>
      <c r="J19" s="81">
        <v>9</v>
      </c>
      <c r="K19" s="82">
        <v>0</v>
      </c>
      <c r="L19" s="83">
        <v>0</v>
      </c>
      <c r="N19" s="81">
        <v>9</v>
      </c>
      <c r="O19" s="82">
        <v>0</v>
      </c>
      <c r="P19" s="83">
        <v>0</v>
      </c>
      <c r="R19" s="81">
        <v>9</v>
      </c>
      <c r="S19" s="82">
        <v>0</v>
      </c>
      <c r="T19" s="83">
        <v>0</v>
      </c>
      <c r="U19" s="179"/>
    </row>
    <row r="20" spans="2:21" ht="15" thickBot="1" x14ac:dyDescent="0.35">
      <c r="B20" s="78">
        <v>10</v>
      </c>
      <c r="C20" s="79">
        <v>0</v>
      </c>
      <c r="D20" s="80">
        <v>0</v>
      </c>
      <c r="F20" s="78">
        <v>10</v>
      </c>
      <c r="G20" s="79">
        <v>0</v>
      </c>
      <c r="H20" s="80">
        <v>0</v>
      </c>
      <c r="J20" s="78">
        <v>10</v>
      </c>
      <c r="K20" s="79">
        <v>0</v>
      </c>
      <c r="L20" s="80">
        <v>0</v>
      </c>
      <c r="N20" s="78">
        <v>10</v>
      </c>
      <c r="O20" s="79">
        <v>0</v>
      </c>
      <c r="P20" s="80">
        <v>0</v>
      </c>
      <c r="R20" s="78">
        <v>10</v>
      </c>
      <c r="S20" s="79">
        <v>0</v>
      </c>
      <c r="T20" s="80">
        <v>0</v>
      </c>
      <c r="U20" s="179"/>
    </row>
    <row r="21" spans="2:21" ht="15" thickBot="1" x14ac:dyDescent="0.35">
      <c r="B21" s="81">
        <v>11</v>
      </c>
      <c r="C21" s="82">
        <v>0</v>
      </c>
      <c r="D21" s="83">
        <v>0</v>
      </c>
      <c r="F21" s="81">
        <v>11</v>
      </c>
      <c r="G21" s="82">
        <v>0</v>
      </c>
      <c r="H21" s="83">
        <v>5.0666666666666666E-4</v>
      </c>
      <c r="J21" s="81">
        <v>11</v>
      </c>
      <c r="K21" s="82">
        <v>0</v>
      </c>
      <c r="L21" s="83">
        <v>0</v>
      </c>
      <c r="N21" s="81">
        <v>11</v>
      </c>
      <c r="O21" s="82">
        <v>0</v>
      </c>
      <c r="P21" s="83">
        <v>0</v>
      </c>
      <c r="R21" s="81">
        <v>11</v>
      </c>
      <c r="S21" s="82">
        <v>0</v>
      </c>
      <c r="T21" s="83">
        <v>0</v>
      </c>
      <c r="U21" s="179"/>
    </row>
    <row r="22" spans="2:21" ht="15" thickBot="1" x14ac:dyDescent="0.35">
      <c r="B22" s="78">
        <v>12</v>
      </c>
      <c r="C22" s="79">
        <v>0</v>
      </c>
      <c r="D22" s="80">
        <v>0</v>
      </c>
      <c r="F22" s="78">
        <v>12</v>
      </c>
      <c r="G22" s="79">
        <v>0</v>
      </c>
      <c r="H22" s="80">
        <v>0</v>
      </c>
      <c r="J22" s="78">
        <v>12</v>
      </c>
      <c r="K22" s="79">
        <v>0</v>
      </c>
      <c r="L22" s="80">
        <v>0</v>
      </c>
      <c r="N22" s="78">
        <v>12</v>
      </c>
      <c r="O22" s="79">
        <v>0</v>
      </c>
      <c r="P22" s="80">
        <v>0</v>
      </c>
      <c r="R22" s="78">
        <v>12</v>
      </c>
      <c r="S22" s="79">
        <v>0</v>
      </c>
      <c r="T22" s="80">
        <v>0</v>
      </c>
      <c r="U22" s="179"/>
    </row>
    <row r="23" spans="2:21" ht="15" thickBot="1" x14ac:dyDescent="0.35">
      <c r="B23" s="81">
        <v>13</v>
      </c>
      <c r="C23" s="82">
        <v>0</v>
      </c>
      <c r="D23" s="83">
        <v>0</v>
      </c>
      <c r="F23" s="81">
        <v>13</v>
      </c>
      <c r="G23" s="82">
        <v>0</v>
      </c>
      <c r="H23" s="83">
        <v>5.0666666666666666E-4</v>
      </c>
      <c r="J23" s="81">
        <v>13</v>
      </c>
      <c r="K23" s="82">
        <v>0</v>
      </c>
      <c r="L23" s="83">
        <v>0</v>
      </c>
      <c r="N23" s="81">
        <v>13</v>
      </c>
      <c r="O23" s="82">
        <v>0</v>
      </c>
      <c r="P23" s="83">
        <v>0</v>
      </c>
      <c r="R23" s="81">
        <v>13</v>
      </c>
      <c r="S23" s="82">
        <v>0</v>
      </c>
      <c r="T23" s="83">
        <v>0</v>
      </c>
      <c r="U23" s="179"/>
    </row>
    <row r="24" spans="2:21" ht="15" thickBot="1" x14ac:dyDescent="0.35">
      <c r="B24" s="78">
        <v>14</v>
      </c>
      <c r="C24" s="79">
        <v>0</v>
      </c>
      <c r="D24" s="80">
        <v>0</v>
      </c>
      <c r="F24" s="78">
        <v>14</v>
      </c>
      <c r="G24" s="79">
        <v>0</v>
      </c>
      <c r="H24" s="80">
        <v>0</v>
      </c>
      <c r="J24" s="78">
        <v>14</v>
      </c>
      <c r="K24" s="79">
        <v>0</v>
      </c>
      <c r="L24" s="80">
        <v>0</v>
      </c>
      <c r="N24" s="78">
        <v>14</v>
      </c>
      <c r="O24" s="79">
        <v>0</v>
      </c>
      <c r="P24" s="80">
        <v>0</v>
      </c>
      <c r="R24" s="78">
        <v>14</v>
      </c>
      <c r="S24" s="79">
        <v>0</v>
      </c>
      <c r="T24" s="80">
        <v>0</v>
      </c>
      <c r="U24" s="179"/>
    </row>
    <row r="25" spans="2:21" ht="15" thickBot="1" x14ac:dyDescent="0.35">
      <c r="B25" s="81">
        <v>15</v>
      </c>
      <c r="C25" s="82">
        <v>0</v>
      </c>
      <c r="D25" s="83">
        <v>0</v>
      </c>
      <c r="F25" s="81">
        <v>15</v>
      </c>
      <c r="G25" s="82">
        <v>0</v>
      </c>
      <c r="H25" s="83">
        <v>0</v>
      </c>
      <c r="J25" s="81">
        <v>15</v>
      </c>
      <c r="K25" s="82">
        <v>0</v>
      </c>
      <c r="L25" s="83">
        <v>0</v>
      </c>
      <c r="N25" s="81">
        <v>15</v>
      </c>
      <c r="O25" s="82">
        <v>0</v>
      </c>
      <c r="P25" s="83">
        <v>0</v>
      </c>
      <c r="R25" s="81">
        <v>15</v>
      </c>
      <c r="S25" s="82">
        <v>0</v>
      </c>
      <c r="T25" s="83">
        <v>0</v>
      </c>
      <c r="U25" s="179"/>
    </row>
    <row r="26" spans="2:21" ht="15" thickBot="1" x14ac:dyDescent="0.35">
      <c r="B26" s="78">
        <v>16</v>
      </c>
      <c r="C26" s="79">
        <v>0</v>
      </c>
      <c r="D26" s="80">
        <v>0</v>
      </c>
      <c r="F26" s="78">
        <v>16</v>
      </c>
      <c r="G26" s="79">
        <v>0</v>
      </c>
      <c r="H26" s="80">
        <v>0</v>
      </c>
      <c r="J26" s="78">
        <v>16</v>
      </c>
      <c r="K26" s="79">
        <v>0</v>
      </c>
      <c r="L26" s="80">
        <v>0</v>
      </c>
      <c r="N26" s="78">
        <v>16</v>
      </c>
      <c r="O26" s="79">
        <v>0</v>
      </c>
      <c r="P26" s="80">
        <v>0</v>
      </c>
      <c r="R26" s="78">
        <v>16</v>
      </c>
      <c r="S26" s="79">
        <v>0</v>
      </c>
      <c r="T26" s="80">
        <v>0</v>
      </c>
      <c r="U26" s="179"/>
    </row>
    <row r="27" spans="2:21" ht="15" thickBot="1" x14ac:dyDescent="0.35">
      <c r="B27" s="81">
        <v>17</v>
      </c>
      <c r="C27" s="82">
        <v>0</v>
      </c>
      <c r="D27" s="83">
        <v>0</v>
      </c>
      <c r="F27" s="81">
        <v>17</v>
      </c>
      <c r="G27" s="82">
        <v>0</v>
      </c>
      <c r="H27" s="83">
        <v>0</v>
      </c>
      <c r="J27" s="81">
        <v>17</v>
      </c>
      <c r="K27" s="82">
        <v>0</v>
      </c>
      <c r="L27" s="83">
        <v>0</v>
      </c>
      <c r="N27" s="81">
        <v>17</v>
      </c>
      <c r="O27" s="82">
        <v>0</v>
      </c>
      <c r="P27" s="83">
        <v>0</v>
      </c>
      <c r="R27" s="81">
        <v>17</v>
      </c>
      <c r="S27" s="82">
        <v>0</v>
      </c>
      <c r="T27" s="83">
        <v>0</v>
      </c>
      <c r="U27" s="179"/>
    </row>
    <row r="28" spans="2:21" ht="15" thickBot="1" x14ac:dyDescent="0.35">
      <c r="B28" s="78">
        <v>18</v>
      </c>
      <c r="C28" s="79">
        <v>0</v>
      </c>
      <c r="D28" s="80">
        <v>0</v>
      </c>
      <c r="F28" s="78">
        <v>18</v>
      </c>
      <c r="G28" s="79">
        <v>0</v>
      </c>
      <c r="H28" s="80">
        <v>0</v>
      </c>
      <c r="J28" s="78">
        <v>18</v>
      </c>
      <c r="K28" s="79">
        <v>0</v>
      </c>
      <c r="L28" s="80">
        <v>0</v>
      </c>
      <c r="N28" s="78">
        <v>18</v>
      </c>
      <c r="O28" s="79">
        <v>0</v>
      </c>
      <c r="P28" s="80">
        <v>0</v>
      </c>
      <c r="R28" s="78">
        <v>18</v>
      </c>
      <c r="S28" s="79">
        <v>0</v>
      </c>
      <c r="T28" s="80">
        <v>0</v>
      </c>
      <c r="U28" s="179"/>
    </row>
    <row r="29" spans="2:21" ht="15" thickBot="1" x14ac:dyDescent="0.35">
      <c r="B29" s="81">
        <v>0</v>
      </c>
      <c r="C29" s="82">
        <v>0.05</v>
      </c>
      <c r="D29" s="83">
        <v>0</v>
      </c>
      <c r="F29" s="81">
        <v>0</v>
      </c>
      <c r="G29" s="82">
        <v>0.05</v>
      </c>
      <c r="H29" s="83">
        <v>0</v>
      </c>
      <c r="J29" s="81">
        <v>0</v>
      </c>
      <c r="K29" s="82">
        <v>0.05</v>
      </c>
      <c r="L29" s="83">
        <v>0</v>
      </c>
      <c r="N29" s="81">
        <v>0</v>
      </c>
      <c r="O29" s="82">
        <v>0.05</v>
      </c>
      <c r="P29" s="83">
        <v>0</v>
      </c>
      <c r="R29" s="81">
        <v>0</v>
      </c>
      <c r="S29" s="82">
        <v>0.05</v>
      </c>
      <c r="T29" s="83">
        <v>0</v>
      </c>
      <c r="U29" s="179"/>
    </row>
    <row r="30" spans="2:21" ht="15" thickBot="1" x14ac:dyDescent="0.35">
      <c r="B30" s="78">
        <v>1</v>
      </c>
      <c r="C30" s="79">
        <v>0.05</v>
      </c>
      <c r="D30" s="80">
        <v>3.372E-2</v>
      </c>
      <c r="F30" s="78">
        <v>1</v>
      </c>
      <c r="G30" s="79">
        <v>0.05</v>
      </c>
      <c r="H30" s="80">
        <v>5.0000000000000001E-3</v>
      </c>
      <c r="J30" s="78">
        <v>1</v>
      </c>
      <c r="K30" s="79">
        <v>0.05</v>
      </c>
      <c r="L30" s="80">
        <v>0</v>
      </c>
      <c r="N30" s="78">
        <v>1</v>
      </c>
      <c r="O30" s="79">
        <v>0.05</v>
      </c>
      <c r="P30" s="80">
        <v>6.5333333333333335E-4</v>
      </c>
      <c r="R30" s="78">
        <v>1</v>
      </c>
      <c r="S30" s="79">
        <v>0.05</v>
      </c>
      <c r="T30" s="80">
        <v>3.7733333333333334E-3</v>
      </c>
      <c r="U30" s="179"/>
    </row>
    <row r="31" spans="2:21" ht="15" thickBot="1" x14ac:dyDescent="0.35">
      <c r="B31" s="81">
        <v>2</v>
      </c>
      <c r="C31" s="82">
        <v>0.05</v>
      </c>
      <c r="D31" s="83">
        <v>2.6373333333333332E-2</v>
      </c>
      <c r="F31" s="81">
        <v>2</v>
      </c>
      <c r="G31" s="82">
        <v>0.05</v>
      </c>
      <c r="H31" s="83">
        <v>5.0666666666666664E-3</v>
      </c>
      <c r="J31" s="81">
        <v>2</v>
      </c>
      <c r="K31" s="82">
        <v>0.05</v>
      </c>
      <c r="L31" s="83">
        <v>0</v>
      </c>
      <c r="N31" s="81">
        <v>2</v>
      </c>
      <c r="O31" s="82">
        <v>0.05</v>
      </c>
      <c r="P31" s="83">
        <v>0</v>
      </c>
      <c r="R31" s="81">
        <v>2</v>
      </c>
      <c r="S31" s="82">
        <v>0.05</v>
      </c>
      <c r="T31" s="83">
        <v>2.0266666666666666E-3</v>
      </c>
      <c r="U31" s="179"/>
    </row>
    <row r="32" spans="2:21" ht="15" thickBot="1" x14ac:dyDescent="0.35">
      <c r="B32" s="78">
        <v>3</v>
      </c>
      <c r="C32" s="79">
        <v>0.05</v>
      </c>
      <c r="D32" s="80">
        <v>1.7466666666666665E-2</v>
      </c>
      <c r="F32" s="78">
        <v>3</v>
      </c>
      <c r="G32" s="79">
        <v>0.05</v>
      </c>
      <c r="H32" s="80">
        <v>3.8399999999999997E-3</v>
      </c>
      <c r="J32" s="78">
        <v>3</v>
      </c>
      <c r="K32" s="79">
        <v>0.05</v>
      </c>
      <c r="L32" s="80">
        <v>0</v>
      </c>
      <c r="N32" s="78">
        <v>3</v>
      </c>
      <c r="O32" s="79">
        <v>0.05</v>
      </c>
      <c r="P32" s="80">
        <v>0</v>
      </c>
      <c r="R32" s="78">
        <v>3</v>
      </c>
      <c r="S32" s="79">
        <v>0.05</v>
      </c>
      <c r="T32" s="80">
        <v>1.6666666666666666E-3</v>
      </c>
      <c r="U32" s="179"/>
    </row>
    <row r="33" spans="2:21" ht="15" thickBot="1" x14ac:dyDescent="0.35">
      <c r="B33" s="81">
        <v>4</v>
      </c>
      <c r="C33" s="82">
        <v>0.05</v>
      </c>
      <c r="D33" s="83">
        <v>1.3839999999999998E-2</v>
      </c>
      <c r="F33" s="81">
        <v>4</v>
      </c>
      <c r="G33" s="82">
        <v>0.05</v>
      </c>
      <c r="H33" s="83">
        <v>1.0506666666666668E-2</v>
      </c>
      <c r="J33" s="81">
        <v>4</v>
      </c>
      <c r="K33" s="82">
        <v>0.05</v>
      </c>
      <c r="L33" s="83">
        <v>0</v>
      </c>
      <c r="N33" s="81">
        <v>4</v>
      </c>
      <c r="O33" s="82">
        <v>0.05</v>
      </c>
      <c r="P33" s="83">
        <v>0</v>
      </c>
      <c r="R33" s="81">
        <v>4</v>
      </c>
      <c r="S33" s="82">
        <v>0.05</v>
      </c>
      <c r="T33" s="83">
        <v>1.9599999999999999E-3</v>
      </c>
      <c r="U33" s="179"/>
    </row>
    <row r="34" spans="2:21" ht="15" thickBot="1" x14ac:dyDescent="0.35">
      <c r="B34" s="78">
        <v>5</v>
      </c>
      <c r="C34" s="79">
        <v>0.05</v>
      </c>
      <c r="D34" s="80">
        <v>1.1373333333333333E-2</v>
      </c>
      <c r="F34" s="78">
        <v>5</v>
      </c>
      <c r="G34" s="79">
        <v>0.05</v>
      </c>
      <c r="H34" s="80">
        <v>1.4493333333333332E-2</v>
      </c>
      <c r="J34" s="78">
        <v>5</v>
      </c>
      <c r="K34" s="79">
        <v>0.05</v>
      </c>
      <c r="L34" s="80">
        <v>0</v>
      </c>
      <c r="N34" s="78">
        <v>5</v>
      </c>
      <c r="O34" s="79">
        <v>0.05</v>
      </c>
      <c r="P34" s="80">
        <v>0</v>
      </c>
      <c r="R34" s="78">
        <v>5</v>
      </c>
      <c r="S34" s="79">
        <v>0.05</v>
      </c>
      <c r="T34" s="80">
        <v>2.973333333333333E-3</v>
      </c>
      <c r="U34" s="179"/>
    </row>
    <row r="35" spans="2:21" ht="15" thickBot="1" x14ac:dyDescent="0.35">
      <c r="B35" s="81">
        <v>6</v>
      </c>
      <c r="C35" s="82">
        <v>0.05</v>
      </c>
      <c r="D35" s="83">
        <v>1.6240000000000001E-2</v>
      </c>
      <c r="F35" s="81">
        <v>6</v>
      </c>
      <c r="G35" s="82">
        <v>0.05</v>
      </c>
      <c r="H35" s="83">
        <v>1.1666666666666667E-2</v>
      </c>
      <c r="J35" s="81">
        <v>6</v>
      </c>
      <c r="K35" s="82">
        <v>0.05</v>
      </c>
      <c r="L35" s="83">
        <v>0</v>
      </c>
      <c r="N35" s="81">
        <v>6</v>
      </c>
      <c r="O35" s="82">
        <v>0.05</v>
      </c>
      <c r="P35" s="83">
        <v>0</v>
      </c>
      <c r="R35" s="81">
        <v>6</v>
      </c>
      <c r="S35" s="82">
        <v>0.05</v>
      </c>
      <c r="T35" s="83">
        <v>2.4666666666666665E-3</v>
      </c>
      <c r="U35" s="179"/>
    </row>
    <row r="36" spans="2:21" ht="15" thickBot="1" x14ac:dyDescent="0.35">
      <c r="B36" s="78">
        <v>7</v>
      </c>
      <c r="C36" s="79">
        <v>0.05</v>
      </c>
      <c r="D36" s="80">
        <v>1.0506666666666668E-2</v>
      </c>
      <c r="F36" s="78">
        <v>7</v>
      </c>
      <c r="G36" s="79">
        <v>0.05</v>
      </c>
      <c r="H36" s="80">
        <v>1.7759999999999998E-2</v>
      </c>
      <c r="J36" s="78">
        <v>7</v>
      </c>
      <c r="K36" s="79">
        <v>0.05</v>
      </c>
      <c r="L36" s="80">
        <v>0</v>
      </c>
      <c r="N36" s="78">
        <v>7</v>
      </c>
      <c r="O36" s="79">
        <v>0.05</v>
      </c>
      <c r="P36" s="80">
        <v>0</v>
      </c>
      <c r="R36" s="78">
        <v>7</v>
      </c>
      <c r="S36" s="79">
        <v>0.05</v>
      </c>
      <c r="T36" s="80">
        <v>1.6666666666666666E-3</v>
      </c>
      <c r="U36" s="179"/>
    </row>
    <row r="37" spans="2:21" ht="15" thickBot="1" x14ac:dyDescent="0.35">
      <c r="B37" s="81">
        <v>8</v>
      </c>
      <c r="C37" s="82">
        <v>0.05</v>
      </c>
      <c r="D37" s="83">
        <v>5.7999999999999996E-3</v>
      </c>
      <c r="F37" s="81">
        <v>8</v>
      </c>
      <c r="G37" s="82">
        <v>0.05</v>
      </c>
      <c r="H37" s="83">
        <v>1.6306666666666667E-2</v>
      </c>
      <c r="J37" s="81">
        <v>8</v>
      </c>
      <c r="K37" s="82">
        <v>0.05</v>
      </c>
      <c r="L37" s="83">
        <v>0</v>
      </c>
      <c r="N37" s="81">
        <v>8</v>
      </c>
      <c r="O37" s="82">
        <v>0.05</v>
      </c>
      <c r="P37" s="83">
        <v>0</v>
      </c>
      <c r="R37" s="81">
        <v>8</v>
      </c>
      <c r="S37" s="82">
        <v>0.05</v>
      </c>
      <c r="T37" s="83">
        <v>0</v>
      </c>
      <c r="U37" s="179"/>
    </row>
    <row r="38" spans="2:21" ht="15" thickBot="1" x14ac:dyDescent="0.35">
      <c r="B38" s="78">
        <v>9</v>
      </c>
      <c r="C38" s="79">
        <v>0.05</v>
      </c>
      <c r="D38" s="80">
        <v>6.6666666666666662E-3</v>
      </c>
      <c r="F38" s="78">
        <v>9</v>
      </c>
      <c r="G38" s="79">
        <v>0.05</v>
      </c>
      <c r="H38" s="80">
        <v>2.32E-3</v>
      </c>
      <c r="J38" s="78">
        <v>9</v>
      </c>
      <c r="K38" s="79">
        <v>0.05</v>
      </c>
      <c r="L38" s="80">
        <v>0</v>
      </c>
      <c r="N38" s="78">
        <v>9</v>
      </c>
      <c r="O38" s="79">
        <v>0.05</v>
      </c>
      <c r="P38" s="80">
        <v>0</v>
      </c>
      <c r="R38" s="78">
        <v>9</v>
      </c>
      <c r="S38" s="79">
        <v>0.05</v>
      </c>
      <c r="T38" s="80">
        <v>0</v>
      </c>
      <c r="U38" s="179"/>
    </row>
    <row r="39" spans="2:21" ht="15" thickBot="1" x14ac:dyDescent="0.35">
      <c r="B39" s="81">
        <v>10</v>
      </c>
      <c r="C39" s="82">
        <v>0.05</v>
      </c>
      <c r="D39" s="83">
        <v>3.8399999999999997E-3</v>
      </c>
      <c r="F39" s="81">
        <v>10</v>
      </c>
      <c r="G39" s="82">
        <v>0.05</v>
      </c>
      <c r="H39" s="83">
        <v>1.0133333333333333E-3</v>
      </c>
      <c r="J39" s="81">
        <v>10</v>
      </c>
      <c r="K39" s="82">
        <v>0.05</v>
      </c>
      <c r="L39" s="83">
        <v>0</v>
      </c>
      <c r="N39" s="81">
        <v>10</v>
      </c>
      <c r="O39" s="82">
        <v>0.05</v>
      </c>
      <c r="P39" s="83">
        <v>0</v>
      </c>
      <c r="R39" s="81">
        <v>10</v>
      </c>
      <c r="S39" s="82">
        <v>0.05</v>
      </c>
      <c r="T39" s="83">
        <v>0</v>
      </c>
      <c r="U39" s="179"/>
    </row>
    <row r="40" spans="2:21" ht="15" thickBot="1" x14ac:dyDescent="0.35">
      <c r="B40" s="78">
        <v>11</v>
      </c>
      <c r="C40" s="79">
        <v>0.05</v>
      </c>
      <c r="D40" s="80">
        <v>3.9866666666666661E-3</v>
      </c>
      <c r="F40" s="78">
        <v>11</v>
      </c>
      <c r="G40" s="79">
        <v>0.05</v>
      </c>
      <c r="H40" s="80">
        <v>1.0133333333333333E-3</v>
      </c>
      <c r="J40" s="78">
        <v>11</v>
      </c>
      <c r="K40" s="79">
        <v>0.05</v>
      </c>
      <c r="L40" s="80">
        <v>0</v>
      </c>
      <c r="N40" s="78">
        <v>11</v>
      </c>
      <c r="O40" s="79">
        <v>0.05</v>
      </c>
      <c r="P40" s="80">
        <v>0</v>
      </c>
      <c r="R40" s="78">
        <v>11</v>
      </c>
      <c r="S40" s="79">
        <v>0.05</v>
      </c>
      <c r="T40" s="80">
        <v>5.0666666666666666E-4</v>
      </c>
      <c r="U40" s="179"/>
    </row>
    <row r="41" spans="2:21" ht="15" thickBot="1" x14ac:dyDescent="0.35">
      <c r="B41" s="81">
        <v>12</v>
      </c>
      <c r="C41" s="82">
        <v>0.05</v>
      </c>
      <c r="D41" s="83">
        <v>1.3066666666666667E-3</v>
      </c>
      <c r="F41" s="81">
        <v>12</v>
      </c>
      <c r="G41" s="82">
        <v>0.05</v>
      </c>
      <c r="H41" s="83">
        <v>1.5200000000000001E-3</v>
      </c>
      <c r="J41" s="81">
        <v>12</v>
      </c>
      <c r="K41" s="82">
        <v>0.05</v>
      </c>
      <c r="L41" s="83">
        <v>0</v>
      </c>
      <c r="N41" s="81">
        <v>12</v>
      </c>
      <c r="O41" s="82">
        <v>0.05</v>
      </c>
      <c r="P41" s="83">
        <v>0</v>
      </c>
      <c r="R41" s="81">
        <v>12</v>
      </c>
      <c r="S41" s="82">
        <v>0.05</v>
      </c>
      <c r="T41" s="83">
        <v>0</v>
      </c>
      <c r="U41" s="179"/>
    </row>
    <row r="42" spans="2:21" ht="15" thickBot="1" x14ac:dyDescent="0.35">
      <c r="B42" s="78">
        <v>13</v>
      </c>
      <c r="C42" s="79">
        <v>0.05</v>
      </c>
      <c r="D42" s="80">
        <v>2.8266666666666666E-3</v>
      </c>
      <c r="F42" s="78">
        <v>13</v>
      </c>
      <c r="G42" s="79">
        <v>0.05</v>
      </c>
      <c r="H42" s="80">
        <v>1.0133333333333333E-3</v>
      </c>
      <c r="J42" s="78">
        <v>13</v>
      </c>
      <c r="K42" s="79">
        <v>0.05</v>
      </c>
      <c r="L42" s="80">
        <v>0</v>
      </c>
      <c r="N42" s="78">
        <v>13</v>
      </c>
      <c r="O42" s="79">
        <v>0.05</v>
      </c>
      <c r="P42" s="80">
        <v>0</v>
      </c>
      <c r="R42" s="78">
        <v>13</v>
      </c>
      <c r="S42" s="79">
        <v>0.05</v>
      </c>
      <c r="T42" s="80">
        <v>0</v>
      </c>
      <c r="U42" s="179"/>
    </row>
    <row r="43" spans="2:21" ht="15" thickBot="1" x14ac:dyDescent="0.35">
      <c r="B43" s="81">
        <v>14</v>
      </c>
      <c r="C43" s="82">
        <v>0.05</v>
      </c>
      <c r="D43" s="83">
        <v>1.5200000000000001E-3</v>
      </c>
      <c r="F43" s="81">
        <v>14</v>
      </c>
      <c r="G43" s="82">
        <v>0.05</v>
      </c>
      <c r="H43" s="83">
        <v>2.0266666666666666E-3</v>
      </c>
      <c r="J43" s="81">
        <v>14</v>
      </c>
      <c r="K43" s="82">
        <v>0.05</v>
      </c>
      <c r="L43" s="83">
        <v>0</v>
      </c>
      <c r="N43" s="81">
        <v>14</v>
      </c>
      <c r="O43" s="82">
        <v>0.05</v>
      </c>
      <c r="P43" s="83">
        <v>0</v>
      </c>
      <c r="R43" s="81">
        <v>14</v>
      </c>
      <c r="S43" s="82">
        <v>0.05</v>
      </c>
      <c r="T43" s="83">
        <v>5.0666666666666666E-4</v>
      </c>
      <c r="U43" s="179"/>
    </row>
    <row r="44" spans="2:21" ht="15" thickBot="1" x14ac:dyDescent="0.35">
      <c r="B44" s="78">
        <v>15</v>
      </c>
      <c r="C44" s="79">
        <v>0.05</v>
      </c>
      <c r="D44" s="80">
        <v>1.6666666666666666E-3</v>
      </c>
      <c r="F44" s="78">
        <v>15</v>
      </c>
      <c r="G44" s="79">
        <v>0.05</v>
      </c>
      <c r="H44" s="80">
        <v>1.5200000000000001E-3</v>
      </c>
      <c r="J44" s="78">
        <v>15</v>
      </c>
      <c r="K44" s="79">
        <v>0.05</v>
      </c>
      <c r="L44" s="80">
        <v>0</v>
      </c>
      <c r="N44" s="78">
        <v>15</v>
      </c>
      <c r="O44" s="79">
        <v>0.05</v>
      </c>
      <c r="P44" s="80">
        <v>0</v>
      </c>
      <c r="R44" s="78">
        <v>15</v>
      </c>
      <c r="S44" s="79">
        <v>0.05</v>
      </c>
      <c r="T44" s="80">
        <v>0</v>
      </c>
      <c r="U44" s="179"/>
    </row>
    <row r="45" spans="2:21" ht="15" thickBot="1" x14ac:dyDescent="0.35">
      <c r="B45" s="81">
        <v>16</v>
      </c>
      <c r="C45" s="82">
        <v>0.05</v>
      </c>
      <c r="D45" s="83">
        <v>1.0133333333333333E-3</v>
      </c>
      <c r="F45" s="81">
        <v>16</v>
      </c>
      <c r="G45" s="82">
        <v>0.05</v>
      </c>
      <c r="H45" s="83">
        <v>5.0666666666666666E-4</v>
      </c>
      <c r="J45" s="81">
        <v>16</v>
      </c>
      <c r="K45" s="82">
        <v>0.05</v>
      </c>
      <c r="L45" s="83">
        <v>0</v>
      </c>
      <c r="N45" s="81">
        <v>16</v>
      </c>
      <c r="O45" s="82">
        <v>0.05</v>
      </c>
      <c r="P45" s="83">
        <v>0</v>
      </c>
      <c r="R45" s="81">
        <v>16</v>
      </c>
      <c r="S45" s="82">
        <v>0.05</v>
      </c>
      <c r="T45" s="83">
        <v>0</v>
      </c>
      <c r="U45" s="179"/>
    </row>
    <row r="46" spans="2:21" ht="15" thickBot="1" x14ac:dyDescent="0.35">
      <c r="B46" s="78">
        <v>17</v>
      </c>
      <c r="C46" s="79">
        <v>0.05</v>
      </c>
      <c r="D46" s="80">
        <v>1.3066666666666667E-3</v>
      </c>
      <c r="F46" s="78">
        <v>17</v>
      </c>
      <c r="G46" s="79">
        <v>0.05</v>
      </c>
      <c r="H46" s="80">
        <v>1.5200000000000001E-3</v>
      </c>
      <c r="J46" s="78">
        <v>17</v>
      </c>
      <c r="K46" s="79">
        <v>0.05</v>
      </c>
      <c r="L46" s="80">
        <v>0</v>
      </c>
      <c r="N46" s="78">
        <v>17</v>
      </c>
      <c r="O46" s="79">
        <v>0.05</v>
      </c>
      <c r="P46" s="80">
        <v>0</v>
      </c>
      <c r="R46" s="78">
        <v>17</v>
      </c>
      <c r="S46" s="79">
        <v>0.05</v>
      </c>
      <c r="T46" s="80">
        <v>0</v>
      </c>
      <c r="U46" s="179"/>
    </row>
    <row r="47" spans="2:21" ht="15" thickBot="1" x14ac:dyDescent="0.35">
      <c r="B47" s="81">
        <v>18</v>
      </c>
      <c r="C47" s="82">
        <v>0.05</v>
      </c>
      <c r="D47" s="83">
        <v>3.1866666666666666E-3</v>
      </c>
      <c r="F47" s="81">
        <v>18</v>
      </c>
      <c r="G47" s="82">
        <v>0.05</v>
      </c>
      <c r="H47" s="83">
        <v>3.5466666666666667E-3</v>
      </c>
      <c r="J47" s="81">
        <v>18</v>
      </c>
      <c r="K47" s="82">
        <v>0.05</v>
      </c>
      <c r="L47" s="83">
        <v>0</v>
      </c>
      <c r="N47" s="81">
        <v>18</v>
      </c>
      <c r="O47" s="82">
        <v>0.05</v>
      </c>
      <c r="P47" s="83">
        <v>0</v>
      </c>
      <c r="R47" s="81">
        <v>18</v>
      </c>
      <c r="S47" s="82">
        <v>0.05</v>
      </c>
      <c r="T47" s="83">
        <v>0</v>
      </c>
      <c r="U47" s="179"/>
    </row>
    <row r="48" spans="2:21" ht="15" thickBot="1" x14ac:dyDescent="0.35">
      <c r="B48" s="78">
        <v>0</v>
      </c>
      <c r="C48" s="79">
        <v>0.1</v>
      </c>
      <c r="D48" s="80">
        <v>0</v>
      </c>
      <c r="F48" s="78">
        <v>0</v>
      </c>
      <c r="G48" s="79">
        <v>0.1</v>
      </c>
      <c r="H48" s="80">
        <v>0</v>
      </c>
      <c r="J48" s="78">
        <v>0</v>
      </c>
      <c r="K48" s="79">
        <v>0.1</v>
      </c>
      <c r="L48" s="80">
        <v>0</v>
      </c>
      <c r="N48" s="78">
        <v>0</v>
      </c>
      <c r="O48" s="79">
        <v>0.1</v>
      </c>
      <c r="P48" s="80">
        <v>0</v>
      </c>
      <c r="R48" s="78">
        <v>0</v>
      </c>
      <c r="S48" s="79">
        <v>0.1</v>
      </c>
      <c r="T48" s="80">
        <v>0</v>
      </c>
      <c r="U48" s="179"/>
    </row>
    <row r="49" spans="2:21" ht="15" thickBot="1" x14ac:dyDescent="0.35">
      <c r="B49" s="81">
        <v>1</v>
      </c>
      <c r="C49" s="82">
        <v>0.1</v>
      </c>
      <c r="D49" s="83">
        <v>3.48E-3</v>
      </c>
      <c r="F49" s="81">
        <v>1</v>
      </c>
      <c r="G49" s="82">
        <v>0.1</v>
      </c>
      <c r="H49" s="83">
        <v>0</v>
      </c>
      <c r="J49" s="81">
        <v>1</v>
      </c>
      <c r="K49" s="82">
        <v>0.1</v>
      </c>
      <c r="L49" s="83">
        <v>0</v>
      </c>
      <c r="N49" s="81">
        <v>1</v>
      </c>
      <c r="O49" s="82">
        <v>0.1</v>
      </c>
      <c r="P49" s="83">
        <v>0</v>
      </c>
      <c r="R49" s="81">
        <v>1</v>
      </c>
      <c r="S49" s="82">
        <v>0.1</v>
      </c>
      <c r="T49" s="83">
        <v>0</v>
      </c>
      <c r="U49" s="179"/>
    </row>
    <row r="50" spans="2:21" ht="15" thickBot="1" x14ac:dyDescent="0.35">
      <c r="B50" s="78">
        <v>2</v>
      </c>
      <c r="C50" s="79">
        <v>0.1</v>
      </c>
      <c r="D50" s="80">
        <v>3.3333333333333331E-3</v>
      </c>
      <c r="F50" s="78">
        <v>2</v>
      </c>
      <c r="G50" s="79">
        <v>0.1</v>
      </c>
      <c r="H50" s="80">
        <v>0</v>
      </c>
      <c r="J50" s="78">
        <v>2</v>
      </c>
      <c r="K50" s="79">
        <v>0.1</v>
      </c>
      <c r="L50" s="80">
        <v>0</v>
      </c>
      <c r="N50" s="78">
        <v>2</v>
      </c>
      <c r="O50" s="79">
        <v>0.1</v>
      </c>
      <c r="P50" s="80">
        <v>0</v>
      </c>
      <c r="R50" s="78">
        <v>2</v>
      </c>
      <c r="S50" s="79">
        <v>0.1</v>
      </c>
      <c r="T50" s="80">
        <v>2.1733333333333335E-3</v>
      </c>
      <c r="U50" s="179"/>
    </row>
    <row r="51" spans="2:21" ht="15" thickBot="1" x14ac:dyDescent="0.35">
      <c r="B51" s="81">
        <v>3</v>
      </c>
      <c r="C51" s="82">
        <v>0.1</v>
      </c>
      <c r="D51" s="83">
        <v>1.0146666666666667E-2</v>
      </c>
      <c r="F51" s="81">
        <v>3</v>
      </c>
      <c r="G51" s="82">
        <v>0.1</v>
      </c>
      <c r="H51" s="83">
        <v>0</v>
      </c>
      <c r="J51" s="81">
        <v>3</v>
      </c>
      <c r="K51" s="82">
        <v>0.1</v>
      </c>
      <c r="L51" s="83">
        <v>0</v>
      </c>
      <c r="N51" s="81">
        <v>3</v>
      </c>
      <c r="O51" s="82">
        <v>0.1</v>
      </c>
      <c r="P51" s="83">
        <v>0</v>
      </c>
      <c r="R51" s="81">
        <v>3</v>
      </c>
      <c r="S51" s="82">
        <v>0.1</v>
      </c>
      <c r="T51" s="83">
        <v>5.0666666666666666E-4</v>
      </c>
      <c r="U51" s="179"/>
    </row>
    <row r="52" spans="2:21" ht="15" thickBot="1" x14ac:dyDescent="0.35">
      <c r="B52" s="78">
        <v>4</v>
      </c>
      <c r="C52" s="79">
        <v>0.1</v>
      </c>
      <c r="D52" s="80">
        <v>6.5199999999999998E-3</v>
      </c>
      <c r="F52" s="78">
        <v>4</v>
      </c>
      <c r="G52" s="79">
        <v>0.1</v>
      </c>
      <c r="H52" s="80">
        <v>0</v>
      </c>
      <c r="J52" s="78">
        <v>4</v>
      </c>
      <c r="K52" s="79">
        <v>0.1</v>
      </c>
      <c r="L52" s="80">
        <v>0</v>
      </c>
      <c r="N52" s="78">
        <v>4</v>
      </c>
      <c r="O52" s="79">
        <v>0.1</v>
      </c>
      <c r="P52" s="80">
        <v>0</v>
      </c>
      <c r="R52" s="78">
        <v>4</v>
      </c>
      <c r="S52" s="79">
        <v>0.1</v>
      </c>
      <c r="T52" s="80">
        <v>1.16E-3</v>
      </c>
      <c r="U52" s="179"/>
    </row>
    <row r="53" spans="2:21" ht="15" thickBot="1" x14ac:dyDescent="0.35">
      <c r="B53" s="81">
        <v>5</v>
      </c>
      <c r="C53" s="82">
        <v>0.1</v>
      </c>
      <c r="D53" s="83">
        <v>4.8533333333333336E-3</v>
      </c>
      <c r="F53" s="81">
        <v>5</v>
      </c>
      <c r="G53" s="82">
        <v>0.1</v>
      </c>
      <c r="H53" s="83">
        <v>1.3066666666666667E-3</v>
      </c>
      <c r="J53" s="81">
        <v>5</v>
      </c>
      <c r="K53" s="82">
        <v>0.1</v>
      </c>
      <c r="L53" s="83">
        <v>0</v>
      </c>
      <c r="N53" s="81">
        <v>5</v>
      </c>
      <c r="O53" s="82">
        <v>0.1</v>
      </c>
      <c r="P53" s="83">
        <v>0</v>
      </c>
      <c r="R53" s="81">
        <v>5</v>
      </c>
      <c r="S53" s="82">
        <v>0.1</v>
      </c>
      <c r="T53" s="83">
        <v>2.0266666666666666E-3</v>
      </c>
      <c r="U53" s="179"/>
    </row>
    <row r="54" spans="2:21" ht="15" thickBot="1" x14ac:dyDescent="0.35">
      <c r="B54" s="78">
        <v>6</v>
      </c>
      <c r="C54" s="79">
        <v>0.1</v>
      </c>
      <c r="D54" s="80">
        <v>6.1600000000000005E-3</v>
      </c>
      <c r="F54" s="78">
        <v>6</v>
      </c>
      <c r="G54" s="79">
        <v>0.1</v>
      </c>
      <c r="H54" s="80">
        <v>0</v>
      </c>
      <c r="J54" s="78">
        <v>6</v>
      </c>
      <c r="K54" s="79">
        <v>0.1</v>
      </c>
      <c r="L54" s="80">
        <v>0</v>
      </c>
      <c r="N54" s="78">
        <v>6</v>
      </c>
      <c r="O54" s="79">
        <v>0.1</v>
      </c>
      <c r="P54" s="80">
        <v>0</v>
      </c>
      <c r="R54" s="78">
        <v>6</v>
      </c>
      <c r="S54" s="79">
        <v>0.1</v>
      </c>
      <c r="T54" s="80">
        <v>3.5466666666666667E-3</v>
      </c>
      <c r="U54" s="179"/>
    </row>
    <row r="55" spans="2:21" ht="15" thickBot="1" x14ac:dyDescent="0.35">
      <c r="B55" s="81">
        <v>7</v>
      </c>
      <c r="C55" s="82">
        <v>0.1</v>
      </c>
      <c r="D55" s="83">
        <v>6.4533333333333335E-3</v>
      </c>
      <c r="F55" s="81">
        <v>7</v>
      </c>
      <c r="G55" s="82">
        <v>0.1</v>
      </c>
      <c r="H55" s="83">
        <v>0</v>
      </c>
      <c r="J55" s="81">
        <v>7</v>
      </c>
      <c r="K55" s="82">
        <v>0.1</v>
      </c>
      <c r="L55" s="83">
        <v>0</v>
      </c>
      <c r="N55" s="81">
        <v>7</v>
      </c>
      <c r="O55" s="82">
        <v>0.1</v>
      </c>
      <c r="P55" s="83">
        <v>0</v>
      </c>
      <c r="R55" s="81">
        <v>7</v>
      </c>
      <c r="S55" s="82">
        <v>0.1</v>
      </c>
      <c r="T55" s="83">
        <v>0</v>
      </c>
      <c r="U55" s="179"/>
    </row>
    <row r="56" spans="2:21" ht="15" thickBot="1" x14ac:dyDescent="0.35">
      <c r="B56" s="78">
        <v>8</v>
      </c>
      <c r="C56" s="79">
        <v>0.1</v>
      </c>
      <c r="D56" s="80">
        <v>3.8399999999999997E-3</v>
      </c>
      <c r="F56" s="78">
        <v>8</v>
      </c>
      <c r="G56" s="79">
        <v>0.1</v>
      </c>
      <c r="H56" s="80">
        <v>0</v>
      </c>
      <c r="J56" s="78">
        <v>8</v>
      </c>
      <c r="K56" s="79">
        <v>0.1</v>
      </c>
      <c r="L56" s="80">
        <v>0</v>
      </c>
      <c r="N56" s="78">
        <v>8</v>
      </c>
      <c r="O56" s="79">
        <v>0.1</v>
      </c>
      <c r="P56" s="80">
        <v>0</v>
      </c>
      <c r="R56" s="78">
        <v>8</v>
      </c>
      <c r="S56" s="79">
        <v>0.1</v>
      </c>
      <c r="T56" s="80">
        <v>1.3066666666666667E-3</v>
      </c>
      <c r="U56" s="179"/>
    </row>
    <row r="57" spans="2:21" ht="15" thickBot="1" x14ac:dyDescent="0.35">
      <c r="B57" s="81">
        <v>9</v>
      </c>
      <c r="C57" s="82">
        <v>0.1</v>
      </c>
      <c r="D57" s="83">
        <v>2.32E-3</v>
      </c>
      <c r="F57" s="81">
        <v>9</v>
      </c>
      <c r="G57" s="82">
        <v>0.1</v>
      </c>
      <c r="H57" s="83">
        <v>0</v>
      </c>
      <c r="J57" s="81">
        <v>9</v>
      </c>
      <c r="K57" s="82">
        <v>0.1</v>
      </c>
      <c r="L57" s="83">
        <v>0</v>
      </c>
      <c r="N57" s="81">
        <v>9</v>
      </c>
      <c r="O57" s="82">
        <v>0.1</v>
      </c>
      <c r="P57" s="83">
        <v>0</v>
      </c>
      <c r="R57" s="81">
        <v>9</v>
      </c>
      <c r="S57" s="82">
        <v>0.1</v>
      </c>
      <c r="T57" s="83">
        <v>0</v>
      </c>
      <c r="U57" s="179"/>
    </row>
    <row r="58" spans="2:21" ht="15" thickBot="1" x14ac:dyDescent="0.35">
      <c r="B58" s="78">
        <v>10</v>
      </c>
      <c r="C58" s="79">
        <v>0.1</v>
      </c>
      <c r="D58" s="80">
        <v>2.8266666666666666E-3</v>
      </c>
      <c r="F58" s="78">
        <v>10</v>
      </c>
      <c r="G58" s="79">
        <v>0.1</v>
      </c>
      <c r="H58" s="80">
        <v>5.0666666666666666E-4</v>
      </c>
      <c r="J58" s="78">
        <v>10</v>
      </c>
      <c r="K58" s="79">
        <v>0.1</v>
      </c>
      <c r="L58" s="80">
        <v>0</v>
      </c>
      <c r="N58" s="78">
        <v>10</v>
      </c>
      <c r="O58" s="79">
        <v>0.1</v>
      </c>
      <c r="P58" s="80">
        <v>0</v>
      </c>
      <c r="R58" s="78">
        <v>10</v>
      </c>
      <c r="S58" s="79">
        <v>0.1</v>
      </c>
      <c r="T58" s="80">
        <v>0</v>
      </c>
      <c r="U58" s="179"/>
    </row>
    <row r="59" spans="2:21" ht="15" thickBot="1" x14ac:dyDescent="0.35">
      <c r="B59" s="81">
        <v>11</v>
      </c>
      <c r="C59" s="82">
        <v>0.1</v>
      </c>
      <c r="D59" s="83">
        <v>1.6666666666666666E-3</v>
      </c>
      <c r="F59" s="81">
        <v>11</v>
      </c>
      <c r="G59" s="82">
        <v>0.1</v>
      </c>
      <c r="H59" s="83">
        <v>0</v>
      </c>
      <c r="J59" s="81">
        <v>11</v>
      </c>
      <c r="K59" s="82">
        <v>0.1</v>
      </c>
      <c r="L59" s="83">
        <v>0</v>
      </c>
      <c r="N59" s="81">
        <v>11</v>
      </c>
      <c r="O59" s="82">
        <v>0.1</v>
      </c>
      <c r="P59" s="83">
        <v>0</v>
      </c>
      <c r="R59" s="81">
        <v>11</v>
      </c>
      <c r="S59" s="82">
        <v>0.1</v>
      </c>
      <c r="T59" s="83">
        <v>0</v>
      </c>
      <c r="U59" s="179"/>
    </row>
    <row r="60" spans="2:21" ht="15" thickBot="1" x14ac:dyDescent="0.35">
      <c r="B60" s="78">
        <v>12</v>
      </c>
      <c r="C60" s="79">
        <v>0.1</v>
      </c>
      <c r="D60" s="80">
        <v>3.3333333333333331E-3</v>
      </c>
      <c r="F60" s="78">
        <v>12</v>
      </c>
      <c r="G60" s="79">
        <v>0.1</v>
      </c>
      <c r="H60" s="80">
        <v>0</v>
      </c>
      <c r="J60" s="78">
        <v>12</v>
      </c>
      <c r="K60" s="79">
        <v>0.1</v>
      </c>
      <c r="L60" s="80">
        <v>0</v>
      </c>
      <c r="N60" s="78">
        <v>12</v>
      </c>
      <c r="O60" s="79">
        <v>0.1</v>
      </c>
      <c r="P60" s="80">
        <v>0</v>
      </c>
      <c r="R60" s="78">
        <v>12</v>
      </c>
      <c r="S60" s="79">
        <v>0.1</v>
      </c>
      <c r="T60" s="80">
        <v>5.0666666666666666E-4</v>
      </c>
      <c r="U60" s="179"/>
    </row>
    <row r="61" spans="2:21" ht="15" thickBot="1" x14ac:dyDescent="0.35">
      <c r="B61" s="81">
        <v>13</v>
      </c>
      <c r="C61" s="82">
        <v>0.1</v>
      </c>
      <c r="D61" s="83">
        <v>4.3466666666666671E-3</v>
      </c>
      <c r="F61" s="81">
        <v>13</v>
      </c>
      <c r="G61" s="82">
        <v>0.1</v>
      </c>
      <c r="H61" s="83">
        <v>0</v>
      </c>
      <c r="J61" s="81">
        <v>13</v>
      </c>
      <c r="K61" s="82">
        <v>0.1</v>
      </c>
      <c r="L61" s="83">
        <v>0</v>
      </c>
      <c r="N61" s="81">
        <v>13</v>
      </c>
      <c r="O61" s="82">
        <v>0.1</v>
      </c>
      <c r="P61" s="83">
        <v>0</v>
      </c>
      <c r="R61" s="81">
        <v>13</v>
      </c>
      <c r="S61" s="82">
        <v>0.1</v>
      </c>
      <c r="T61" s="83">
        <v>0</v>
      </c>
      <c r="U61" s="179"/>
    </row>
    <row r="62" spans="2:21" ht="15" thickBot="1" x14ac:dyDescent="0.35">
      <c r="B62" s="78">
        <v>14</v>
      </c>
      <c r="C62" s="79">
        <v>0.1</v>
      </c>
      <c r="D62" s="80">
        <v>3.1866666666666666E-3</v>
      </c>
      <c r="F62" s="78">
        <v>14</v>
      </c>
      <c r="G62" s="79">
        <v>0.1</v>
      </c>
      <c r="H62" s="80">
        <v>5.0666666666666666E-4</v>
      </c>
      <c r="J62" s="78">
        <v>14</v>
      </c>
      <c r="K62" s="79">
        <v>0.1</v>
      </c>
      <c r="L62" s="80">
        <v>0</v>
      </c>
      <c r="N62" s="78">
        <v>14</v>
      </c>
      <c r="O62" s="79">
        <v>0.1</v>
      </c>
      <c r="P62" s="80">
        <v>0</v>
      </c>
      <c r="R62" s="78">
        <v>14</v>
      </c>
      <c r="S62" s="79">
        <v>0.1</v>
      </c>
      <c r="T62" s="80">
        <v>0</v>
      </c>
      <c r="U62" s="179"/>
    </row>
    <row r="63" spans="2:21" ht="15" thickBot="1" x14ac:dyDescent="0.35">
      <c r="B63" s="81">
        <v>15</v>
      </c>
      <c r="C63" s="82">
        <v>0.1</v>
      </c>
      <c r="D63" s="83">
        <v>4.8533333333333336E-3</v>
      </c>
      <c r="F63" s="81">
        <v>15</v>
      </c>
      <c r="G63" s="82">
        <v>0.1</v>
      </c>
      <c r="H63" s="83">
        <v>0</v>
      </c>
      <c r="J63" s="81">
        <v>15</v>
      </c>
      <c r="K63" s="82">
        <v>0.1</v>
      </c>
      <c r="L63" s="83">
        <v>0</v>
      </c>
      <c r="N63" s="81">
        <v>15</v>
      </c>
      <c r="O63" s="82">
        <v>0.1</v>
      </c>
      <c r="P63" s="83">
        <v>0</v>
      </c>
      <c r="R63" s="81">
        <v>15</v>
      </c>
      <c r="S63" s="82">
        <v>0.1</v>
      </c>
      <c r="T63" s="83">
        <v>0</v>
      </c>
      <c r="U63" s="179"/>
    </row>
    <row r="64" spans="2:21" ht="15" thickBot="1" x14ac:dyDescent="0.35">
      <c r="B64" s="78">
        <v>16</v>
      </c>
      <c r="C64" s="79">
        <v>0.1</v>
      </c>
      <c r="D64" s="80">
        <v>1.0133333333333333E-3</v>
      </c>
      <c r="F64" s="78">
        <v>16</v>
      </c>
      <c r="G64" s="79">
        <v>0.1</v>
      </c>
      <c r="H64" s="80">
        <v>0</v>
      </c>
      <c r="J64" s="78">
        <v>16</v>
      </c>
      <c r="K64" s="79">
        <v>0.1</v>
      </c>
      <c r="L64" s="80">
        <v>0</v>
      </c>
      <c r="N64" s="78">
        <v>16</v>
      </c>
      <c r="O64" s="79">
        <v>0.1</v>
      </c>
      <c r="P64" s="80">
        <v>0</v>
      </c>
      <c r="R64" s="78">
        <v>16</v>
      </c>
      <c r="S64" s="79">
        <v>0.1</v>
      </c>
      <c r="T64" s="80">
        <v>6.5333333333333335E-4</v>
      </c>
      <c r="U64" s="179"/>
    </row>
    <row r="65" spans="2:21" ht="15" thickBot="1" x14ac:dyDescent="0.35">
      <c r="B65" s="81">
        <v>17</v>
      </c>
      <c r="C65" s="82">
        <v>0.1</v>
      </c>
      <c r="D65" s="83">
        <v>1.16E-3</v>
      </c>
      <c r="F65" s="81">
        <v>17</v>
      </c>
      <c r="G65" s="82">
        <v>0.1</v>
      </c>
      <c r="H65" s="83">
        <v>0</v>
      </c>
      <c r="J65" s="81">
        <v>17</v>
      </c>
      <c r="K65" s="82">
        <v>0.1</v>
      </c>
      <c r="L65" s="83">
        <v>0</v>
      </c>
      <c r="N65" s="81">
        <v>17</v>
      </c>
      <c r="O65" s="82">
        <v>0.1</v>
      </c>
      <c r="P65" s="83">
        <v>0</v>
      </c>
      <c r="R65" s="81">
        <v>17</v>
      </c>
      <c r="S65" s="82">
        <v>0.1</v>
      </c>
      <c r="T65" s="83">
        <v>0</v>
      </c>
      <c r="U65" s="179"/>
    </row>
    <row r="66" spans="2:21" ht="15" thickBot="1" x14ac:dyDescent="0.35">
      <c r="B66" s="78">
        <v>18</v>
      </c>
      <c r="C66" s="79">
        <v>0.1</v>
      </c>
      <c r="D66" s="80">
        <v>1.2026666666666666E-2</v>
      </c>
      <c r="F66" s="78">
        <v>18</v>
      </c>
      <c r="G66" s="79">
        <v>0.1</v>
      </c>
      <c r="H66" s="80">
        <v>0</v>
      </c>
      <c r="J66" s="78">
        <v>18</v>
      </c>
      <c r="K66" s="79">
        <v>0.1</v>
      </c>
      <c r="L66" s="80">
        <v>0</v>
      </c>
      <c r="N66" s="78">
        <v>18</v>
      </c>
      <c r="O66" s="79">
        <v>0.1</v>
      </c>
      <c r="P66" s="80">
        <v>0</v>
      </c>
      <c r="R66" s="78">
        <v>18</v>
      </c>
      <c r="S66" s="79">
        <v>0.1</v>
      </c>
      <c r="T66" s="80">
        <v>1.8133333333333335E-3</v>
      </c>
      <c r="U66" s="179"/>
    </row>
    <row r="67" spans="2:21" ht="15" thickBot="1" x14ac:dyDescent="0.35">
      <c r="B67" s="81">
        <v>0</v>
      </c>
      <c r="C67" s="82">
        <v>0.15000000000000002</v>
      </c>
      <c r="D67" s="83">
        <v>0</v>
      </c>
      <c r="F67" s="81">
        <v>0</v>
      </c>
      <c r="G67" s="82">
        <v>0.15000000000000002</v>
      </c>
      <c r="H67" s="83">
        <v>0</v>
      </c>
      <c r="J67" s="81">
        <v>0</v>
      </c>
      <c r="K67" s="82">
        <v>0.15000000000000002</v>
      </c>
      <c r="L67" s="83">
        <v>0</v>
      </c>
      <c r="N67" s="81">
        <v>0</v>
      </c>
      <c r="O67" s="82">
        <v>0.15000000000000002</v>
      </c>
      <c r="P67" s="83">
        <v>0</v>
      </c>
      <c r="R67" s="81">
        <v>0</v>
      </c>
      <c r="S67" s="82">
        <v>0.15000000000000002</v>
      </c>
      <c r="T67" s="83">
        <v>0</v>
      </c>
      <c r="U67" s="179"/>
    </row>
    <row r="68" spans="2:21" ht="15" thickBot="1" x14ac:dyDescent="0.35">
      <c r="B68" s="78">
        <v>1</v>
      </c>
      <c r="C68" s="79">
        <v>0.15000000000000002</v>
      </c>
      <c r="D68" s="80">
        <v>5.0666666666666666E-4</v>
      </c>
      <c r="F68" s="78">
        <v>1</v>
      </c>
      <c r="G68" s="79">
        <v>0.15000000000000002</v>
      </c>
      <c r="H68" s="80">
        <v>0</v>
      </c>
      <c r="J68" s="78">
        <v>1</v>
      </c>
      <c r="K68" s="79">
        <v>0.15000000000000002</v>
      </c>
      <c r="L68" s="80">
        <v>0</v>
      </c>
      <c r="N68" s="78">
        <v>1</v>
      </c>
      <c r="O68" s="79">
        <v>0.15000000000000002</v>
      </c>
      <c r="P68" s="80">
        <v>0</v>
      </c>
      <c r="R68" s="78">
        <v>1</v>
      </c>
      <c r="S68" s="79">
        <v>0.15000000000000002</v>
      </c>
      <c r="T68" s="80">
        <v>0</v>
      </c>
      <c r="U68" s="179"/>
    </row>
    <row r="69" spans="2:21" ht="15" thickBot="1" x14ac:dyDescent="0.35">
      <c r="B69" s="81">
        <v>2</v>
      </c>
      <c r="C69" s="82">
        <v>0.15000000000000002</v>
      </c>
      <c r="D69" s="83">
        <v>1.0133333333333333E-3</v>
      </c>
      <c r="F69" s="81">
        <v>2</v>
      </c>
      <c r="G69" s="82">
        <v>0.15000000000000002</v>
      </c>
      <c r="H69" s="83">
        <v>0</v>
      </c>
      <c r="J69" s="81">
        <v>2</v>
      </c>
      <c r="K69" s="82">
        <v>0.15000000000000002</v>
      </c>
      <c r="L69" s="83">
        <v>0</v>
      </c>
      <c r="N69" s="81">
        <v>2</v>
      </c>
      <c r="O69" s="82">
        <v>0.15000000000000002</v>
      </c>
      <c r="P69" s="83">
        <v>0</v>
      </c>
      <c r="R69" s="81">
        <v>2</v>
      </c>
      <c r="S69" s="82">
        <v>0.15000000000000002</v>
      </c>
      <c r="T69" s="83">
        <v>6.5333333333333335E-4</v>
      </c>
      <c r="U69" s="179"/>
    </row>
    <row r="70" spans="2:21" ht="15" thickBot="1" x14ac:dyDescent="0.35">
      <c r="B70" s="78">
        <v>3</v>
      </c>
      <c r="C70" s="79">
        <v>0.15000000000000002</v>
      </c>
      <c r="D70" s="80">
        <v>2.0266666666666666E-3</v>
      </c>
      <c r="F70" s="78">
        <v>3</v>
      </c>
      <c r="G70" s="79">
        <v>0.15000000000000002</v>
      </c>
      <c r="H70" s="80">
        <v>0</v>
      </c>
      <c r="J70" s="78">
        <v>3</v>
      </c>
      <c r="K70" s="79">
        <v>0.15000000000000002</v>
      </c>
      <c r="L70" s="80">
        <v>0</v>
      </c>
      <c r="N70" s="78">
        <v>3</v>
      </c>
      <c r="O70" s="79">
        <v>0.15000000000000002</v>
      </c>
      <c r="P70" s="80">
        <v>0</v>
      </c>
      <c r="R70" s="78">
        <v>3</v>
      </c>
      <c r="S70" s="79">
        <v>0.15000000000000002</v>
      </c>
      <c r="T70" s="80">
        <v>0</v>
      </c>
      <c r="U70" s="179"/>
    </row>
    <row r="71" spans="2:21" ht="15" thickBot="1" x14ac:dyDescent="0.35">
      <c r="B71" s="81">
        <v>4</v>
      </c>
      <c r="C71" s="82">
        <v>0.15000000000000002</v>
      </c>
      <c r="D71" s="83">
        <v>1.6666666666666666E-3</v>
      </c>
      <c r="F71" s="81">
        <v>4</v>
      </c>
      <c r="G71" s="82">
        <v>0.15000000000000002</v>
      </c>
      <c r="H71" s="83">
        <v>0</v>
      </c>
      <c r="J71" s="81">
        <v>4</v>
      </c>
      <c r="K71" s="82">
        <v>0.15000000000000002</v>
      </c>
      <c r="L71" s="83">
        <v>0</v>
      </c>
      <c r="N71" s="81">
        <v>4</v>
      </c>
      <c r="O71" s="82">
        <v>0.15000000000000002</v>
      </c>
      <c r="P71" s="83">
        <v>0</v>
      </c>
      <c r="R71" s="81">
        <v>4</v>
      </c>
      <c r="S71" s="82">
        <v>0.15000000000000002</v>
      </c>
      <c r="T71" s="83">
        <v>0</v>
      </c>
      <c r="U71" s="179"/>
    </row>
    <row r="72" spans="2:21" ht="15" thickBot="1" x14ac:dyDescent="0.35">
      <c r="B72" s="78">
        <v>5</v>
      </c>
      <c r="C72" s="79">
        <v>0.15000000000000002</v>
      </c>
      <c r="D72" s="80">
        <v>2.1733333333333335E-3</v>
      </c>
      <c r="F72" s="78">
        <v>5</v>
      </c>
      <c r="G72" s="79">
        <v>0.15000000000000002</v>
      </c>
      <c r="H72" s="80">
        <v>0</v>
      </c>
      <c r="J72" s="78">
        <v>5</v>
      </c>
      <c r="K72" s="79">
        <v>0.15000000000000002</v>
      </c>
      <c r="L72" s="80">
        <v>0</v>
      </c>
      <c r="N72" s="78">
        <v>5</v>
      </c>
      <c r="O72" s="79">
        <v>0.15000000000000002</v>
      </c>
      <c r="P72" s="80">
        <v>0</v>
      </c>
      <c r="R72" s="78">
        <v>5</v>
      </c>
      <c r="S72" s="79">
        <v>0.15000000000000002</v>
      </c>
      <c r="T72" s="80">
        <v>8.1066666666666665E-3</v>
      </c>
      <c r="U72" s="179"/>
    </row>
    <row r="73" spans="2:21" ht="15" thickBot="1" x14ac:dyDescent="0.35">
      <c r="B73" s="81">
        <v>6</v>
      </c>
      <c r="C73" s="82">
        <v>0.15000000000000002</v>
      </c>
      <c r="D73" s="83">
        <v>1.16E-3</v>
      </c>
      <c r="F73" s="81">
        <v>6</v>
      </c>
      <c r="G73" s="82">
        <v>0.15000000000000002</v>
      </c>
      <c r="H73" s="83">
        <v>0</v>
      </c>
      <c r="J73" s="81">
        <v>6</v>
      </c>
      <c r="K73" s="82">
        <v>0.15000000000000002</v>
      </c>
      <c r="L73" s="83">
        <v>0</v>
      </c>
      <c r="N73" s="81">
        <v>6</v>
      </c>
      <c r="O73" s="82">
        <v>0.15000000000000002</v>
      </c>
      <c r="P73" s="83">
        <v>0</v>
      </c>
      <c r="R73" s="81">
        <v>6</v>
      </c>
      <c r="S73" s="82">
        <v>0.15000000000000002</v>
      </c>
      <c r="T73" s="83">
        <v>8.1066666666666665E-3</v>
      </c>
      <c r="U73" s="179"/>
    </row>
    <row r="74" spans="2:21" ht="15" thickBot="1" x14ac:dyDescent="0.35">
      <c r="B74" s="78">
        <v>7</v>
      </c>
      <c r="C74" s="79">
        <v>0.15000000000000002</v>
      </c>
      <c r="D74" s="80">
        <v>5.0666666666666666E-4</v>
      </c>
      <c r="F74" s="78">
        <v>7</v>
      </c>
      <c r="G74" s="79">
        <v>0.15000000000000002</v>
      </c>
      <c r="H74" s="80">
        <v>0</v>
      </c>
      <c r="J74" s="78">
        <v>7</v>
      </c>
      <c r="K74" s="79">
        <v>0.15000000000000002</v>
      </c>
      <c r="L74" s="80">
        <v>0</v>
      </c>
      <c r="N74" s="78">
        <v>7</v>
      </c>
      <c r="O74" s="79">
        <v>0.15000000000000002</v>
      </c>
      <c r="P74" s="80">
        <v>0</v>
      </c>
      <c r="R74" s="78">
        <v>7</v>
      </c>
      <c r="S74" s="79">
        <v>0.15000000000000002</v>
      </c>
      <c r="T74" s="80">
        <v>0</v>
      </c>
      <c r="U74" s="179"/>
    </row>
    <row r="75" spans="2:21" ht="15" thickBot="1" x14ac:dyDescent="0.35">
      <c r="B75" s="81">
        <v>8</v>
      </c>
      <c r="C75" s="82">
        <v>0.15000000000000002</v>
      </c>
      <c r="D75" s="83">
        <v>6.5333333333333335E-4</v>
      </c>
      <c r="F75" s="81">
        <v>8</v>
      </c>
      <c r="G75" s="82">
        <v>0.15000000000000002</v>
      </c>
      <c r="H75" s="83">
        <v>0</v>
      </c>
      <c r="J75" s="81">
        <v>8</v>
      </c>
      <c r="K75" s="82">
        <v>0.15000000000000002</v>
      </c>
      <c r="L75" s="83">
        <v>0</v>
      </c>
      <c r="N75" s="81">
        <v>8</v>
      </c>
      <c r="O75" s="82">
        <v>0.15000000000000002</v>
      </c>
      <c r="P75" s="83">
        <v>0</v>
      </c>
      <c r="R75" s="81">
        <v>8</v>
      </c>
      <c r="S75" s="82">
        <v>0.15000000000000002</v>
      </c>
      <c r="T75" s="83">
        <v>0</v>
      </c>
      <c r="U75" s="179"/>
    </row>
    <row r="76" spans="2:21" ht="15" thickBot="1" x14ac:dyDescent="0.35">
      <c r="B76" s="78">
        <v>9</v>
      </c>
      <c r="C76" s="79">
        <v>0.15000000000000002</v>
      </c>
      <c r="D76" s="80">
        <v>5.0666666666666666E-4</v>
      </c>
      <c r="F76" s="78">
        <v>9</v>
      </c>
      <c r="G76" s="79">
        <v>0.15000000000000002</v>
      </c>
      <c r="H76" s="80">
        <v>0</v>
      </c>
      <c r="J76" s="78">
        <v>9</v>
      </c>
      <c r="K76" s="79">
        <v>0.15000000000000002</v>
      </c>
      <c r="L76" s="80">
        <v>0</v>
      </c>
      <c r="N76" s="78">
        <v>9</v>
      </c>
      <c r="O76" s="79">
        <v>0.15000000000000002</v>
      </c>
      <c r="P76" s="80">
        <v>0</v>
      </c>
      <c r="R76" s="78">
        <v>9</v>
      </c>
      <c r="S76" s="79">
        <v>0.15000000000000002</v>
      </c>
      <c r="T76" s="80">
        <v>0</v>
      </c>
      <c r="U76" s="179"/>
    </row>
    <row r="77" spans="2:21" ht="15" thickBot="1" x14ac:dyDescent="0.35">
      <c r="B77" s="81">
        <v>10</v>
      </c>
      <c r="C77" s="82">
        <v>0.15000000000000002</v>
      </c>
      <c r="D77" s="83">
        <v>5.0666666666666666E-4</v>
      </c>
      <c r="F77" s="81">
        <v>10</v>
      </c>
      <c r="G77" s="82">
        <v>0.15000000000000002</v>
      </c>
      <c r="H77" s="83">
        <v>0</v>
      </c>
      <c r="J77" s="81">
        <v>10</v>
      </c>
      <c r="K77" s="82">
        <v>0.15000000000000002</v>
      </c>
      <c r="L77" s="83">
        <v>0</v>
      </c>
      <c r="N77" s="81">
        <v>10</v>
      </c>
      <c r="O77" s="82">
        <v>0.15000000000000002</v>
      </c>
      <c r="P77" s="83">
        <v>0</v>
      </c>
      <c r="R77" s="81">
        <v>10</v>
      </c>
      <c r="S77" s="82">
        <v>0.15000000000000002</v>
      </c>
      <c r="T77" s="83">
        <v>0</v>
      </c>
      <c r="U77" s="179"/>
    </row>
    <row r="78" spans="2:21" ht="15" thickBot="1" x14ac:dyDescent="0.35">
      <c r="B78" s="78">
        <v>11</v>
      </c>
      <c r="C78" s="79">
        <v>0.15000000000000002</v>
      </c>
      <c r="D78" s="80">
        <v>5.0666666666666666E-4</v>
      </c>
      <c r="F78" s="78">
        <v>11</v>
      </c>
      <c r="G78" s="79">
        <v>0.15000000000000002</v>
      </c>
      <c r="H78" s="80">
        <v>0</v>
      </c>
      <c r="J78" s="78">
        <v>11</v>
      </c>
      <c r="K78" s="79">
        <v>0.15000000000000002</v>
      </c>
      <c r="L78" s="80">
        <v>0</v>
      </c>
      <c r="N78" s="78">
        <v>11</v>
      </c>
      <c r="O78" s="79">
        <v>0.15000000000000002</v>
      </c>
      <c r="P78" s="80">
        <v>0</v>
      </c>
      <c r="R78" s="78">
        <v>11</v>
      </c>
      <c r="S78" s="79">
        <v>0.15000000000000002</v>
      </c>
      <c r="T78" s="80">
        <v>0</v>
      </c>
      <c r="U78" s="179"/>
    </row>
    <row r="79" spans="2:21" ht="15" thickBot="1" x14ac:dyDescent="0.35">
      <c r="B79" s="81">
        <v>12</v>
      </c>
      <c r="C79" s="82">
        <v>0.15000000000000002</v>
      </c>
      <c r="D79" s="83">
        <v>0</v>
      </c>
      <c r="F79" s="81">
        <v>12</v>
      </c>
      <c r="G79" s="82">
        <v>0.15000000000000002</v>
      </c>
      <c r="H79" s="83">
        <v>0</v>
      </c>
      <c r="J79" s="81">
        <v>12</v>
      </c>
      <c r="K79" s="82">
        <v>0.15000000000000002</v>
      </c>
      <c r="L79" s="83">
        <v>0</v>
      </c>
      <c r="N79" s="81">
        <v>12</v>
      </c>
      <c r="O79" s="82">
        <v>0.15000000000000002</v>
      </c>
      <c r="P79" s="83">
        <v>0</v>
      </c>
      <c r="R79" s="81">
        <v>12</v>
      </c>
      <c r="S79" s="82">
        <v>0.15000000000000002</v>
      </c>
      <c r="T79" s="83">
        <v>0</v>
      </c>
      <c r="U79" s="179"/>
    </row>
    <row r="80" spans="2:21" ht="15" thickBot="1" x14ac:dyDescent="0.35">
      <c r="B80" s="78">
        <v>13</v>
      </c>
      <c r="C80" s="79">
        <v>0.15000000000000002</v>
      </c>
      <c r="D80" s="80">
        <v>0</v>
      </c>
      <c r="F80" s="78">
        <v>13</v>
      </c>
      <c r="G80" s="79">
        <v>0.15000000000000002</v>
      </c>
      <c r="H80" s="80">
        <v>0</v>
      </c>
      <c r="J80" s="78">
        <v>13</v>
      </c>
      <c r="K80" s="79">
        <v>0.15000000000000002</v>
      </c>
      <c r="L80" s="80">
        <v>0</v>
      </c>
      <c r="N80" s="78">
        <v>13</v>
      </c>
      <c r="O80" s="79">
        <v>0.15000000000000002</v>
      </c>
      <c r="P80" s="80">
        <v>0</v>
      </c>
      <c r="R80" s="78">
        <v>13</v>
      </c>
      <c r="S80" s="79">
        <v>0.15000000000000002</v>
      </c>
      <c r="T80" s="80">
        <v>0</v>
      </c>
      <c r="U80" s="179"/>
    </row>
    <row r="81" spans="2:21" ht="15" thickBot="1" x14ac:dyDescent="0.35">
      <c r="B81" s="81">
        <v>14</v>
      </c>
      <c r="C81" s="82">
        <v>0.15000000000000002</v>
      </c>
      <c r="D81" s="83">
        <v>0</v>
      </c>
      <c r="F81" s="81">
        <v>14</v>
      </c>
      <c r="G81" s="82">
        <v>0.15000000000000002</v>
      </c>
      <c r="H81" s="83">
        <v>0</v>
      </c>
      <c r="J81" s="81">
        <v>14</v>
      </c>
      <c r="K81" s="82">
        <v>0.15000000000000002</v>
      </c>
      <c r="L81" s="83">
        <v>0</v>
      </c>
      <c r="N81" s="81">
        <v>14</v>
      </c>
      <c r="O81" s="82">
        <v>0.15000000000000002</v>
      </c>
      <c r="P81" s="83">
        <v>0</v>
      </c>
      <c r="R81" s="81">
        <v>14</v>
      </c>
      <c r="S81" s="82">
        <v>0.15000000000000002</v>
      </c>
      <c r="T81" s="83">
        <v>5.0666666666666666E-4</v>
      </c>
      <c r="U81" s="179"/>
    </row>
    <row r="82" spans="2:21" ht="15" thickBot="1" x14ac:dyDescent="0.35">
      <c r="B82" s="78">
        <v>15</v>
      </c>
      <c r="C82" s="79">
        <v>0.15000000000000002</v>
      </c>
      <c r="D82" s="80">
        <v>0</v>
      </c>
      <c r="F82" s="78">
        <v>15</v>
      </c>
      <c r="G82" s="79">
        <v>0.15000000000000002</v>
      </c>
      <c r="H82" s="80">
        <v>0</v>
      </c>
      <c r="J82" s="78">
        <v>15</v>
      </c>
      <c r="K82" s="79">
        <v>0.15000000000000002</v>
      </c>
      <c r="L82" s="80">
        <v>0</v>
      </c>
      <c r="N82" s="78">
        <v>15</v>
      </c>
      <c r="O82" s="79">
        <v>0.15000000000000002</v>
      </c>
      <c r="P82" s="80">
        <v>0</v>
      </c>
      <c r="R82" s="78">
        <v>15</v>
      </c>
      <c r="S82" s="79">
        <v>0.15000000000000002</v>
      </c>
      <c r="T82" s="80">
        <v>0</v>
      </c>
      <c r="U82" s="179"/>
    </row>
    <row r="83" spans="2:21" ht="15" thickBot="1" x14ac:dyDescent="0.35">
      <c r="B83" s="81">
        <v>16</v>
      </c>
      <c r="C83" s="82">
        <v>0.15000000000000002</v>
      </c>
      <c r="D83" s="83">
        <v>0</v>
      </c>
      <c r="F83" s="81">
        <v>16</v>
      </c>
      <c r="G83" s="82">
        <v>0.15000000000000002</v>
      </c>
      <c r="H83" s="83">
        <v>0</v>
      </c>
      <c r="J83" s="81">
        <v>16</v>
      </c>
      <c r="K83" s="82">
        <v>0.15000000000000002</v>
      </c>
      <c r="L83" s="83">
        <v>0</v>
      </c>
      <c r="N83" s="81">
        <v>16</v>
      </c>
      <c r="O83" s="82">
        <v>0.15000000000000002</v>
      </c>
      <c r="P83" s="83">
        <v>0</v>
      </c>
      <c r="R83" s="81">
        <v>16</v>
      </c>
      <c r="S83" s="82">
        <v>0.15000000000000002</v>
      </c>
      <c r="T83" s="83">
        <v>0</v>
      </c>
      <c r="U83" s="179"/>
    </row>
    <row r="84" spans="2:21" ht="15" thickBot="1" x14ac:dyDescent="0.35">
      <c r="B84" s="78">
        <v>17</v>
      </c>
      <c r="C84" s="79">
        <v>0.15000000000000002</v>
      </c>
      <c r="D84" s="80">
        <v>1.0133333333333333E-3</v>
      </c>
      <c r="F84" s="78">
        <v>17</v>
      </c>
      <c r="G84" s="79">
        <v>0.15000000000000002</v>
      </c>
      <c r="H84" s="80">
        <v>0</v>
      </c>
      <c r="J84" s="78">
        <v>17</v>
      </c>
      <c r="K84" s="79">
        <v>0.15000000000000002</v>
      </c>
      <c r="L84" s="80">
        <v>0</v>
      </c>
      <c r="N84" s="78">
        <v>17</v>
      </c>
      <c r="O84" s="79">
        <v>0.15000000000000002</v>
      </c>
      <c r="P84" s="80">
        <v>0</v>
      </c>
      <c r="R84" s="78">
        <v>17</v>
      </c>
      <c r="S84" s="79">
        <v>0.15000000000000002</v>
      </c>
      <c r="T84" s="80">
        <v>0</v>
      </c>
      <c r="U84" s="179"/>
    </row>
    <row r="85" spans="2:21" ht="15" thickBot="1" x14ac:dyDescent="0.35">
      <c r="B85" s="81">
        <v>18</v>
      </c>
      <c r="C85" s="82">
        <v>0.15000000000000002</v>
      </c>
      <c r="D85" s="83">
        <v>2.1733333333333335E-3</v>
      </c>
      <c r="F85" s="81">
        <v>18</v>
      </c>
      <c r="G85" s="82">
        <v>0.15000000000000002</v>
      </c>
      <c r="H85" s="83">
        <v>0</v>
      </c>
      <c r="J85" s="81">
        <v>18</v>
      </c>
      <c r="K85" s="82">
        <v>0.15000000000000002</v>
      </c>
      <c r="L85" s="83">
        <v>0</v>
      </c>
      <c r="N85" s="81">
        <v>18</v>
      </c>
      <c r="O85" s="82">
        <v>0.15000000000000002</v>
      </c>
      <c r="P85" s="83">
        <v>0</v>
      </c>
      <c r="R85" s="81">
        <v>18</v>
      </c>
      <c r="S85" s="82">
        <v>0.15000000000000002</v>
      </c>
      <c r="T85" s="83">
        <v>0</v>
      </c>
      <c r="U85" s="179"/>
    </row>
    <row r="86" spans="2:21" ht="15" thickBot="1" x14ac:dyDescent="0.35">
      <c r="B86" s="78">
        <v>0</v>
      </c>
      <c r="C86" s="79">
        <v>0.2</v>
      </c>
      <c r="D86" s="80">
        <v>0</v>
      </c>
      <c r="F86" s="78">
        <v>0</v>
      </c>
      <c r="G86" s="79">
        <v>0.2</v>
      </c>
      <c r="H86" s="80">
        <v>0</v>
      </c>
      <c r="J86" s="78">
        <v>0</v>
      </c>
      <c r="K86" s="79">
        <v>0.2</v>
      </c>
      <c r="L86" s="80">
        <v>0</v>
      </c>
      <c r="N86" s="78">
        <v>0</v>
      </c>
      <c r="O86" s="79">
        <v>0.2</v>
      </c>
      <c r="P86" s="80">
        <v>0</v>
      </c>
      <c r="R86" s="78">
        <v>0</v>
      </c>
      <c r="S86" s="79">
        <v>0.2</v>
      </c>
      <c r="T86" s="80">
        <v>0</v>
      </c>
      <c r="U86" s="179"/>
    </row>
    <row r="87" spans="2:21" ht="15" thickBot="1" x14ac:dyDescent="0.35">
      <c r="B87" s="81">
        <v>1</v>
      </c>
      <c r="C87" s="82">
        <v>0.2</v>
      </c>
      <c r="D87" s="83">
        <v>0</v>
      </c>
      <c r="F87" s="81">
        <v>1</v>
      </c>
      <c r="G87" s="82">
        <v>0.2</v>
      </c>
      <c r="H87" s="83">
        <v>0</v>
      </c>
      <c r="J87" s="81">
        <v>1</v>
      </c>
      <c r="K87" s="82">
        <v>0.2</v>
      </c>
      <c r="L87" s="83">
        <v>0</v>
      </c>
      <c r="N87" s="81">
        <v>1</v>
      </c>
      <c r="O87" s="82">
        <v>0.2</v>
      </c>
      <c r="P87" s="83">
        <v>0</v>
      </c>
      <c r="R87" s="81">
        <v>1</v>
      </c>
      <c r="S87" s="82">
        <v>0.2</v>
      </c>
      <c r="T87" s="83">
        <v>0</v>
      </c>
      <c r="U87" s="179"/>
    </row>
    <row r="88" spans="2:21" ht="15" thickBot="1" x14ac:dyDescent="0.35">
      <c r="B88" s="78">
        <v>2</v>
      </c>
      <c r="C88" s="79">
        <v>0.2</v>
      </c>
      <c r="D88" s="80">
        <v>6.5333333333333335E-4</v>
      </c>
      <c r="F88" s="78">
        <v>2</v>
      </c>
      <c r="G88" s="79">
        <v>0.2</v>
      </c>
      <c r="H88" s="80">
        <v>0</v>
      </c>
      <c r="J88" s="78">
        <v>2</v>
      </c>
      <c r="K88" s="79">
        <v>0.2</v>
      </c>
      <c r="L88" s="80">
        <v>0</v>
      </c>
      <c r="N88" s="78">
        <v>2</v>
      </c>
      <c r="O88" s="79">
        <v>0.2</v>
      </c>
      <c r="P88" s="80">
        <v>0</v>
      </c>
      <c r="R88" s="78">
        <v>2</v>
      </c>
      <c r="S88" s="79">
        <v>0.2</v>
      </c>
      <c r="T88" s="80">
        <v>0</v>
      </c>
      <c r="U88" s="179"/>
    </row>
    <row r="89" spans="2:21" ht="15" thickBot="1" x14ac:dyDescent="0.35">
      <c r="B89" s="81">
        <v>3</v>
      </c>
      <c r="C89" s="82">
        <v>0.2</v>
      </c>
      <c r="D89" s="83">
        <v>5.0666666666666666E-4</v>
      </c>
      <c r="F89" s="81">
        <v>3</v>
      </c>
      <c r="G89" s="82">
        <v>0.2</v>
      </c>
      <c r="H89" s="83">
        <v>0</v>
      </c>
      <c r="J89" s="81">
        <v>3</v>
      </c>
      <c r="K89" s="82">
        <v>0.2</v>
      </c>
      <c r="L89" s="83">
        <v>0</v>
      </c>
      <c r="N89" s="81">
        <v>3</v>
      </c>
      <c r="O89" s="82">
        <v>0.2</v>
      </c>
      <c r="P89" s="83">
        <v>0</v>
      </c>
      <c r="R89" s="81">
        <v>3</v>
      </c>
      <c r="S89" s="82">
        <v>0.2</v>
      </c>
      <c r="T89" s="83">
        <v>0</v>
      </c>
      <c r="U89" s="179"/>
    </row>
    <row r="90" spans="2:21" ht="15" thickBot="1" x14ac:dyDescent="0.35">
      <c r="B90" s="78">
        <v>4</v>
      </c>
      <c r="C90" s="79">
        <v>0.2</v>
      </c>
      <c r="D90" s="80">
        <v>1.16E-3</v>
      </c>
      <c r="F90" s="78">
        <v>4</v>
      </c>
      <c r="G90" s="79">
        <v>0.2</v>
      </c>
      <c r="H90" s="80">
        <v>0</v>
      </c>
      <c r="J90" s="78">
        <v>4</v>
      </c>
      <c r="K90" s="79">
        <v>0.2</v>
      </c>
      <c r="L90" s="80">
        <v>0</v>
      </c>
      <c r="N90" s="78">
        <v>4</v>
      </c>
      <c r="O90" s="79">
        <v>0.2</v>
      </c>
      <c r="P90" s="80">
        <v>0</v>
      </c>
      <c r="R90" s="78">
        <v>4</v>
      </c>
      <c r="S90" s="79">
        <v>0.2</v>
      </c>
      <c r="T90" s="80">
        <v>0</v>
      </c>
      <c r="U90" s="179"/>
    </row>
    <row r="91" spans="2:21" ht="15" thickBot="1" x14ac:dyDescent="0.35">
      <c r="B91" s="81">
        <v>5</v>
      </c>
      <c r="C91" s="82">
        <v>0.2</v>
      </c>
      <c r="D91" s="83">
        <v>5.0666666666666666E-4</v>
      </c>
      <c r="F91" s="81">
        <v>5</v>
      </c>
      <c r="G91" s="82">
        <v>0.2</v>
      </c>
      <c r="H91" s="83">
        <v>0</v>
      </c>
      <c r="J91" s="81">
        <v>5</v>
      </c>
      <c r="K91" s="82">
        <v>0.2</v>
      </c>
      <c r="L91" s="83">
        <v>0</v>
      </c>
      <c r="N91" s="81">
        <v>5</v>
      </c>
      <c r="O91" s="82">
        <v>0.2</v>
      </c>
      <c r="P91" s="83">
        <v>0</v>
      </c>
      <c r="R91" s="81">
        <v>5</v>
      </c>
      <c r="S91" s="82">
        <v>0.2</v>
      </c>
      <c r="T91" s="83">
        <v>1.5200000000000001E-3</v>
      </c>
      <c r="U91" s="179"/>
    </row>
    <row r="92" spans="2:21" ht="15" thickBot="1" x14ac:dyDescent="0.35">
      <c r="B92" s="78">
        <v>6</v>
      </c>
      <c r="C92" s="79">
        <v>0.2</v>
      </c>
      <c r="D92" s="80">
        <v>6.5333333333333335E-4</v>
      </c>
      <c r="F92" s="78">
        <v>6</v>
      </c>
      <c r="G92" s="79">
        <v>0.2</v>
      </c>
      <c r="H92" s="80">
        <v>0</v>
      </c>
      <c r="J92" s="78">
        <v>6</v>
      </c>
      <c r="K92" s="79">
        <v>0.2</v>
      </c>
      <c r="L92" s="80">
        <v>0</v>
      </c>
      <c r="N92" s="78">
        <v>6</v>
      </c>
      <c r="O92" s="79">
        <v>0.2</v>
      </c>
      <c r="P92" s="80">
        <v>0</v>
      </c>
      <c r="R92" s="78">
        <v>6</v>
      </c>
      <c r="S92" s="79">
        <v>0.2</v>
      </c>
      <c r="T92" s="80">
        <v>1.5200000000000001E-3</v>
      </c>
      <c r="U92" s="179"/>
    </row>
    <row r="93" spans="2:21" ht="15" thickBot="1" x14ac:dyDescent="0.35">
      <c r="B93" s="81">
        <v>7</v>
      </c>
      <c r="C93" s="82">
        <v>0.2</v>
      </c>
      <c r="D93" s="83">
        <v>0</v>
      </c>
      <c r="F93" s="81">
        <v>7</v>
      </c>
      <c r="G93" s="82">
        <v>0.2</v>
      </c>
      <c r="H93" s="83">
        <v>0</v>
      </c>
      <c r="J93" s="81">
        <v>7</v>
      </c>
      <c r="K93" s="82">
        <v>0.2</v>
      </c>
      <c r="L93" s="83">
        <v>0</v>
      </c>
      <c r="N93" s="81">
        <v>7</v>
      </c>
      <c r="O93" s="82">
        <v>0.2</v>
      </c>
      <c r="P93" s="83">
        <v>0</v>
      </c>
      <c r="R93" s="81">
        <v>7</v>
      </c>
      <c r="S93" s="82">
        <v>0.2</v>
      </c>
      <c r="T93" s="83">
        <v>0</v>
      </c>
      <c r="U93" s="179"/>
    </row>
    <row r="94" spans="2:21" ht="15" thickBot="1" x14ac:dyDescent="0.35">
      <c r="B94" s="78">
        <v>8</v>
      </c>
      <c r="C94" s="79">
        <v>0.2</v>
      </c>
      <c r="D94" s="80">
        <v>0</v>
      </c>
      <c r="F94" s="78">
        <v>8</v>
      </c>
      <c r="G94" s="79">
        <v>0.2</v>
      </c>
      <c r="H94" s="80">
        <v>0</v>
      </c>
      <c r="J94" s="78">
        <v>8</v>
      </c>
      <c r="K94" s="79">
        <v>0.2</v>
      </c>
      <c r="L94" s="80">
        <v>0</v>
      </c>
      <c r="N94" s="78">
        <v>8</v>
      </c>
      <c r="O94" s="79">
        <v>0.2</v>
      </c>
      <c r="P94" s="80">
        <v>0</v>
      </c>
      <c r="R94" s="78">
        <v>8</v>
      </c>
      <c r="S94" s="79">
        <v>0.2</v>
      </c>
      <c r="T94" s="80">
        <v>0</v>
      </c>
      <c r="U94" s="179"/>
    </row>
    <row r="95" spans="2:21" ht="15" thickBot="1" x14ac:dyDescent="0.35">
      <c r="B95" s="81">
        <v>9</v>
      </c>
      <c r="C95" s="82">
        <v>0.2</v>
      </c>
      <c r="D95" s="83">
        <v>0</v>
      </c>
      <c r="F95" s="81">
        <v>9</v>
      </c>
      <c r="G95" s="82">
        <v>0.2</v>
      </c>
      <c r="H95" s="83">
        <v>0</v>
      </c>
      <c r="J95" s="81">
        <v>9</v>
      </c>
      <c r="K95" s="82">
        <v>0.2</v>
      </c>
      <c r="L95" s="83">
        <v>5.0666666666666666E-4</v>
      </c>
      <c r="N95" s="81">
        <v>9</v>
      </c>
      <c r="O95" s="82">
        <v>0.2</v>
      </c>
      <c r="P95" s="83">
        <v>0</v>
      </c>
      <c r="R95" s="81">
        <v>9</v>
      </c>
      <c r="S95" s="82">
        <v>0.2</v>
      </c>
      <c r="T95" s="83">
        <v>0</v>
      </c>
      <c r="U95" s="179"/>
    </row>
    <row r="96" spans="2:21" ht="15" thickBot="1" x14ac:dyDescent="0.35">
      <c r="B96" s="78">
        <v>10</v>
      </c>
      <c r="C96" s="79">
        <v>0.2</v>
      </c>
      <c r="D96" s="80">
        <v>0</v>
      </c>
      <c r="F96" s="78">
        <v>10</v>
      </c>
      <c r="G96" s="79">
        <v>0.2</v>
      </c>
      <c r="H96" s="80">
        <v>0</v>
      </c>
      <c r="J96" s="78">
        <v>10</v>
      </c>
      <c r="K96" s="79">
        <v>0.2</v>
      </c>
      <c r="L96" s="80">
        <v>0</v>
      </c>
      <c r="N96" s="78">
        <v>10</v>
      </c>
      <c r="O96" s="79">
        <v>0.2</v>
      </c>
      <c r="P96" s="80">
        <v>0</v>
      </c>
      <c r="R96" s="78">
        <v>10</v>
      </c>
      <c r="S96" s="79">
        <v>0.2</v>
      </c>
      <c r="T96" s="80">
        <v>0</v>
      </c>
      <c r="U96" s="179"/>
    </row>
    <row r="97" spans="2:21" ht="15" thickBot="1" x14ac:dyDescent="0.35">
      <c r="B97" s="81">
        <v>11</v>
      </c>
      <c r="C97" s="82">
        <v>0.2</v>
      </c>
      <c r="D97" s="83">
        <v>0</v>
      </c>
      <c r="F97" s="81">
        <v>11</v>
      </c>
      <c r="G97" s="82">
        <v>0.2</v>
      </c>
      <c r="H97" s="83">
        <v>0</v>
      </c>
      <c r="J97" s="81">
        <v>11</v>
      </c>
      <c r="K97" s="82">
        <v>0.2</v>
      </c>
      <c r="L97" s="83">
        <v>0</v>
      </c>
      <c r="N97" s="81">
        <v>11</v>
      </c>
      <c r="O97" s="82">
        <v>0.2</v>
      </c>
      <c r="P97" s="83">
        <v>0</v>
      </c>
      <c r="R97" s="81">
        <v>11</v>
      </c>
      <c r="S97" s="82">
        <v>0.2</v>
      </c>
      <c r="T97" s="83">
        <v>0</v>
      </c>
      <c r="U97" s="179"/>
    </row>
    <row r="98" spans="2:21" ht="15" thickBot="1" x14ac:dyDescent="0.35">
      <c r="B98" s="78">
        <v>12</v>
      </c>
      <c r="C98" s="79">
        <v>0.2</v>
      </c>
      <c r="D98" s="80">
        <v>0</v>
      </c>
      <c r="F98" s="78">
        <v>12</v>
      </c>
      <c r="G98" s="79">
        <v>0.2</v>
      </c>
      <c r="H98" s="80">
        <v>0</v>
      </c>
      <c r="J98" s="78">
        <v>12</v>
      </c>
      <c r="K98" s="79">
        <v>0.2</v>
      </c>
      <c r="L98" s="80">
        <v>0</v>
      </c>
      <c r="N98" s="78">
        <v>12</v>
      </c>
      <c r="O98" s="79">
        <v>0.2</v>
      </c>
      <c r="P98" s="80">
        <v>0</v>
      </c>
      <c r="R98" s="78">
        <v>12</v>
      </c>
      <c r="S98" s="79">
        <v>0.2</v>
      </c>
      <c r="T98" s="80">
        <v>0</v>
      </c>
      <c r="U98" s="179"/>
    </row>
    <row r="99" spans="2:21" ht="15" thickBot="1" x14ac:dyDescent="0.35">
      <c r="B99" s="81">
        <v>13</v>
      </c>
      <c r="C99" s="82">
        <v>0.2</v>
      </c>
      <c r="D99" s="83">
        <v>0</v>
      </c>
      <c r="F99" s="81">
        <v>13</v>
      </c>
      <c r="G99" s="82">
        <v>0.2</v>
      </c>
      <c r="H99" s="83">
        <v>0</v>
      </c>
      <c r="J99" s="81">
        <v>13</v>
      </c>
      <c r="K99" s="82">
        <v>0.2</v>
      </c>
      <c r="L99" s="83">
        <v>0</v>
      </c>
      <c r="N99" s="81">
        <v>13</v>
      </c>
      <c r="O99" s="82">
        <v>0.2</v>
      </c>
      <c r="P99" s="83">
        <v>0</v>
      </c>
      <c r="R99" s="81">
        <v>13</v>
      </c>
      <c r="S99" s="82">
        <v>0.2</v>
      </c>
      <c r="T99" s="83">
        <v>0</v>
      </c>
      <c r="U99" s="179"/>
    </row>
    <row r="100" spans="2:21" ht="15" thickBot="1" x14ac:dyDescent="0.35">
      <c r="B100" s="78">
        <v>14</v>
      </c>
      <c r="C100" s="79">
        <v>0.2</v>
      </c>
      <c r="D100" s="80">
        <v>0</v>
      </c>
      <c r="F100" s="78">
        <v>14</v>
      </c>
      <c r="G100" s="79">
        <v>0.2</v>
      </c>
      <c r="H100" s="80">
        <v>0</v>
      </c>
      <c r="J100" s="78">
        <v>14</v>
      </c>
      <c r="K100" s="79">
        <v>0.2</v>
      </c>
      <c r="L100" s="80">
        <v>0</v>
      </c>
      <c r="N100" s="78">
        <v>14</v>
      </c>
      <c r="O100" s="79">
        <v>0.2</v>
      </c>
      <c r="P100" s="80">
        <v>0</v>
      </c>
      <c r="R100" s="78">
        <v>14</v>
      </c>
      <c r="S100" s="79">
        <v>0.2</v>
      </c>
      <c r="T100" s="80">
        <v>0</v>
      </c>
      <c r="U100" s="179"/>
    </row>
    <row r="101" spans="2:21" ht="15" thickBot="1" x14ac:dyDescent="0.35">
      <c r="B101" s="81">
        <v>15</v>
      </c>
      <c r="C101" s="82">
        <v>0.2</v>
      </c>
      <c r="D101" s="83">
        <v>0</v>
      </c>
      <c r="F101" s="81">
        <v>15</v>
      </c>
      <c r="G101" s="82">
        <v>0.2</v>
      </c>
      <c r="H101" s="83">
        <v>0</v>
      </c>
      <c r="J101" s="81">
        <v>15</v>
      </c>
      <c r="K101" s="82">
        <v>0.2</v>
      </c>
      <c r="L101" s="83">
        <v>0</v>
      </c>
      <c r="N101" s="81">
        <v>15</v>
      </c>
      <c r="O101" s="82">
        <v>0.2</v>
      </c>
      <c r="P101" s="83">
        <v>0</v>
      </c>
      <c r="R101" s="81">
        <v>15</v>
      </c>
      <c r="S101" s="82">
        <v>0.2</v>
      </c>
      <c r="T101" s="83">
        <v>0</v>
      </c>
      <c r="U101" s="179"/>
    </row>
    <row r="102" spans="2:21" ht="15" thickBot="1" x14ac:dyDescent="0.35">
      <c r="B102" s="78">
        <v>16</v>
      </c>
      <c r="C102" s="79">
        <v>0.2</v>
      </c>
      <c r="D102" s="80">
        <v>0</v>
      </c>
      <c r="F102" s="78">
        <v>16</v>
      </c>
      <c r="G102" s="79">
        <v>0.2</v>
      </c>
      <c r="H102" s="80">
        <v>0</v>
      </c>
      <c r="J102" s="78">
        <v>16</v>
      </c>
      <c r="K102" s="79">
        <v>0.2</v>
      </c>
      <c r="L102" s="80">
        <v>0</v>
      </c>
      <c r="N102" s="78">
        <v>16</v>
      </c>
      <c r="O102" s="79">
        <v>0.2</v>
      </c>
      <c r="P102" s="80">
        <v>0</v>
      </c>
      <c r="R102" s="78">
        <v>16</v>
      </c>
      <c r="S102" s="79">
        <v>0.2</v>
      </c>
      <c r="T102" s="80">
        <v>0</v>
      </c>
      <c r="U102" s="179"/>
    </row>
    <row r="103" spans="2:21" ht="15" thickBot="1" x14ac:dyDescent="0.35">
      <c r="B103" s="81">
        <v>17</v>
      </c>
      <c r="C103" s="82">
        <v>0.2</v>
      </c>
      <c r="D103" s="83">
        <v>0</v>
      </c>
      <c r="F103" s="81">
        <v>17</v>
      </c>
      <c r="G103" s="82">
        <v>0.2</v>
      </c>
      <c r="H103" s="83">
        <v>0</v>
      </c>
      <c r="J103" s="81">
        <v>17</v>
      </c>
      <c r="K103" s="82">
        <v>0.2</v>
      </c>
      <c r="L103" s="83">
        <v>0</v>
      </c>
      <c r="N103" s="81">
        <v>17</v>
      </c>
      <c r="O103" s="82">
        <v>0.2</v>
      </c>
      <c r="P103" s="83">
        <v>0</v>
      </c>
      <c r="R103" s="81">
        <v>17</v>
      </c>
      <c r="S103" s="82">
        <v>0.2</v>
      </c>
      <c r="T103" s="83">
        <v>0</v>
      </c>
      <c r="U103" s="179"/>
    </row>
    <row r="104" spans="2:21" ht="15" thickBot="1" x14ac:dyDescent="0.35">
      <c r="B104" s="78">
        <v>18</v>
      </c>
      <c r="C104" s="79">
        <v>0.2</v>
      </c>
      <c r="D104" s="80">
        <v>0</v>
      </c>
      <c r="F104" s="78">
        <v>18</v>
      </c>
      <c r="G104" s="79">
        <v>0.2</v>
      </c>
      <c r="H104" s="80">
        <v>0</v>
      </c>
      <c r="J104" s="78">
        <v>18</v>
      </c>
      <c r="K104" s="79">
        <v>0.2</v>
      </c>
      <c r="L104" s="80">
        <v>0</v>
      </c>
      <c r="N104" s="78">
        <v>18</v>
      </c>
      <c r="O104" s="79">
        <v>0.2</v>
      </c>
      <c r="P104" s="80">
        <v>0</v>
      </c>
      <c r="R104" s="78">
        <v>18</v>
      </c>
      <c r="S104" s="79">
        <v>0.2</v>
      </c>
      <c r="T104" s="80">
        <v>0</v>
      </c>
      <c r="U104" s="179"/>
    </row>
    <row r="105" spans="2:21" ht="15" thickBot="1" x14ac:dyDescent="0.35">
      <c r="B105" s="81">
        <v>0</v>
      </c>
      <c r="C105" s="82">
        <v>0.25</v>
      </c>
      <c r="D105" s="83">
        <v>0</v>
      </c>
      <c r="F105" s="81">
        <v>0</v>
      </c>
      <c r="G105" s="82">
        <v>0.25</v>
      </c>
      <c r="H105" s="83">
        <v>0</v>
      </c>
      <c r="J105" s="81">
        <v>0</v>
      </c>
      <c r="K105" s="82">
        <v>0.25</v>
      </c>
      <c r="L105" s="83">
        <v>0</v>
      </c>
      <c r="N105" s="81">
        <v>0</v>
      </c>
      <c r="O105" s="82">
        <v>0.25</v>
      </c>
      <c r="P105" s="83">
        <v>0</v>
      </c>
      <c r="R105" s="81">
        <v>0</v>
      </c>
      <c r="S105" s="82">
        <v>0.25</v>
      </c>
      <c r="T105" s="83">
        <v>0</v>
      </c>
      <c r="U105" s="179"/>
    </row>
    <row r="106" spans="2:21" ht="15" thickBot="1" x14ac:dyDescent="0.35">
      <c r="B106" s="78">
        <v>1</v>
      </c>
      <c r="C106" s="79">
        <v>0.25</v>
      </c>
      <c r="D106" s="80">
        <v>0</v>
      </c>
      <c r="F106" s="78">
        <v>1</v>
      </c>
      <c r="G106" s="79">
        <v>0.25</v>
      </c>
      <c r="H106" s="80">
        <v>0</v>
      </c>
      <c r="J106" s="78">
        <v>1</v>
      </c>
      <c r="K106" s="79">
        <v>0.25</v>
      </c>
      <c r="L106" s="80">
        <v>0</v>
      </c>
      <c r="N106" s="78">
        <v>1</v>
      </c>
      <c r="O106" s="79">
        <v>0.25</v>
      </c>
      <c r="P106" s="80">
        <v>0</v>
      </c>
      <c r="R106" s="78">
        <v>1</v>
      </c>
      <c r="S106" s="79">
        <v>0.25</v>
      </c>
      <c r="T106" s="80">
        <v>0</v>
      </c>
      <c r="U106" s="179"/>
    </row>
    <row r="107" spans="2:21" ht="15" thickBot="1" x14ac:dyDescent="0.35">
      <c r="B107" s="81">
        <v>2</v>
      </c>
      <c r="C107" s="82">
        <v>0.25</v>
      </c>
      <c r="D107" s="83">
        <v>0</v>
      </c>
      <c r="F107" s="81">
        <v>2</v>
      </c>
      <c r="G107" s="82">
        <v>0.25</v>
      </c>
      <c r="H107" s="83">
        <v>0</v>
      </c>
      <c r="J107" s="81">
        <v>2</v>
      </c>
      <c r="K107" s="82">
        <v>0.25</v>
      </c>
      <c r="L107" s="83">
        <v>0</v>
      </c>
      <c r="N107" s="81">
        <v>2</v>
      </c>
      <c r="O107" s="82">
        <v>0.25</v>
      </c>
      <c r="P107" s="83">
        <v>0</v>
      </c>
      <c r="R107" s="81">
        <v>2</v>
      </c>
      <c r="S107" s="82">
        <v>0.25</v>
      </c>
      <c r="T107" s="83">
        <v>0</v>
      </c>
      <c r="U107" s="179"/>
    </row>
    <row r="108" spans="2:21" ht="15" thickBot="1" x14ac:dyDescent="0.35">
      <c r="B108" s="78">
        <v>3</v>
      </c>
      <c r="C108" s="79">
        <v>0.25</v>
      </c>
      <c r="D108" s="80">
        <v>0</v>
      </c>
      <c r="F108" s="78">
        <v>3</v>
      </c>
      <c r="G108" s="79">
        <v>0.25</v>
      </c>
      <c r="H108" s="80">
        <v>0</v>
      </c>
      <c r="J108" s="78">
        <v>3</v>
      </c>
      <c r="K108" s="79">
        <v>0.25</v>
      </c>
      <c r="L108" s="80">
        <v>0</v>
      </c>
      <c r="N108" s="78">
        <v>3</v>
      </c>
      <c r="O108" s="79">
        <v>0.25</v>
      </c>
      <c r="P108" s="80">
        <v>0</v>
      </c>
      <c r="R108" s="78">
        <v>3</v>
      </c>
      <c r="S108" s="79">
        <v>0.25</v>
      </c>
      <c r="T108" s="80">
        <v>0</v>
      </c>
      <c r="U108" s="179"/>
    </row>
    <row r="109" spans="2:21" ht="15" thickBot="1" x14ac:dyDescent="0.35">
      <c r="B109" s="81">
        <v>4</v>
      </c>
      <c r="C109" s="82">
        <v>0.25</v>
      </c>
      <c r="D109" s="83">
        <v>0</v>
      </c>
      <c r="F109" s="81">
        <v>4</v>
      </c>
      <c r="G109" s="82">
        <v>0.25</v>
      </c>
      <c r="H109" s="83">
        <v>0</v>
      </c>
      <c r="J109" s="81">
        <v>4</v>
      </c>
      <c r="K109" s="82">
        <v>0.25</v>
      </c>
      <c r="L109" s="83">
        <v>0</v>
      </c>
      <c r="N109" s="81">
        <v>4</v>
      </c>
      <c r="O109" s="82">
        <v>0.25</v>
      </c>
      <c r="P109" s="83">
        <v>0</v>
      </c>
      <c r="R109" s="81">
        <v>4</v>
      </c>
      <c r="S109" s="82">
        <v>0.25</v>
      </c>
      <c r="T109" s="83">
        <v>0</v>
      </c>
      <c r="U109" s="179"/>
    </row>
    <row r="110" spans="2:21" ht="15" thickBot="1" x14ac:dyDescent="0.35">
      <c r="B110" s="78">
        <v>5</v>
      </c>
      <c r="C110" s="79">
        <v>0.25</v>
      </c>
      <c r="D110" s="80">
        <v>0</v>
      </c>
      <c r="F110" s="78">
        <v>5</v>
      </c>
      <c r="G110" s="79">
        <v>0.25</v>
      </c>
      <c r="H110" s="80">
        <v>0</v>
      </c>
      <c r="J110" s="78">
        <v>5</v>
      </c>
      <c r="K110" s="79">
        <v>0.25</v>
      </c>
      <c r="L110" s="80">
        <v>0</v>
      </c>
      <c r="N110" s="78">
        <v>5</v>
      </c>
      <c r="O110" s="79">
        <v>0.25</v>
      </c>
      <c r="P110" s="80">
        <v>0</v>
      </c>
      <c r="R110" s="78">
        <v>5</v>
      </c>
      <c r="S110" s="79">
        <v>0.25</v>
      </c>
      <c r="T110" s="80">
        <v>0</v>
      </c>
      <c r="U110" s="179"/>
    </row>
    <row r="111" spans="2:21" ht="15" thickBot="1" x14ac:dyDescent="0.35">
      <c r="B111" s="81">
        <v>6</v>
      </c>
      <c r="C111" s="82">
        <v>0.25</v>
      </c>
      <c r="D111" s="83">
        <v>0</v>
      </c>
      <c r="F111" s="81">
        <v>6</v>
      </c>
      <c r="G111" s="82">
        <v>0.25</v>
      </c>
      <c r="H111" s="83">
        <v>0</v>
      </c>
      <c r="J111" s="81">
        <v>6</v>
      </c>
      <c r="K111" s="82">
        <v>0.25</v>
      </c>
      <c r="L111" s="83">
        <v>0</v>
      </c>
      <c r="N111" s="81">
        <v>6</v>
      </c>
      <c r="O111" s="82">
        <v>0.25</v>
      </c>
      <c r="P111" s="83">
        <v>0</v>
      </c>
      <c r="R111" s="81">
        <v>6</v>
      </c>
      <c r="S111" s="82">
        <v>0.25</v>
      </c>
      <c r="T111" s="83">
        <v>0</v>
      </c>
      <c r="U111" s="179"/>
    </row>
    <row r="112" spans="2:21" ht="15" thickBot="1" x14ac:dyDescent="0.35">
      <c r="B112" s="78">
        <v>7</v>
      </c>
      <c r="C112" s="79">
        <v>0.25</v>
      </c>
      <c r="D112" s="80">
        <v>0</v>
      </c>
      <c r="F112" s="78">
        <v>7</v>
      </c>
      <c r="G112" s="79">
        <v>0.25</v>
      </c>
      <c r="H112" s="80">
        <v>0</v>
      </c>
      <c r="J112" s="78">
        <v>7</v>
      </c>
      <c r="K112" s="79">
        <v>0.25</v>
      </c>
      <c r="L112" s="80">
        <v>0</v>
      </c>
      <c r="N112" s="78">
        <v>7</v>
      </c>
      <c r="O112" s="79">
        <v>0.25</v>
      </c>
      <c r="P112" s="80">
        <v>0</v>
      </c>
      <c r="R112" s="78">
        <v>7</v>
      </c>
      <c r="S112" s="79">
        <v>0.25</v>
      </c>
      <c r="T112" s="80">
        <v>0</v>
      </c>
      <c r="U112" s="179"/>
    </row>
    <row r="113" spans="2:21" ht="15" thickBot="1" x14ac:dyDescent="0.35">
      <c r="B113" s="81">
        <v>8</v>
      </c>
      <c r="C113" s="82">
        <v>0.25</v>
      </c>
      <c r="D113" s="83">
        <v>0</v>
      </c>
      <c r="F113" s="81">
        <v>8</v>
      </c>
      <c r="G113" s="82">
        <v>0.25</v>
      </c>
      <c r="H113" s="83">
        <v>0</v>
      </c>
      <c r="J113" s="81">
        <v>8</v>
      </c>
      <c r="K113" s="82">
        <v>0.25</v>
      </c>
      <c r="L113" s="83">
        <v>0</v>
      </c>
      <c r="N113" s="81">
        <v>8</v>
      </c>
      <c r="O113" s="82">
        <v>0.25</v>
      </c>
      <c r="P113" s="83">
        <v>0</v>
      </c>
      <c r="R113" s="81">
        <v>8</v>
      </c>
      <c r="S113" s="82">
        <v>0.25</v>
      </c>
      <c r="T113" s="83">
        <v>0</v>
      </c>
      <c r="U113" s="179"/>
    </row>
    <row r="114" spans="2:21" ht="15" thickBot="1" x14ac:dyDescent="0.35">
      <c r="B114" s="78">
        <v>9</v>
      </c>
      <c r="C114" s="79">
        <v>0.25</v>
      </c>
      <c r="D114" s="80">
        <v>0</v>
      </c>
      <c r="F114" s="78">
        <v>9</v>
      </c>
      <c r="G114" s="79">
        <v>0.25</v>
      </c>
      <c r="H114" s="80">
        <v>0</v>
      </c>
      <c r="J114" s="78">
        <v>9</v>
      </c>
      <c r="K114" s="79">
        <v>0.25</v>
      </c>
      <c r="L114" s="80">
        <v>0</v>
      </c>
      <c r="N114" s="78">
        <v>9</v>
      </c>
      <c r="O114" s="79">
        <v>0.25</v>
      </c>
      <c r="P114" s="80">
        <v>0</v>
      </c>
      <c r="R114" s="78">
        <v>9</v>
      </c>
      <c r="S114" s="79">
        <v>0.25</v>
      </c>
      <c r="T114" s="80">
        <v>0</v>
      </c>
      <c r="U114" s="179"/>
    </row>
    <row r="115" spans="2:21" ht="15" thickBot="1" x14ac:dyDescent="0.35">
      <c r="B115" s="81">
        <v>10</v>
      </c>
      <c r="C115" s="82">
        <v>0.25</v>
      </c>
      <c r="D115" s="83">
        <v>0</v>
      </c>
      <c r="F115" s="81">
        <v>10</v>
      </c>
      <c r="G115" s="82">
        <v>0.25</v>
      </c>
      <c r="H115" s="83">
        <v>0</v>
      </c>
      <c r="J115" s="81">
        <v>10</v>
      </c>
      <c r="K115" s="82">
        <v>0.25</v>
      </c>
      <c r="L115" s="83">
        <v>0</v>
      </c>
      <c r="N115" s="81">
        <v>10</v>
      </c>
      <c r="O115" s="82">
        <v>0.25</v>
      </c>
      <c r="P115" s="83">
        <v>0</v>
      </c>
      <c r="R115" s="81">
        <v>10</v>
      </c>
      <c r="S115" s="82">
        <v>0.25</v>
      </c>
      <c r="T115" s="83">
        <v>0</v>
      </c>
      <c r="U115" s="179"/>
    </row>
    <row r="116" spans="2:21" ht="15" thickBot="1" x14ac:dyDescent="0.35">
      <c r="B116" s="78">
        <v>11</v>
      </c>
      <c r="C116" s="79">
        <v>0.25</v>
      </c>
      <c r="D116" s="80">
        <v>0</v>
      </c>
      <c r="F116" s="78">
        <v>11</v>
      </c>
      <c r="G116" s="79">
        <v>0.25</v>
      </c>
      <c r="H116" s="80">
        <v>0</v>
      </c>
      <c r="J116" s="78">
        <v>11</v>
      </c>
      <c r="K116" s="79">
        <v>0.25</v>
      </c>
      <c r="L116" s="80">
        <v>0</v>
      </c>
      <c r="N116" s="78">
        <v>11</v>
      </c>
      <c r="O116" s="79">
        <v>0.25</v>
      </c>
      <c r="P116" s="80">
        <v>0</v>
      </c>
      <c r="R116" s="78">
        <v>11</v>
      </c>
      <c r="S116" s="79">
        <v>0.25</v>
      </c>
      <c r="T116" s="80">
        <v>0</v>
      </c>
      <c r="U116" s="179"/>
    </row>
    <row r="117" spans="2:21" ht="15" thickBot="1" x14ac:dyDescent="0.35">
      <c r="B117" s="81">
        <v>12</v>
      </c>
      <c r="C117" s="82">
        <v>0.25</v>
      </c>
      <c r="D117" s="83">
        <v>0</v>
      </c>
      <c r="F117" s="81">
        <v>12</v>
      </c>
      <c r="G117" s="82">
        <v>0.25</v>
      </c>
      <c r="H117" s="83">
        <v>0</v>
      </c>
      <c r="J117" s="81">
        <v>12</v>
      </c>
      <c r="K117" s="82">
        <v>0.25</v>
      </c>
      <c r="L117" s="83">
        <v>0</v>
      </c>
      <c r="N117" s="81">
        <v>12</v>
      </c>
      <c r="O117" s="82">
        <v>0.25</v>
      </c>
      <c r="P117" s="83">
        <v>0</v>
      </c>
      <c r="R117" s="81">
        <v>12</v>
      </c>
      <c r="S117" s="82">
        <v>0.25</v>
      </c>
      <c r="T117" s="83">
        <v>0</v>
      </c>
      <c r="U117" s="179"/>
    </row>
    <row r="118" spans="2:21" ht="15" thickBot="1" x14ac:dyDescent="0.35">
      <c r="B118" s="78">
        <v>13</v>
      </c>
      <c r="C118" s="79">
        <v>0.25</v>
      </c>
      <c r="D118" s="80">
        <v>0</v>
      </c>
      <c r="F118" s="78">
        <v>13</v>
      </c>
      <c r="G118" s="79">
        <v>0.25</v>
      </c>
      <c r="H118" s="80">
        <v>0</v>
      </c>
      <c r="J118" s="78">
        <v>13</v>
      </c>
      <c r="K118" s="79">
        <v>0.25</v>
      </c>
      <c r="L118" s="80">
        <v>0</v>
      </c>
      <c r="N118" s="78">
        <v>13</v>
      </c>
      <c r="O118" s="79">
        <v>0.25</v>
      </c>
      <c r="P118" s="80">
        <v>0</v>
      </c>
      <c r="R118" s="78">
        <v>13</v>
      </c>
      <c r="S118" s="79">
        <v>0.25</v>
      </c>
      <c r="T118" s="80">
        <v>0</v>
      </c>
      <c r="U118" s="179"/>
    </row>
    <row r="119" spans="2:21" ht="15" thickBot="1" x14ac:dyDescent="0.35">
      <c r="B119" s="81">
        <v>14</v>
      </c>
      <c r="C119" s="82">
        <v>0.25</v>
      </c>
      <c r="D119" s="83">
        <v>0</v>
      </c>
      <c r="F119" s="81">
        <v>14</v>
      </c>
      <c r="G119" s="82">
        <v>0.25</v>
      </c>
      <c r="H119" s="83">
        <v>0</v>
      </c>
      <c r="J119" s="81">
        <v>14</v>
      </c>
      <c r="K119" s="82">
        <v>0.25</v>
      </c>
      <c r="L119" s="83">
        <v>0</v>
      </c>
      <c r="N119" s="81">
        <v>14</v>
      </c>
      <c r="O119" s="82">
        <v>0.25</v>
      </c>
      <c r="P119" s="83">
        <v>0</v>
      </c>
      <c r="R119" s="81">
        <v>14</v>
      </c>
      <c r="S119" s="82">
        <v>0.25</v>
      </c>
      <c r="T119" s="83">
        <v>0</v>
      </c>
      <c r="U119" s="179"/>
    </row>
    <row r="120" spans="2:21" ht="15" thickBot="1" x14ac:dyDescent="0.35">
      <c r="B120" s="78">
        <v>15</v>
      </c>
      <c r="C120" s="79">
        <v>0.25</v>
      </c>
      <c r="D120" s="80">
        <v>0</v>
      </c>
      <c r="F120" s="78">
        <v>15</v>
      </c>
      <c r="G120" s="79">
        <v>0.25</v>
      </c>
      <c r="H120" s="80">
        <v>0</v>
      </c>
      <c r="J120" s="78">
        <v>15</v>
      </c>
      <c r="K120" s="79">
        <v>0.25</v>
      </c>
      <c r="L120" s="80">
        <v>0</v>
      </c>
      <c r="N120" s="78">
        <v>15</v>
      </c>
      <c r="O120" s="79">
        <v>0.25</v>
      </c>
      <c r="P120" s="80">
        <v>0</v>
      </c>
      <c r="R120" s="78">
        <v>15</v>
      </c>
      <c r="S120" s="79">
        <v>0.25</v>
      </c>
      <c r="T120" s="80">
        <v>0</v>
      </c>
      <c r="U120" s="179"/>
    </row>
    <row r="121" spans="2:21" ht="15" thickBot="1" x14ac:dyDescent="0.35">
      <c r="B121" s="81">
        <v>16</v>
      </c>
      <c r="C121" s="82">
        <v>0.25</v>
      </c>
      <c r="D121" s="83">
        <v>0</v>
      </c>
      <c r="F121" s="81">
        <v>16</v>
      </c>
      <c r="G121" s="82">
        <v>0.25</v>
      </c>
      <c r="H121" s="83">
        <v>0</v>
      </c>
      <c r="J121" s="81">
        <v>16</v>
      </c>
      <c r="K121" s="82">
        <v>0.25</v>
      </c>
      <c r="L121" s="83">
        <v>0</v>
      </c>
      <c r="N121" s="81">
        <v>16</v>
      </c>
      <c r="O121" s="82">
        <v>0.25</v>
      </c>
      <c r="P121" s="83">
        <v>0</v>
      </c>
      <c r="R121" s="81">
        <v>16</v>
      </c>
      <c r="S121" s="82">
        <v>0.25</v>
      </c>
      <c r="T121" s="83">
        <v>0</v>
      </c>
      <c r="U121" s="179"/>
    </row>
    <row r="122" spans="2:21" ht="15" thickBot="1" x14ac:dyDescent="0.35">
      <c r="B122" s="78">
        <v>17</v>
      </c>
      <c r="C122" s="79">
        <v>0.25</v>
      </c>
      <c r="D122" s="80">
        <v>0</v>
      </c>
      <c r="F122" s="78">
        <v>17</v>
      </c>
      <c r="G122" s="79">
        <v>0.25</v>
      </c>
      <c r="H122" s="80">
        <v>0</v>
      </c>
      <c r="J122" s="78">
        <v>17</v>
      </c>
      <c r="K122" s="79">
        <v>0.25</v>
      </c>
      <c r="L122" s="80">
        <v>0</v>
      </c>
      <c r="N122" s="78">
        <v>17</v>
      </c>
      <c r="O122" s="79">
        <v>0.25</v>
      </c>
      <c r="P122" s="80">
        <v>0</v>
      </c>
      <c r="R122" s="78">
        <v>17</v>
      </c>
      <c r="S122" s="79">
        <v>0.25</v>
      </c>
      <c r="T122" s="80">
        <v>0</v>
      </c>
      <c r="U122" s="179"/>
    </row>
    <row r="123" spans="2:21" ht="15" thickBot="1" x14ac:dyDescent="0.35">
      <c r="B123" s="81">
        <v>18</v>
      </c>
      <c r="C123" s="82">
        <v>0.25</v>
      </c>
      <c r="D123" s="83">
        <v>0</v>
      </c>
      <c r="F123" s="81">
        <v>18</v>
      </c>
      <c r="G123" s="82">
        <v>0.25</v>
      </c>
      <c r="H123" s="83">
        <v>0</v>
      </c>
      <c r="J123" s="81">
        <v>18</v>
      </c>
      <c r="K123" s="82">
        <v>0.25</v>
      </c>
      <c r="L123" s="83">
        <v>0</v>
      </c>
      <c r="N123" s="81">
        <v>18</v>
      </c>
      <c r="O123" s="82">
        <v>0.25</v>
      </c>
      <c r="P123" s="83">
        <v>0</v>
      </c>
      <c r="R123" s="81">
        <v>18</v>
      </c>
      <c r="S123" s="82">
        <v>0.25</v>
      </c>
      <c r="T123" s="83">
        <v>0</v>
      </c>
      <c r="U123" s="179"/>
    </row>
    <row r="124" spans="2:21" ht="15" thickBot="1" x14ac:dyDescent="0.35">
      <c r="B124" s="78">
        <v>0</v>
      </c>
      <c r="C124" s="79">
        <v>0.3</v>
      </c>
      <c r="D124" s="80">
        <v>0</v>
      </c>
      <c r="F124" s="78">
        <v>0</v>
      </c>
      <c r="G124" s="79">
        <v>0.3</v>
      </c>
      <c r="H124" s="80">
        <v>0</v>
      </c>
      <c r="J124" s="78">
        <v>0</v>
      </c>
      <c r="K124" s="79">
        <v>0.3</v>
      </c>
      <c r="L124" s="80">
        <v>0</v>
      </c>
      <c r="N124" s="78">
        <v>0</v>
      </c>
      <c r="O124" s="79">
        <v>0.3</v>
      </c>
      <c r="P124" s="80">
        <v>0</v>
      </c>
      <c r="R124" s="78">
        <v>0</v>
      </c>
      <c r="S124" s="79">
        <v>0.3</v>
      </c>
      <c r="T124" s="80">
        <v>0</v>
      </c>
      <c r="U124" s="179"/>
    </row>
    <row r="125" spans="2:21" ht="15" thickBot="1" x14ac:dyDescent="0.35">
      <c r="B125" s="81">
        <v>1</v>
      </c>
      <c r="C125" s="82">
        <v>0.3</v>
      </c>
      <c r="D125" s="83">
        <v>0</v>
      </c>
      <c r="F125" s="81">
        <v>1</v>
      </c>
      <c r="G125" s="82">
        <v>0.3</v>
      </c>
      <c r="H125" s="83">
        <v>0</v>
      </c>
      <c r="J125" s="81">
        <v>1</v>
      </c>
      <c r="K125" s="82">
        <v>0.3</v>
      </c>
      <c r="L125" s="83">
        <v>0</v>
      </c>
      <c r="N125" s="81">
        <v>1</v>
      </c>
      <c r="O125" s="82">
        <v>0.3</v>
      </c>
      <c r="P125" s="83">
        <v>0</v>
      </c>
      <c r="R125" s="81">
        <v>1</v>
      </c>
      <c r="S125" s="82">
        <v>0.3</v>
      </c>
      <c r="T125" s="83">
        <v>0</v>
      </c>
      <c r="U125" s="179"/>
    </row>
    <row r="126" spans="2:21" ht="15" thickBot="1" x14ac:dyDescent="0.35">
      <c r="B126" s="78">
        <v>2</v>
      </c>
      <c r="C126" s="79">
        <v>0.3</v>
      </c>
      <c r="D126" s="80">
        <v>0</v>
      </c>
      <c r="F126" s="78">
        <v>2</v>
      </c>
      <c r="G126" s="79">
        <v>0.3</v>
      </c>
      <c r="H126" s="80">
        <v>0</v>
      </c>
      <c r="J126" s="78">
        <v>2</v>
      </c>
      <c r="K126" s="79">
        <v>0.3</v>
      </c>
      <c r="L126" s="80">
        <v>0</v>
      </c>
      <c r="N126" s="78">
        <v>2</v>
      </c>
      <c r="O126" s="79">
        <v>0.3</v>
      </c>
      <c r="P126" s="80">
        <v>0</v>
      </c>
      <c r="R126" s="78">
        <v>2</v>
      </c>
      <c r="S126" s="79">
        <v>0.3</v>
      </c>
      <c r="T126" s="80">
        <v>0</v>
      </c>
      <c r="U126" s="179"/>
    </row>
    <row r="127" spans="2:21" ht="15" thickBot="1" x14ac:dyDescent="0.35">
      <c r="B127" s="81">
        <v>3</v>
      </c>
      <c r="C127" s="82">
        <v>0.3</v>
      </c>
      <c r="D127" s="83">
        <v>0</v>
      </c>
      <c r="F127" s="81">
        <v>3</v>
      </c>
      <c r="G127" s="82">
        <v>0.3</v>
      </c>
      <c r="H127" s="83">
        <v>0</v>
      </c>
      <c r="J127" s="81">
        <v>3</v>
      </c>
      <c r="K127" s="82">
        <v>0.3</v>
      </c>
      <c r="L127" s="83">
        <v>0</v>
      </c>
      <c r="N127" s="81">
        <v>3</v>
      </c>
      <c r="O127" s="82">
        <v>0.3</v>
      </c>
      <c r="P127" s="83">
        <v>0</v>
      </c>
      <c r="R127" s="81">
        <v>3</v>
      </c>
      <c r="S127" s="82">
        <v>0.3</v>
      </c>
      <c r="T127" s="83">
        <v>0</v>
      </c>
      <c r="U127" s="179"/>
    </row>
    <row r="128" spans="2:21" ht="15" thickBot="1" x14ac:dyDescent="0.35">
      <c r="B128" s="78">
        <v>4</v>
      </c>
      <c r="C128" s="79">
        <v>0.3</v>
      </c>
      <c r="D128" s="80">
        <v>0</v>
      </c>
      <c r="F128" s="78">
        <v>4</v>
      </c>
      <c r="G128" s="79">
        <v>0.3</v>
      </c>
      <c r="H128" s="80">
        <v>0</v>
      </c>
      <c r="J128" s="78">
        <v>4</v>
      </c>
      <c r="K128" s="79">
        <v>0.3</v>
      </c>
      <c r="L128" s="80">
        <v>0</v>
      </c>
      <c r="N128" s="78">
        <v>4</v>
      </c>
      <c r="O128" s="79">
        <v>0.3</v>
      </c>
      <c r="P128" s="80">
        <v>0</v>
      </c>
      <c r="R128" s="78">
        <v>4</v>
      </c>
      <c r="S128" s="79">
        <v>0.3</v>
      </c>
      <c r="T128" s="80">
        <v>5.0666666666666666E-4</v>
      </c>
      <c r="U128" s="179"/>
    </row>
    <row r="129" spans="2:21" ht="15" thickBot="1" x14ac:dyDescent="0.35">
      <c r="B129" s="81">
        <v>5</v>
      </c>
      <c r="C129" s="82">
        <v>0.3</v>
      </c>
      <c r="D129" s="83">
        <v>0</v>
      </c>
      <c r="F129" s="81">
        <v>5</v>
      </c>
      <c r="G129" s="82">
        <v>0.3</v>
      </c>
      <c r="H129" s="83">
        <v>0</v>
      </c>
      <c r="J129" s="81">
        <v>5</v>
      </c>
      <c r="K129" s="82">
        <v>0.3</v>
      </c>
      <c r="L129" s="83">
        <v>0</v>
      </c>
      <c r="N129" s="81">
        <v>5</v>
      </c>
      <c r="O129" s="82">
        <v>0.3</v>
      </c>
      <c r="P129" s="83">
        <v>0</v>
      </c>
      <c r="R129" s="81">
        <v>5</v>
      </c>
      <c r="S129" s="82">
        <v>0.3</v>
      </c>
      <c r="T129" s="83">
        <v>0</v>
      </c>
      <c r="U129" s="179"/>
    </row>
    <row r="130" spans="2:21" ht="15" thickBot="1" x14ac:dyDescent="0.35">
      <c r="B130" s="78">
        <v>6</v>
      </c>
      <c r="C130" s="79">
        <v>0.3</v>
      </c>
      <c r="D130" s="80">
        <v>0</v>
      </c>
      <c r="F130" s="78">
        <v>6</v>
      </c>
      <c r="G130" s="79">
        <v>0.3</v>
      </c>
      <c r="H130" s="80">
        <v>0</v>
      </c>
      <c r="J130" s="78">
        <v>6</v>
      </c>
      <c r="K130" s="79">
        <v>0.3</v>
      </c>
      <c r="L130" s="80">
        <v>0</v>
      </c>
      <c r="N130" s="78">
        <v>6</v>
      </c>
      <c r="O130" s="79">
        <v>0.3</v>
      </c>
      <c r="P130" s="80">
        <v>0</v>
      </c>
      <c r="R130" s="78">
        <v>6</v>
      </c>
      <c r="S130" s="79">
        <v>0.3</v>
      </c>
      <c r="T130" s="80">
        <v>0</v>
      </c>
      <c r="U130" s="179"/>
    </row>
    <row r="131" spans="2:21" ht="15" thickBot="1" x14ac:dyDescent="0.35">
      <c r="B131" s="81">
        <v>7</v>
      </c>
      <c r="C131" s="82">
        <v>0.3</v>
      </c>
      <c r="D131" s="83">
        <v>0</v>
      </c>
      <c r="F131" s="81">
        <v>7</v>
      </c>
      <c r="G131" s="82">
        <v>0.3</v>
      </c>
      <c r="H131" s="83">
        <v>0</v>
      </c>
      <c r="J131" s="81">
        <v>7</v>
      </c>
      <c r="K131" s="82">
        <v>0.3</v>
      </c>
      <c r="L131" s="83">
        <v>0</v>
      </c>
      <c r="N131" s="81">
        <v>7</v>
      </c>
      <c r="O131" s="82">
        <v>0.3</v>
      </c>
      <c r="P131" s="83">
        <v>0</v>
      </c>
      <c r="R131" s="81">
        <v>7</v>
      </c>
      <c r="S131" s="82">
        <v>0.3</v>
      </c>
      <c r="T131" s="83">
        <v>0</v>
      </c>
      <c r="U131" s="179"/>
    </row>
    <row r="132" spans="2:21" ht="15" thickBot="1" x14ac:dyDescent="0.35">
      <c r="B132" s="78">
        <v>8</v>
      </c>
      <c r="C132" s="79">
        <v>0.3</v>
      </c>
      <c r="D132" s="80">
        <v>0</v>
      </c>
      <c r="F132" s="78">
        <v>8</v>
      </c>
      <c r="G132" s="79">
        <v>0.3</v>
      </c>
      <c r="H132" s="80">
        <v>0</v>
      </c>
      <c r="J132" s="78">
        <v>8</v>
      </c>
      <c r="K132" s="79">
        <v>0.3</v>
      </c>
      <c r="L132" s="80">
        <v>0</v>
      </c>
      <c r="N132" s="78">
        <v>8</v>
      </c>
      <c r="O132" s="79">
        <v>0.3</v>
      </c>
      <c r="P132" s="80">
        <v>0</v>
      </c>
      <c r="R132" s="78">
        <v>8</v>
      </c>
      <c r="S132" s="79">
        <v>0.3</v>
      </c>
      <c r="T132" s="80">
        <v>0</v>
      </c>
      <c r="U132" s="179"/>
    </row>
    <row r="133" spans="2:21" ht="15" thickBot="1" x14ac:dyDescent="0.35">
      <c r="B133" s="81">
        <v>9</v>
      </c>
      <c r="C133" s="82">
        <v>0.3</v>
      </c>
      <c r="D133" s="83">
        <v>0</v>
      </c>
      <c r="F133" s="81">
        <v>9</v>
      </c>
      <c r="G133" s="82">
        <v>0.3</v>
      </c>
      <c r="H133" s="83">
        <v>0</v>
      </c>
      <c r="J133" s="81">
        <v>9</v>
      </c>
      <c r="K133" s="82">
        <v>0.3</v>
      </c>
      <c r="L133" s="83">
        <v>0</v>
      </c>
      <c r="N133" s="81">
        <v>9</v>
      </c>
      <c r="O133" s="82">
        <v>0.3</v>
      </c>
      <c r="P133" s="83">
        <v>0</v>
      </c>
      <c r="R133" s="81">
        <v>9</v>
      </c>
      <c r="S133" s="82">
        <v>0.3</v>
      </c>
      <c r="T133" s="83">
        <v>0</v>
      </c>
      <c r="U133" s="179"/>
    </row>
    <row r="134" spans="2:21" ht="15" thickBot="1" x14ac:dyDescent="0.35">
      <c r="B134" s="78">
        <v>10</v>
      </c>
      <c r="C134" s="79">
        <v>0.3</v>
      </c>
      <c r="D134" s="80">
        <v>0</v>
      </c>
      <c r="F134" s="78">
        <v>10</v>
      </c>
      <c r="G134" s="79">
        <v>0.3</v>
      </c>
      <c r="H134" s="80">
        <v>0</v>
      </c>
      <c r="J134" s="78">
        <v>10</v>
      </c>
      <c r="K134" s="79">
        <v>0.3</v>
      </c>
      <c r="L134" s="80">
        <v>0</v>
      </c>
      <c r="N134" s="78">
        <v>10</v>
      </c>
      <c r="O134" s="79">
        <v>0.3</v>
      </c>
      <c r="P134" s="80">
        <v>0</v>
      </c>
      <c r="R134" s="78">
        <v>10</v>
      </c>
      <c r="S134" s="79">
        <v>0.3</v>
      </c>
      <c r="T134" s="80">
        <v>0</v>
      </c>
      <c r="U134" s="179"/>
    </row>
    <row r="135" spans="2:21" ht="15" thickBot="1" x14ac:dyDescent="0.35">
      <c r="B135" s="81">
        <v>11</v>
      </c>
      <c r="C135" s="82">
        <v>0.3</v>
      </c>
      <c r="D135" s="83">
        <v>0</v>
      </c>
      <c r="F135" s="81">
        <v>11</v>
      </c>
      <c r="G135" s="82">
        <v>0.3</v>
      </c>
      <c r="H135" s="83">
        <v>0</v>
      </c>
      <c r="J135" s="81">
        <v>11</v>
      </c>
      <c r="K135" s="82">
        <v>0.3</v>
      </c>
      <c r="L135" s="83">
        <v>0</v>
      </c>
      <c r="N135" s="81">
        <v>11</v>
      </c>
      <c r="O135" s="82">
        <v>0.3</v>
      </c>
      <c r="P135" s="83">
        <v>0</v>
      </c>
      <c r="R135" s="81">
        <v>11</v>
      </c>
      <c r="S135" s="82">
        <v>0.3</v>
      </c>
      <c r="T135" s="83">
        <v>0</v>
      </c>
      <c r="U135" s="179"/>
    </row>
    <row r="136" spans="2:21" ht="15" thickBot="1" x14ac:dyDescent="0.35">
      <c r="B136" s="78">
        <v>12</v>
      </c>
      <c r="C136" s="79">
        <v>0.3</v>
      </c>
      <c r="D136" s="80">
        <v>0</v>
      </c>
      <c r="F136" s="78">
        <v>12</v>
      </c>
      <c r="G136" s="79">
        <v>0.3</v>
      </c>
      <c r="H136" s="80">
        <v>0</v>
      </c>
      <c r="J136" s="78">
        <v>12</v>
      </c>
      <c r="K136" s="79">
        <v>0.3</v>
      </c>
      <c r="L136" s="80">
        <v>0</v>
      </c>
      <c r="N136" s="78">
        <v>12</v>
      </c>
      <c r="O136" s="79">
        <v>0.3</v>
      </c>
      <c r="P136" s="80">
        <v>0</v>
      </c>
      <c r="R136" s="78">
        <v>12</v>
      </c>
      <c r="S136" s="79">
        <v>0.3</v>
      </c>
      <c r="T136" s="80">
        <v>0</v>
      </c>
      <c r="U136" s="179"/>
    </row>
    <row r="137" spans="2:21" ht="15" thickBot="1" x14ac:dyDescent="0.35">
      <c r="B137" s="81">
        <v>13</v>
      </c>
      <c r="C137" s="82">
        <v>0.3</v>
      </c>
      <c r="D137" s="83">
        <v>0</v>
      </c>
      <c r="F137" s="81">
        <v>13</v>
      </c>
      <c r="G137" s="82">
        <v>0.3</v>
      </c>
      <c r="H137" s="83">
        <v>0</v>
      </c>
      <c r="J137" s="81">
        <v>13</v>
      </c>
      <c r="K137" s="82">
        <v>0.3</v>
      </c>
      <c r="L137" s="83">
        <v>0</v>
      </c>
      <c r="N137" s="81">
        <v>13</v>
      </c>
      <c r="O137" s="82">
        <v>0.3</v>
      </c>
      <c r="P137" s="83">
        <v>0</v>
      </c>
      <c r="R137" s="81">
        <v>13</v>
      </c>
      <c r="S137" s="82">
        <v>0.3</v>
      </c>
      <c r="T137" s="83">
        <v>0</v>
      </c>
      <c r="U137" s="179"/>
    </row>
    <row r="138" spans="2:21" ht="15" thickBot="1" x14ac:dyDescent="0.35">
      <c r="B138" s="78">
        <v>14</v>
      </c>
      <c r="C138" s="79">
        <v>0.3</v>
      </c>
      <c r="D138" s="80">
        <v>0</v>
      </c>
      <c r="F138" s="78">
        <v>14</v>
      </c>
      <c r="G138" s="79">
        <v>0.3</v>
      </c>
      <c r="H138" s="80">
        <v>0</v>
      </c>
      <c r="J138" s="78">
        <v>14</v>
      </c>
      <c r="K138" s="79">
        <v>0.3</v>
      </c>
      <c r="L138" s="80">
        <v>0</v>
      </c>
      <c r="N138" s="78">
        <v>14</v>
      </c>
      <c r="O138" s="79">
        <v>0.3</v>
      </c>
      <c r="P138" s="80">
        <v>0</v>
      </c>
      <c r="R138" s="78">
        <v>14</v>
      </c>
      <c r="S138" s="79">
        <v>0.3</v>
      </c>
      <c r="T138" s="80">
        <v>0</v>
      </c>
      <c r="U138" s="179"/>
    </row>
    <row r="139" spans="2:21" ht="15" thickBot="1" x14ac:dyDescent="0.35">
      <c r="B139" s="81">
        <v>15</v>
      </c>
      <c r="C139" s="82">
        <v>0.3</v>
      </c>
      <c r="D139" s="83">
        <v>0</v>
      </c>
      <c r="F139" s="81">
        <v>15</v>
      </c>
      <c r="G139" s="82">
        <v>0.3</v>
      </c>
      <c r="H139" s="83">
        <v>0</v>
      </c>
      <c r="J139" s="81">
        <v>15</v>
      </c>
      <c r="K139" s="82">
        <v>0.3</v>
      </c>
      <c r="L139" s="83">
        <v>0</v>
      </c>
      <c r="N139" s="81">
        <v>15</v>
      </c>
      <c r="O139" s="82">
        <v>0.3</v>
      </c>
      <c r="P139" s="83">
        <v>0</v>
      </c>
      <c r="R139" s="81">
        <v>15</v>
      </c>
      <c r="S139" s="82">
        <v>0.3</v>
      </c>
      <c r="T139" s="83">
        <v>0</v>
      </c>
      <c r="U139" s="179"/>
    </row>
    <row r="140" spans="2:21" ht="15" thickBot="1" x14ac:dyDescent="0.35">
      <c r="B140" s="78">
        <v>16</v>
      </c>
      <c r="C140" s="79">
        <v>0.3</v>
      </c>
      <c r="D140" s="80">
        <v>0</v>
      </c>
      <c r="F140" s="78">
        <v>16</v>
      </c>
      <c r="G140" s="79">
        <v>0.3</v>
      </c>
      <c r="H140" s="80">
        <v>0</v>
      </c>
      <c r="J140" s="78">
        <v>16</v>
      </c>
      <c r="K140" s="79">
        <v>0.3</v>
      </c>
      <c r="L140" s="80">
        <v>0</v>
      </c>
      <c r="N140" s="78">
        <v>16</v>
      </c>
      <c r="O140" s="79">
        <v>0.3</v>
      </c>
      <c r="P140" s="80">
        <v>0</v>
      </c>
      <c r="R140" s="78">
        <v>16</v>
      </c>
      <c r="S140" s="79">
        <v>0.3</v>
      </c>
      <c r="T140" s="80">
        <v>0</v>
      </c>
      <c r="U140" s="179"/>
    </row>
    <row r="141" spans="2:21" ht="15" thickBot="1" x14ac:dyDescent="0.35">
      <c r="B141" s="81">
        <v>17</v>
      </c>
      <c r="C141" s="82">
        <v>0.3</v>
      </c>
      <c r="D141" s="83">
        <v>0</v>
      </c>
      <c r="F141" s="81">
        <v>17</v>
      </c>
      <c r="G141" s="82">
        <v>0.3</v>
      </c>
      <c r="H141" s="83">
        <v>0</v>
      </c>
      <c r="J141" s="81">
        <v>17</v>
      </c>
      <c r="K141" s="82">
        <v>0.3</v>
      </c>
      <c r="L141" s="83">
        <v>0</v>
      </c>
      <c r="N141" s="81">
        <v>17</v>
      </c>
      <c r="O141" s="82">
        <v>0.3</v>
      </c>
      <c r="P141" s="83">
        <v>0</v>
      </c>
      <c r="R141" s="81">
        <v>17</v>
      </c>
      <c r="S141" s="82">
        <v>0.3</v>
      </c>
      <c r="T141" s="83">
        <v>0</v>
      </c>
      <c r="U141" s="179"/>
    </row>
    <row r="142" spans="2:21" ht="15" thickBot="1" x14ac:dyDescent="0.35">
      <c r="B142" s="78">
        <v>18</v>
      </c>
      <c r="C142" s="79">
        <v>0.3</v>
      </c>
      <c r="D142" s="80">
        <v>0</v>
      </c>
      <c r="F142" s="78">
        <v>18</v>
      </c>
      <c r="G142" s="79">
        <v>0.3</v>
      </c>
      <c r="H142" s="80">
        <v>0</v>
      </c>
      <c r="J142" s="78">
        <v>18</v>
      </c>
      <c r="K142" s="79">
        <v>0.3</v>
      </c>
      <c r="L142" s="80">
        <v>0</v>
      </c>
      <c r="N142" s="78">
        <v>18</v>
      </c>
      <c r="O142" s="79">
        <v>0.3</v>
      </c>
      <c r="P142" s="80">
        <v>0</v>
      </c>
      <c r="R142" s="78">
        <v>18</v>
      </c>
      <c r="S142" s="79">
        <v>0.3</v>
      </c>
      <c r="T142" s="80">
        <v>0</v>
      </c>
      <c r="U142" s="179"/>
    </row>
    <row r="143" spans="2:21" ht="15" thickBot="1" x14ac:dyDescent="0.35">
      <c r="B143" s="81">
        <v>0</v>
      </c>
      <c r="C143" s="82">
        <v>0.35</v>
      </c>
      <c r="D143" s="83">
        <v>0</v>
      </c>
      <c r="F143" s="81">
        <v>0</v>
      </c>
      <c r="G143" s="82">
        <v>0.35</v>
      </c>
      <c r="H143" s="83">
        <v>0</v>
      </c>
      <c r="J143" s="81">
        <v>0</v>
      </c>
      <c r="K143" s="82">
        <v>0.35</v>
      </c>
      <c r="L143" s="83">
        <v>0</v>
      </c>
      <c r="N143" s="81">
        <v>0</v>
      </c>
      <c r="O143" s="82">
        <v>0.35</v>
      </c>
      <c r="P143" s="83">
        <v>0</v>
      </c>
      <c r="R143" s="81">
        <v>0</v>
      </c>
      <c r="S143" s="82">
        <v>0.35</v>
      </c>
      <c r="T143" s="83">
        <v>0</v>
      </c>
      <c r="U143" s="179"/>
    </row>
    <row r="144" spans="2:21" ht="15" thickBot="1" x14ac:dyDescent="0.35">
      <c r="B144" s="78">
        <v>1</v>
      </c>
      <c r="C144" s="79">
        <v>0.35</v>
      </c>
      <c r="D144" s="80">
        <v>0</v>
      </c>
      <c r="F144" s="78">
        <v>1</v>
      </c>
      <c r="G144" s="79">
        <v>0.35</v>
      </c>
      <c r="H144" s="80">
        <v>0</v>
      </c>
      <c r="J144" s="78">
        <v>1</v>
      </c>
      <c r="K144" s="79">
        <v>0.35</v>
      </c>
      <c r="L144" s="80">
        <v>0</v>
      </c>
      <c r="N144" s="78">
        <v>1</v>
      </c>
      <c r="O144" s="79">
        <v>0.35</v>
      </c>
      <c r="P144" s="80">
        <v>0</v>
      </c>
      <c r="R144" s="78">
        <v>1</v>
      </c>
      <c r="S144" s="79">
        <v>0.35</v>
      </c>
      <c r="T144" s="80">
        <v>0</v>
      </c>
      <c r="U144" s="179"/>
    </row>
    <row r="145" spans="2:21" ht="15" thickBot="1" x14ac:dyDescent="0.35">
      <c r="B145" s="81">
        <v>2</v>
      </c>
      <c r="C145" s="82">
        <v>0.35</v>
      </c>
      <c r="D145" s="83">
        <v>0</v>
      </c>
      <c r="F145" s="81">
        <v>2</v>
      </c>
      <c r="G145" s="82">
        <v>0.35</v>
      </c>
      <c r="H145" s="83">
        <v>0</v>
      </c>
      <c r="J145" s="81">
        <v>2</v>
      </c>
      <c r="K145" s="82">
        <v>0.35</v>
      </c>
      <c r="L145" s="83">
        <v>0</v>
      </c>
      <c r="N145" s="81">
        <v>2</v>
      </c>
      <c r="O145" s="82">
        <v>0.35</v>
      </c>
      <c r="P145" s="83">
        <v>0</v>
      </c>
      <c r="R145" s="81">
        <v>2</v>
      </c>
      <c r="S145" s="82">
        <v>0.35</v>
      </c>
      <c r="T145" s="83">
        <v>0</v>
      </c>
      <c r="U145" s="179"/>
    </row>
    <row r="146" spans="2:21" ht="15" thickBot="1" x14ac:dyDescent="0.35">
      <c r="B146" s="78">
        <v>3</v>
      </c>
      <c r="C146" s="79">
        <v>0.35</v>
      </c>
      <c r="D146" s="80">
        <v>0</v>
      </c>
      <c r="F146" s="78">
        <v>3</v>
      </c>
      <c r="G146" s="79">
        <v>0.35</v>
      </c>
      <c r="H146" s="80">
        <v>0</v>
      </c>
      <c r="J146" s="78">
        <v>3</v>
      </c>
      <c r="K146" s="79">
        <v>0.35</v>
      </c>
      <c r="L146" s="80">
        <v>0</v>
      </c>
      <c r="N146" s="78">
        <v>3</v>
      </c>
      <c r="O146" s="79">
        <v>0.35</v>
      </c>
      <c r="P146" s="80">
        <v>0</v>
      </c>
      <c r="R146" s="78">
        <v>3</v>
      </c>
      <c r="S146" s="79">
        <v>0.35</v>
      </c>
      <c r="T146" s="80">
        <v>0</v>
      </c>
      <c r="U146" s="179"/>
    </row>
    <row r="147" spans="2:21" ht="15" thickBot="1" x14ac:dyDescent="0.35">
      <c r="B147" s="81">
        <v>4</v>
      </c>
      <c r="C147" s="82">
        <v>0.35</v>
      </c>
      <c r="D147" s="83">
        <v>0</v>
      </c>
      <c r="F147" s="81">
        <v>4</v>
      </c>
      <c r="G147" s="82">
        <v>0.35</v>
      </c>
      <c r="H147" s="83">
        <v>0</v>
      </c>
      <c r="J147" s="81">
        <v>4</v>
      </c>
      <c r="K147" s="82">
        <v>0.35</v>
      </c>
      <c r="L147" s="83">
        <v>0</v>
      </c>
      <c r="N147" s="81">
        <v>4</v>
      </c>
      <c r="O147" s="82">
        <v>0.35</v>
      </c>
      <c r="P147" s="83">
        <v>0</v>
      </c>
      <c r="R147" s="81">
        <v>4</v>
      </c>
      <c r="S147" s="82">
        <v>0.35</v>
      </c>
      <c r="T147" s="83">
        <v>0</v>
      </c>
      <c r="U147" s="179"/>
    </row>
    <row r="148" spans="2:21" ht="15" thickBot="1" x14ac:dyDescent="0.35">
      <c r="B148" s="78">
        <v>5</v>
      </c>
      <c r="C148" s="79">
        <v>0.35</v>
      </c>
      <c r="D148" s="80">
        <v>0</v>
      </c>
      <c r="F148" s="78">
        <v>5</v>
      </c>
      <c r="G148" s="79">
        <v>0.35</v>
      </c>
      <c r="H148" s="80">
        <v>0</v>
      </c>
      <c r="J148" s="78">
        <v>5</v>
      </c>
      <c r="K148" s="79">
        <v>0.35</v>
      </c>
      <c r="L148" s="80">
        <v>0</v>
      </c>
      <c r="N148" s="78">
        <v>5</v>
      </c>
      <c r="O148" s="79">
        <v>0.35</v>
      </c>
      <c r="P148" s="80">
        <v>0</v>
      </c>
      <c r="R148" s="78">
        <v>5</v>
      </c>
      <c r="S148" s="79">
        <v>0.35</v>
      </c>
      <c r="T148" s="80">
        <v>0</v>
      </c>
      <c r="U148" s="179"/>
    </row>
    <row r="149" spans="2:21" ht="15" thickBot="1" x14ac:dyDescent="0.35">
      <c r="B149" s="81">
        <v>6</v>
      </c>
      <c r="C149" s="82">
        <v>0.35</v>
      </c>
      <c r="D149" s="83">
        <v>0</v>
      </c>
      <c r="F149" s="81">
        <v>6</v>
      </c>
      <c r="G149" s="82">
        <v>0.35</v>
      </c>
      <c r="H149" s="83">
        <v>0</v>
      </c>
      <c r="J149" s="81">
        <v>6</v>
      </c>
      <c r="K149" s="82">
        <v>0.35</v>
      </c>
      <c r="L149" s="83">
        <v>0</v>
      </c>
      <c r="N149" s="81">
        <v>6</v>
      </c>
      <c r="O149" s="82">
        <v>0.35</v>
      </c>
      <c r="P149" s="83">
        <v>0</v>
      </c>
      <c r="R149" s="81">
        <v>6</v>
      </c>
      <c r="S149" s="82">
        <v>0.35</v>
      </c>
      <c r="T149" s="83">
        <v>0</v>
      </c>
      <c r="U149" s="179"/>
    </row>
    <row r="150" spans="2:21" ht="15" thickBot="1" x14ac:dyDescent="0.35">
      <c r="B150" s="78">
        <v>7</v>
      </c>
      <c r="C150" s="79">
        <v>0.35</v>
      </c>
      <c r="D150" s="80">
        <v>0</v>
      </c>
      <c r="F150" s="78">
        <v>7</v>
      </c>
      <c r="G150" s="79">
        <v>0.35</v>
      </c>
      <c r="H150" s="80">
        <v>0</v>
      </c>
      <c r="J150" s="78">
        <v>7</v>
      </c>
      <c r="K150" s="79">
        <v>0.35</v>
      </c>
      <c r="L150" s="80">
        <v>0</v>
      </c>
      <c r="N150" s="78">
        <v>7</v>
      </c>
      <c r="O150" s="79">
        <v>0.35</v>
      </c>
      <c r="P150" s="80">
        <v>0</v>
      </c>
      <c r="R150" s="78">
        <v>7</v>
      </c>
      <c r="S150" s="79">
        <v>0.35</v>
      </c>
      <c r="T150" s="80">
        <v>0</v>
      </c>
      <c r="U150" s="179"/>
    </row>
    <row r="151" spans="2:21" ht="15" thickBot="1" x14ac:dyDescent="0.35">
      <c r="B151" s="81">
        <v>8</v>
      </c>
      <c r="C151" s="82">
        <v>0.35</v>
      </c>
      <c r="D151" s="83">
        <v>0</v>
      </c>
      <c r="F151" s="81">
        <v>8</v>
      </c>
      <c r="G151" s="82">
        <v>0.35</v>
      </c>
      <c r="H151" s="83">
        <v>0</v>
      </c>
      <c r="J151" s="81">
        <v>8</v>
      </c>
      <c r="K151" s="82">
        <v>0.35</v>
      </c>
      <c r="L151" s="83">
        <v>0</v>
      </c>
      <c r="N151" s="81">
        <v>8</v>
      </c>
      <c r="O151" s="82">
        <v>0.35</v>
      </c>
      <c r="P151" s="83">
        <v>0</v>
      </c>
      <c r="R151" s="81">
        <v>8</v>
      </c>
      <c r="S151" s="82">
        <v>0.35</v>
      </c>
      <c r="T151" s="83">
        <v>0</v>
      </c>
      <c r="U151" s="179"/>
    </row>
    <row r="152" spans="2:21" ht="15" thickBot="1" x14ac:dyDescent="0.35">
      <c r="B152" s="78">
        <v>9</v>
      </c>
      <c r="C152" s="79">
        <v>0.35</v>
      </c>
      <c r="D152" s="80">
        <v>0</v>
      </c>
      <c r="F152" s="78">
        <v>9</v>
      </c>
      <c r="G152" s="79">
        <v>0.35</v>
      </c>
      <c r="H152" s="80">
        <v>0</v>
      </c>
      <c r="J152" s="78">
        <v>9</v>
      </c>
      <c r="K152" s="79">
        <v>0.35</v>
      </c>
      <c r="L152" s="80">
        <v>0</v>
      </c>
      <c r="N152" s="78">
        <v>9</v>
      </c>
      <c r="O152" s="79">
        <v>0.35</v>
      </c>
      <c r="P152" s="80">
        <v>0</v>
      </c>
      <c r="R152" s="78">
        <v>9</v>
      </c>
      <c r="S152" s="79">
        <v>0.35</v>
      </c>
      <c r="T152" s="80">
        <v>0</v>
      </c>
      <c r="U152" s="179"/>
    </row>
    <row r="153" spans="2:21" ht="15" thickBot="1" x14ac:dyDescent="0.35">
      <c r="B153" s="81">
        <v>10</v>
      </c>
      <c r="C153" s="82">
        <v>0.35</v>
      </c>
      <c r="D153" s="83">
        <v>0</v>
      </c>
      <c r="F153" s="81">
        <v>10</v>
      </c>
      <c r="G153" s="82">
        <v>0.35</v>
      </c>
      <c r="H153" s="83">
        <v>0</v>
      </c>
      <c r="J153" s="81">
        <v>10</v>
      </c>
      <c r="K153" s="82">
        <v>0.35</v>
      </c>
      <c r="L153" s="83">
        <v>0</v>
      </c>
      <c r="N153" s="81">
        <v>10</v>
      </c>
      <c r="O153" s="82">
        <v>0.35</v>
      </c>
      <c r="P153" s="83">
        <v>0</v>
      </c>
      <c r="R153" s="81">
        <v>10</v>
      </c>
      <c r="S153" s="82">
        <v>0.35</v>
      </c>
      <c r="T153" s="83">
        <v>0</v>
      </c>
      <c r="U153" s="179"/>
    </row>
    <row r="154" spans="2:21" ht="15" thickBot="1" x14ac:dyDescent="0.35">
      <c r="B154" s="78">
        <v>11</v>
      </c>
      <c r="C154" s="79">
        <v>0.35</v>
      </c>
      <c r="D154" s="80">
        <v>0</v>
      </c>
      <c r="F154" s="78">
        <v>11</v>
      </c>
      <c r="G154" s="79">
        <v>0.35</v>
      </c>
      <c r="H154" s="80">
        <v>0</v>
      </c>
      <c r="J154" s="78">
        <v>11</v>
      </c>
      <c r="K154" s="79">
        <v>0.35</v>
      </c>
      <c r="L154" s="80">
        <v>0</v>
      </c>
      <c r="N154" s="78">
        <v>11</v>
      </c>
      <c r="O154" s="79">
        <v>0.35</v>
      </c>
      <c r="P154" s="80">
        <v>0</v>
      </c>
      <c r="R154" s="78">
        <v>11</v>
      </c>
      <c r="S154" s="79">
        <v>0.35</v>
      </c>
      <c r="T154" s="80">
        <v>0</v>
      </c>
      <c r="U154" s="179"/>
    </row>
    <row r="155" spans="2:21" ht="15" thickBot="1" x14ac:dyDescent="0.35">
      <c r="B155" s="81">
        <v>12</v>
      </c>
      <c r="C155" s="82">
        <v>0.35</v>
      </c>
      <c r="D155" s="83">
        <v>0</v>
      </c>
      <c r="F155" s="81">
        <v>12</v>
      </c>
      <c r="G155" s="82">
        <v>0.35</v>
      </c>
      <c r="H155" s="83">
        <v>0</v>
      </c>
      <c r="J155" s="81">
        <v>12</v>
      </c>
      <c r="K155" s="82">
        <v>0.35</v>
      </c>
      <c r="L155" s="83">
        <v>0</v>
      </c>
      <c r="N155" s="81">
        <v>12</v>
      </c>
      <c r="O155" s="82">
        <v>0.35</v>
      </c>
      <c r="P155" s="83">
        <v>0</v>
      </c>
      <c r="R155" s="81">
        <v>12</v>
      </c>
      <c r="S155" s="82">
        <v>0.35</v>
      </c>
      <c r="T155" s="83">
        <v>0</v>
      </c>
      <c r="U155" s="179"/>
    </row>
    <row r="156" spans="2:21" ht="15" thickBot="1" x14ac:dyDescent="0.35">
      <c r="B156" s="78">
        <v>13</v>
      </c>
      <c r="C156" s="79">
        <v>0.35</v>
      </c>
      <c r="D156" s="80">
        <v>0</v>
      </c>
      <c r="F156" s="78">
        <v>13</v>
      </c>
      <c r="G156" s="79">
        <v>0.35</v>
      </c>
      <c r="H156" s="80">
        <v>0</v>
      </c>
      <c r="J156" s="78">
        <v>13</v>
      </c>
      <c r="K156" s="79">
        <v>0.35</v>
      </c>
      <c r="L156" s="80">
        <v>0</v>
      </c>
      <c r="N156" s="78">
        <v>13</v>
      </c>
      <c r="O156" s="79">
        <v>0.35</v>
      </c>
      <c r="P156" s="80">
        <v>0</v>
      </c>
      <c r="R156" s="78">
        <v>13</v>
      </c>
      <c r="S156" s="79">
        <v>0.35</v>
      </c>
      <c r="T156" s="80">
        <v>0</v>
      </c>
      <c r="U156" s="179"/>
    </row>
    <row r="157" spans="2:21" ht="15" thickBot="1" x14ac:dyDescent="0.35">
      <c r="B157" s="81">
        <v>14</v>
      </c>
      <c r="C157" s="82">
        <v>0.35</v>
      </c>
      <c r="D157" s="83">
        <v>0</v>
      </c>
      <c r="F157" s="81">
        <v>14</v>
      </c>
      <c r="G157" s="82">
        <v>0.35</v>
      </c>
      <c r="H157" s="83">
        <v>0</v>
      </c>
      <c r="J157" s="81">
        <v>14</v>
      </c>
      <c r="K157" s="82">
        <v>0.35</v>
      </c>
      <c r="L157" s="83">
        <v>0</v>
      </c>
      <c r="N157" s="81">
        <v>14</v>
      </c>
      <c r="O157" s="82">
        <v>0.35</v>
      </c>
      <c r="P157" s="83">
        <v>0</v>
      </c>
      <c r="R157" s="81">
        <v>14</v>
      </c>
      <c r="S157" s="82">
        <v>0.35</v>
      </c>
      <c r="T157" s="83">
        <v>0</v>
      </c>
      <c r="U157" s="179"/>
    </row>
    <row r="158" spans="2:21" ht="15" thickBot="1" x14ac:dyDescent="0.35">
      <c r="B158" s="78">
        <v>15</v>
      </c>
      <c r="C158" s="79">
        <v>0.35</v>
      </c>
      <c r="D158" s="80">
        <v>0</v>
      </c>
      <c r="F158" s="78">
        <v>15</v>
      </c>
      <c r="G158" s="79">
        <v>0.35</v>
      </c>
      <c r="H158" s="80">
        <v>0</v>
      </c>
      <c r="J158" s="78">
        <v>15</v>
      </c>
      <c r="K158" s="79">
        <v>0.35</v>
      </c>
      <c r="L158" s="80">
        <v>0</v>
      </c>
      <c r="N158" s="78">
        <v>15</v>
      </c>
      <c r="O158" s="79">
        <v>0.35</v>
      </c>
      <c r="P158" s="80">
        <v>0</v>
      </c>
      <c r="R158" s="78">
        <v>15</v>
      </c>
      <c r="S158" s="79">
        <v>0.35</v>
      </c>
      <c r="T158" s="80">
        <v>0</v>
      </c>
      <c r="U158" s="179"/>
    </row>
    <row r="159" spans="2:21" ht="15" thickBot="1" x14ac:dyDescent="0.35">
      <c r="B159" s="81">
        <v>16</v>
      </c>
      <c r="C159" s="82">
        <v>0.35</v>
      </c>
      <c r="D159" s="83">
        <v>0</v>
      </c>
      <c r="F159" s="81">
        <v>16</v>
      </c>
      <c r="G159" s="82">
        <v>0.35</v>
      </c>
      <c r="H159" s="83">
        <v>0</v>
      </c>
      <c r="J159" s="81">
        <v>16</v>
      </c>
      <c r="K159" s="82">
        <v>0.35</v>
      </c>
      <c r="L159" s="83">
        <v>0</v>
      </c>
      <c r="N159" s="81">
        <v>16</v>
      </c>
      <c r="O159" s="82">
        <v>0.35</v>
      </c>
      <c r="P159" s="83">
        <v>0</v>
      </c>
      <c r="R159" s="81">
        <v>16</v>
      </c>
      <c r="S159" s="82">
        <v>0.35</v>
      </c>
      <c r="T159" s="83">
        <v>0</v>
      </c>
      <c r="U159" s="179"/>
    </row>
    <row r="160" spans="2:21" ht="15" thickBot="1" x14ac:dyDescent="0.35">
      <c r="B160" s="78">
        <v>17</v>
      </c>
      <c r="C160" s="79">
        <v>0.35</v>
      </c>
      <c r="D160" s="80">
        <v>0</v>
      </c>
      <c r="F160" s="78">
        <v>17</v>
      </c>
      <c r="G160" s="79">
        <v>0.35</v>
      </c>
      <c r="H160" s="80">
        <v>0</v>
      </c>
      <c r="J160" s="78">
        <v>17</v>
      </c>
      <c r="K160" s="79">
        <v>0.35</v>
      </c>
      <c r="L160" s="80">
        <v>0</v>
      </c>
      <c r="N160" s="78">
        <v>17</v>
      </c>
      <c r="O160" s="79">
        <v>0.35</v>
      </c>
      <c r="P160" s="80">
        <v>0</v>
      </c>
      <c r="R160" s="78">
        <v>17</v>
      </c>
      <c r="S160" s="79">
        <v>0.35</v>
      </c>
      <c r="T160" s="80">
        <v>0</v>
      </c>
      <c r="U160" s="179"/>
    </row>
    <row r="161" spans="2:21" ht="15" thickBot="1" x14ac:dyDescent="0.35">
      <c r="B161" s="81">
        <v>18</v>
      </c>
      <c r="C161" s="82">
        <v>0.35</v>
      </c>
      <c r="D161" s="83">
        <v>0</v>
      </c>
      <c r="F161" s="81">
        <v>18</v>
      </c>
      <c r="G161" s="82">
        <v>0.35</v>
      </c>
      <c r="H161" s="83">
        <v>0</v>
      </c>
      <c r="J161" s="81">
        <v>18</v>
      </c>
      <c r="K161" s="82">
        <v>0.35</v>
      </c>
      <c r="L161" s="83">
        <v>0</v>
      </c>
      <c r="N161" s="81">
        <v>18</v>
      </c>
      <c r="O161" s="82">
        <v>0.35</v>
      </c>
      <c r="P161" s="83">
        <v>0</v>
      </c>
      <c r="R161" s="81">
        <v>18</v>
      </c>
      <c r="S161" s="82">
        <v>0.35</v>
      </c>
      <c r="T161" s="83">
        <v>0</v>
      </c>
      <c r="U161" s="179"/>
    </row>
    <row r="162" spans="2:21" ht="15" thickBot="1" x14ac:dyDescent="0.35">
      <c r="B162" s="78">
        <v>0</v>
      </c>
      <c r="C162" s="79">
        <v>0.39999999999999997</v>
      </c>
      <c r="D162" s="80">
        <v>0</v>
      </c>
      <c r="F162" s="78">
        <v>0</v>
      </c>
      <c r="G162" s="79">
        <v>0.39999999999999997</v>
      </c>
      <c r="H162" s="80">
        <v>0</v>
      </c>
      <c r="J162" s="78">
        <v>0</v>
      </c>
      <c r="K162" s="79">
        <v>0.39999999999999997</v>
      </c>
      <c r="L162" s="80">
        <v>0</v>
      </c>
      <c r="N162" s="78">
        <v>0</v>
      </c>
      <c r="O162" s="79">
        <v>0.39999999999999997</v>
      </c>
      <c r="P162" s="80">
        <v>0</v>
      </c>
      <c r="R162" s="78">
        <v>0</v>
      </c>
      <c r="S162" s="79">
        <v>0.39999999999999997</v>
      </c>
      <c r="T162" s="80">
        <v>0</v>
      </c>
      <c r="U162" s="179"/>
    </row>
    <row r="163" spans="2:21" ht="15" thickBot="1" x14ac:dyDescent="0.35">
      <c r="B163" s="81">
        <v>1</v>
      </c>
      <c r="C163" s="82">
        <v>0.39999999999999997</v>
      </c>
      <c r="D163" s="83">
        <v>0</v>
      </c>
      <c r="F163" s="81">
        <v>1</v>
      </c>
      <c r="G163" s="82">
        <v>0.39999999999999997</v>
      </c>
      <c r="H163" s="83">
        <v>0</v>
      </c>
      <c r="J163" s="81">
        <v>1</v>
      </c>
      <c r="K163" s="82">
        <v>0.39999999999999997</v>
      </c>
      <c r="L163" s="83">
        <v>0</v>
      </c>
      <c r="N163" s="81">
        <v>1</v>
      </c>
      <c r="O163" s="82">
        <v>0.39999999999999997</v>
      </c>
      <c r="P163" s="83">
        <v>0</v>
      </c>
      <c r="R163" s="81">
        <v>1</v>
      </c>
      <c r="S163" s="82">
        <v>0.39999999999999997</v>
      </c>
      <c r="T163" s="83">
        <v>0</v>
      </c>
      <c r="U163" s="179"/>
    </row>
    <row r="164" spans="2:21" ht="15" thickBot="1" x14ac:dyDescent="0.35">
      <c r="B164" s="78">
        <v>2</v>
      </c>
      <c r="C164" s="79">
        <v>0.39999999999999997</v>
      </c>
      <c r="D164" s="80">
        <v>0</v>
      </c>
      <c r="F164" s="78">
        <v>2</v>
      </c>
      <c r="G164" s="79">
        <v>0.39999999999999997</v>
      </c>
      <c r="H164" s="80">
        <v>0</v>
      </c>
      <c r="J164" s="78">
        <v>2</v>
      </c>
      <c r="K164" s="79">
        <v>0.39999999999999997</v>
      </c>
      <c r="L164" s="80">
        <v>0</v>
      </c>
      <c r="N164" s="78">
        <v>2</v>
      </c>
      <c r="O164" s="79">
        <v>0.39999999999999997</v>
      </c>
      <c r="P164" s="80">
        <v>0</v>
      </c>
      <c r="R164" s="78">
        <v>2</v>
      </c>
      <c r="S164" s="79">
        <v>0.39999999999999997</v>
      </c>
      <c r="T164" s="80">
        <v>0</v>
      </c>
      <c r="U164" s="179"/>
    </row>
    <row r="165" spans="2:21" ht="15" thickBot="1" x14ac:dyDescent="0.35">
      <c r="B165" s="81">
        <v>3</v>
      </c>
      <c r="C165" s="82">
        <v>0.39999999999999997</v>
      </c>
      <c r="D165" s="83">
        <v>0</v>
      </c>
      <c r="F165" s="81">
        <v>3</v>
      </c>
      <c r="G165" s="82">
        <v>0.39999999999999997</v>
      </c>
      <c r="H165" s="83">
        <v>0</v>
      </c>
      <c r="J165" s="81">
        <v>3</v>
      </c>
      <c r="K165" s="82">
        <v>0.39999999999999997</v>
      </c>
      <c r="L165" s="83">
        <v>0</v>
      </c>
      <c r="N165" s="81">
        <v>3</v>
      </c>
      <c r="O165" s="82">
        <v>0.39999999999999997</v>
      </c>
      <c r="P165" s="83">
        <v>0</v>
      </c>
      <c r="R165" s="81">
        <v>3</v>
      </c>
      <c r="S165" s="82">
        <v>0.39999999999999997</v>
      </c>
      <c r="T165" s="83">
        <v>0</v>
      </c>
      <c r="U165" s="179"/>
    </row>
    <row r="166" spans="2:21" ht="15" thickBot="1" x14ac:dyDescent="0.35">
      <c r="B166" s="78">
        <v>4</v>
      </c>
      <c r="C166" s="79">
        <v>0.39999999999999997</v>
      </c>
      <c r="D166" s="80">
        <v>0</v>
      </c>
      <c r="F166" s="78">
        <v>4</v>
      </c>
      <c r="G166" s="79">
        <v>0.39999999999999997</v>
      </c>
      <c r="H166" s="80">
        <v>0</v>
      </c>
      <c r="J166" s="78">
        <v>4</v>
      </c>
      <c r="K166" s="79">
        <v>0.39999999999999997</v>
      </c>
      <c r="L166" s="80">
        <v>0</v>
      </c>
      <c r="N166" s="78">
        <v>4</v>
      </c>
      <c r="O166" s="79">
        <v>0.39999999999999997</v>
      </c>
      <c r="P166" s="80">
        <v>0</v>
      </c>
      <c r="R166" s="78">
        <v>4</v>
      </c>
      <c r="S166" s="79">
        <v>0.39999999999999997</v>
      </c>
      <c r="T166" s="80">
        <v>0</v>
      </c>
      <c r="U166" s="179"/>
    </row>
    <row r="167" spans="2:21" ht="15" thickBot="1" x14ac:dyDescent="0.35">
      <c r="B167" s="81">
        <v>5</v>
      </c>
      <c r="C167" s="82">
        <v>0.39999999999999997</v>
      </c>
      <c r="D167" s="83">
        <v>0</v>
      </c>
      <c r="F167" s="81">
        <v>5</v>
      </c>
      <c r="G167" s="82">
        <v>0.39999999999999997</v>
      </c>
      <c r="H167" s="83">
        <v>0</v>
      </c>
      <c r="J167" s="81">
        <v>5</v>
      </c>
      <c r="K167" s="82">
        <v>0.39999999999999997</v>
      </c>
      <c r="L167" s="83">
        <v>0</v>
      </c>
      <c r="N167" s="81">
        <v>5</v>
      </c>
      <c r="O167" s="82">
        <v>0.39999999999999997</v>
      </c>
      <c r="P167" s="83">
        <v>0</v>
      </c>
      <c r="R167" s="81">
        <v>5</v>
      </c>
      <c r="S167" s="82">
        <v>0.39999999999999997</v>
      </c>
      <c r="T167" s="83">
        <v>0</v>
      </c>
      <c r="U167" s="179"/>
    </row>
    <row r="168" spans="2:21" ht="15" thickBot="1" x14ac:dyDescent="0.35">
      <c r="B168" s="78">
        <v>6</v>
      </c>
      <c r="C168" s="79">
        <v>0.39999999999999997</v>
      </c>
      <c r="D168" s="80">
        <v>0</v>
      </c>
      <c r="F168" s="78">
        <v>6</v>
      </c>
      <c r="G168" s="79">
        <v>0.39999999999999997</v>
      </c>
      <c r="H168" s="80">
        <v>0</v>
      </c>
      <c r="J168" s="78">
        <v>6</v>
      </c>
      <c r="K168" s="79">
        <v>0.39999999999999997</v>
      </c>
      <c r="L168" s="80">
        <v>0</v>
      </c>
      <c r="N168" s="78">
        <v>6</v>
      </c>
      <c r="O168" s="79">
        <v>0.39999999999999997</v>
      </c>
      <c r="P168" s="80">
        <v>0</v>
      </c>
      <c r="R168" s="78">
        <v>6</v>
      </c>
      <c r="S168" s="79">
        <v>0.39999999999999997</v>
      </c>
      <c r="T168" s="80">
        <v>0</v>
      </c>
      <c r="U168" s="179"/>
    </row>
    <row r="169" spans="2:21" ht="15" thickBot="1" x14ac:dyDescent="0.35">
      <c r="B169" s="81">
        <v>7</v>
      </c>
      <c r="C169" s="82">
        <v>0.39999999999999997</v>
      </c>
      <c r="D169" s="83">
        <v>0</v>
      </c>
      <c r="F169" s="81">
        <v>7</v>
      </c>
      <c r="G169" s="82">
        <v>0.39999999999999997</v>
      </c>
      <c r="H169" s="83">
        <v>0</v>
      </c>
      <c r="J169" s="81">
        <v>7</v>
      </c>
      <c r="K169" s="82">
        <v>0.39999999999999997</v>
      </c>
      <c r="L169" s="83">
        <v>0</v>
      </c>
      <c r="N169" s="81">
        <v>7</v>
      </c>
      <c r="O169" s="82">
        <v>0.39999999999999997</v>
      </c>
      <c r="P169" s="83">
        <v>0</v>
      </c>
      <c r="R169" s="81">
        <v>7</v>
      </c>
      <c r="S169" s="82">
        <v>0.39999999999999997</v>
      </c>
      <c r="T169" s="83">
        <v>0</v>
      </c>
      <c r="U169" s="179"/>
    </row>
    <row r="170" spans="2:21" ht="15" thickBot="1" x14ac:dyDescent="0.35">
      <c r="B170" s="78">
        <v>8</v>
      </c>
      <c r="C170" s="79">
        <v>0.39999999999999997</v>
      </c>
      <c r="D170" s="80">
        <v>0</v>
      </c>
      <c r="F170" s="78">
        <v>8</v>
      </c>
      <c r="G170" s="79">
        <v>0.39999999999999997</v>
      </c>
      <c r="H170" s="80">
        <v>0</v>
      </c>
      <c r="J170" s="78">
        <v>8</v>
      </c>
      <c r="K170" s="79">
        <v>0.39999999999999997</v>
      </c>
      <c r="L170" s="80">
        <v>0</v>
      </c>
      <c r="N170" s="78">
        <v>8</v>
      </c>
      <c r="O170" s="79">
        <v>0.39999999999999997</v>
      </c>
      <c r="P170" s="80">
        <v>0</v>
      </c>
      <c r="R170" s="78">
        <v>8</v>
      </c>
      <c r="S170" s="79">
        <v>0.39999999999999997</v>
      </c>
      <c r="T170" s="80">
        <v>0</v>
      </c>
      <c r="U170" s="179"/>
    </row>
    <row r="171" spans="2:21" ht="15" thickBot="1" x14ac:dyDescent="0.35">
      <c r="B171" s="81">
        <v>9</v>
      </c>
      <c r="C171" s="82">
        <v>0.39999999999999997</v>
      </c>
      <c r="D171" s="83">
        <v>0</v>
      </c>
      <c r="F171" s="81">
        <v>9</v>
      </c>
      <c r="G171" s="82">
        <v>0.39999999999999997</v>
      </c>
      <c r="H171" s="83">
        <v>0</v>
      </c>
      <c r="J171" s="81">
        <v>9</v>
      </c>
      <c r="K171" s="82">
        <v>0.39999999999999997</v>
      </c>
      <c r="L171" s="83">
        <v>0</v>
      </c>
      <c r="N171" s="81">
        <v>9</v>
      </c>
      <c r="O171" s="82">
        <v>0.39999999999999997</v>
      </c>
      <c r="P171" s="83">
        <v>0</v>
      </c>
      <c r="R171" s="81">
        <v>9</v>
      </c>
      <c r="S171" s="82">
        <v>0.39999999999999997</v>
      </c>
      <c r="T171" s="83">
        <v>0</v>
      </c>
      <c r="U171" s="179"/>
    </row>
    <row r="172" spans="2:21" ht="15" thickBot="1" x14ac:dyDescent="0.35">
      <c r="B172" s="78">
        <v>10</v>
      </c>
      <c r="C172" s="79">
        <v>0.39999999999999997</v>
      </c>
      <c r="D172" s="80">
        <v>0</v>
      </c>
      <c r="F172" s="78">
        <v>10</v>
      </c>
      <c r="G172" s="79">
        <v>0.39999999999999997</v>
      </c>
      <c r="H172" s="80">
        <v>0</v>
      </c>
      <c r="J172" s="78">
        <v>10</v>
      </c>
      <c r="K172" s="79">
        <v>0.39999999999999997</v>
      </c>
      <c r="L172" s="80">
        <v>0</v>
      </c>
      <c r="N172" s="78">
        <v>10</v>
      </c>
      <c r="O172" s="79">
        <v>0.39999999999999997</v>
      </c>
      <c r="P172" s="80">
        <v>0</v>
      </c>
      <c r="R172" s="78">
        <v>10</v>
      </c>
      <c r="S172" s="79">
        <v>0.39999999999999997</v>
      </c>
      <c r="T172" s="80">
        <v>0</v>
      </c>
      <c r="U172" s="179"/>
    </row>
    <row r="173" spans="2:21" ht="15" thickBot="1" x14ac:dyDescent="0.35">
      <c r="B173" s="81">
        <v>11</v>
      </c>
      <c r="C173" s="82">
        <v>0.39999999999999997</v>
      </c>
      <c r="D173" s="83">
        <v>0</v>
      </c>
      <c r="F173" s="81">
        <v>11</v>
      </c>
      <c r="G173" s="82">
        <v>0.39999999999999997</v>
      </c>
      <c r="H173" s="83">
        <v>0</v>
      </c>
      <c r="J173" s="81">
        <v>11</v>
      </c>
      <c r="K173" s="82">
        <v>0.39999999999999997</v>
      </c>
      <c r="L173" s="83">
        <v>0</v>
      </c>
      <c r="N173" s="81">
        <v>11</v>
      </c>
      <c r="O173" s="82">
        <v>0.39999999999999997</v>
      </c>
      <c r="P173" s="83">
        <v>0</v>
      </c>
      <c r="R173" s="81">
        <v>11</v>
      </c>
      <c r="S173" s="82">
        <v>0.39999999999999997</v>
      </c>
      <c r="T173" s="83">
        <v>0</v>
      </c>
      <c r="U173" s="179"/>
    </row>
    <row r="174" spans="2:21" ht="15" thickBot="1" x14ac:dyDescent="0.35">
      <c r="B174" s="78">
        <v>12</v>
      </c>
      <c r="C174" s="79">
        <v>0.39999999999999997</v>
      </c>
      <c r="D174" s="80">
        <v>0</v>
      </c>
      <c r="F174" s="78">
        <v>12</v>
      </c>
      <c r="G174" s="79">
        <v>0.39999999999999997</v>
      </c>
      <c r="H174" s="80">
        <v>0</v>
      </c>
      <c r="J174" s="78">
        <v>12</v>
      </c>
      <c r="K174" s="79">
        <v>0.39999999999999997</v>
      </c>
      <c r="L174" s="80">
        <v>0</v>
      </c>
      <c r="N174" s="78">
        <v>12</v>
      </c>
      <c r="O174" s="79">
        <v>0.39999999999999997</v>
      </c>
      <c r="P174" s="80">
        <v>0</v>
      </c>
      <c r="R174" s="78">
        <v>12</v>
      </c>
      <c r="S174" s="79">
        <v>0.39999999999999997</v>
      </c>
      <c r="T174" s="80">
        <v>0</v>
      </c>
      <c r="U174" s="179"/>
    </row>
    <row r="175" spans="2:21" ht="15" thickBot="1" x14ac:dyDescent="0.35">
      <c r="B175" s="81">
        <v>13</v>
      </c>
      <c r="C175" s="82">
        <v>0.39999999999999997</v>
      </c>
      <c r="D175" s="83">
        <v>0</v>
      </c>
      <c r="F175" s="81">
        <v>13</v>
      </c>
      <c r="G175" s="82">
        <v>0.39999999999999997</v>
      </c>
      <c r="H175" s="83">
        <v>0</v>
      </c>
      <c r="J175" s="81">
        <v>13</v>
      </c>
      <c r="K175" s="82">
        <v>0.39999999999999997</v>
      </c>
      <c r="L175" s="83">
        <v>0</v>
      </c>
      <c r="N175" s="81">
        <v>13</v>
      </c>
      <c r="O175" s="82">
        <v>0.39999999999999997</v>
      </c>
      <c r="P175" s="83">
        <v>0</v>
      </c>
      <c r="R175" s="81">
        <v>13</v>
      </c>
      <c r="S175" s="82">
        <v>0.39999999999999997</v>
      </c>
      <c r="T175" s="83">
        <v>0</v>
      </c>
      <c r="U175" s="179"/>
    </row>
    <row r="176" spans="2:21" ht="15" thickBot="1" x14ac:dyDescent="0.35">
      <c r="B176" s="78">
        <v>14</v>
      </c>
      <c r="C176" s="79">
        <v>0.39999999999999997</v>
      </c>
      <c r="D176" s="80">
        <v>0</v>
      </c>
      <c r="F176" s="78">
        <v>14</v>
      </c>
      <c r="G176" s="79">
        <v>0.39999999999999997</v>
      </c>
      <c r="H176" s="80">
        <v>0</v>
      </c>
      <c r="J176" s="78">
        <v>14</v>
      </c>
      <c r="K176" s="79">
        <v>0.39999999999999997</v>
      </c>
      <c r="L176" s="80">
        <v>0</v>
      </c>
      <c r="N176" s="78">
        <v>14</v>
      </c>
      <c r="O176" s="79">
        <v>0.39999999999999997</v>
      </c>
      <c r="P176" s="80">
        <v>0</v>
      </c>
      <c r="R176" s="78">
        <v>14</v>
      </c>
      <c r="S176" s="79">
        <v>0.39999999999999997</v>
      </c>
      <c r="T176" s="80">
        <v>0</v>
      </c>
      <c r="U176" s="179"/>
    </row>
    <row r="177" spans="2:21" ht="15" thickBot="1" x14ac:dyDescent="0.35">
      <c r="B177" s="81">
        <v>15</v>
      </c>
      <c r="C177" s="82">
        <v>0.39999999999999997</v>
      </c>
      <c r="D177" s="83">
        <v>0</v>
      </c>
      <c r="F177" s="81">
        <v>15</v>
      </c>
      <c r="G177" s="82">
        <v>0.39999999999999997</v>
      </c>
      <c r="H177" s="83">
        <v>0</v>
      </c>
      <c r="J177" s="81">
        <v>15</v>
      </c>
      <c r="K177" s="82">
        <v>0.39999999999999997</v>
      </c>
      <c r="L177" s="83">
        <v>0</v>
      </c>
      <c r="N177" s="81">
        <v>15</v>
      </c>
      <c r="O177" s="82">
        <v>0.39999999999999997</v>
      </c>
      <c r="P177" s="83">
        <v>0</v>
      </c>
      <c r="R177" s="81">
        <v>15</v>
      </c>
      <c r="S177" s="82">
        <v>0.39999999999999997</v>
      </c>
      <c r="T177" s="83">
        <v>0</v>
      </c>
      <c r="U177" s="179"/>
    </row>
    <row r="178" spans="2:21" ht="15" thickBot="1" x14ac:dyDescent="0.35">
      <c r="B178" s="78">
        <v>16</v>
      </c>
      <c r="C178" s="79">
        <v>0.39999999999999997</v>
      </c>
      <c r="D178" s="80">
        <v>0</v>
      </c>
      <c r="F178" s="78">
        <v>16</v>
      </c>
      <c r="G178" s="79">
        <v>0.39999999999999997</v>
      </c>
      <c r="H178" s="80">
        <v>0</v>
      </c>
      <c r="J178" s="78">
        <v>16</v>
      </c>
      <c r="K178" s="79">
        <v>0.39999999999999997</v>
      </c>
      <c r="L178" s="80">
        <v>0</v>
      </c>
      <c r="N178" s="78">
        <v>16</v>
      </c>
      <c r="O178" s="79">
        <v>0.39999999999999997</v>
      </c>
      <c r="P178" s="80">
        <v>0</v>
      </c>
      <c r="R178" s="78">
        <v>16</v>
      </c>
      <c r="S178" s="79">
        <v>0.39999999999999997</v>
      </c>
      <c r="T178" s="80">
        <v>0</v>
      </c>
      <c r="U178" s="179"/>
    </row>
    <row r="179" spans="2:21" ht="15" thickBot="1" x14ac:dyDescent="0.35">
      <c r="B179" s="81">
        <v>17</v>
      </c>
      <c r="C179" s="82">
        <v>0.39999999999999997</v>
      </c>
      <c r="D179" s="83">
        <v>0</v>
      </c>
      <c r="F179" s="81">
        <v>17</v>
      </c>
      <c r="G179" s="82">
        <v>0.39999999999999997</v>
      </c>
      <c r="H179" s="83">
        <v>0</v>
      </c>
      <c r="J179" s="81">
        <v>17</v>
      </c>
      <c r="K179" s="82">
        <v>0.39999999999999997</v>
      </c>
      <c r="L179" s="83">
        <v>0</v>
      </c>
      <c r="N179" s="81">
        <v>17</v>
      </c>
      <c r="O179" s="82">
        <v>0.39999999999999997</v>
      </c>
      <c r="P179" s="83">
        <v>0</v>
      </c>
      <c r="R179" s="81">
        <v>17</v>
      </c>
      <c r="S179" s="82">
        <v>0.39999999999999997</v>
      </c>
      <c r="T179" s="83">
        <v>0</v>
      </c>
      <c r="U179" s="179"/>
    </row>
    <row r="180" spans="2:21" ht="15" thickBot="1" x14ac:dyDescent="0.35">
      <c r="B180" s="78">
        <v>18</v>
      </c>
      <c r="C180" s="79">
        <v>0.39999999999999997</v>
      </c>
      <c r="D180" s="80">
        <v>0</v>
      </c>
      <c r="F180" s="78">
        <v>18</v>
      </c>
      <c r="G180" s="79">
        <v>0.39999999999999997</v>
      </c>
      <c r="H180" s="80">
        <v>0</v>
      </c>
      <c r="J180" s="78">
        <v>18</v>
      </c>
      <c r="K180" s="79">
        <v>0.39999999999999997</v>
      </c>
      <c r="L180" s="80">
        <v>0</v>
      </c>
      <c r="N180" s="78">
        <v>18</v>
      </c>
      <c r="O180" s="79">
        <v>0.39999999999999997</v>
      </c>
      <c r="P180" s="80">
        <v>0</v>
      </c>
      <c r="R180" s="78">
        <v>18</v>
      </c>
      <c r="S180" s="79">
        <v>0.39999999999999997</v>
      </c>
      <c r="T180" s="80">
        <v>0</v>
      </c>
      <c r="U180" s="179"/>
    </row>
    <row r="181" spans="2:21" ht="15" thickBot="1" x14ac:dyDescent="0.35">
      <c r="B181" s="81">
        <v>0</v>
      </c>
      <c r="C181" s="82">
        <v>0.44999999999999996</v>
      </c>
      <c r="D181" s="83">
        <v>0</v>
      </c>
      <c r="F181" s="81">
        <v>0</v>
      </c>
      <c r="G181" s="82">
        <v>0.44999999999999996</v>
      </c>
      <c r="H181" s="83">
        <v>0</v>
      </c>
      <c r="J181" s="81">
        <v>0</v>
      </c>
      <c r="K181" s="82">
        <v>0.44999999999999996</v>
      </c>
      <c r="L181" s="83">
        <v>0</v>
      </c>
      <c r="N181" s="81">
        <v>0</v>
      </c>
      <c r="O181" s="82">
        <v>0.44999999999999996</v>
      </c>
      <c r="P181" s="83">
        <v>0</v>
      </c>
      <c r="R181" s="81">
        <v>0</v>
      </c>
      <c r="S181" s="82">
        <v>0.44999999999999996</v>
      </c>
      <c r="T181" s="83">
        <v>0</v>
      </c>
      <c r="U181" s="179"/>
    </row>
    <row r="182" spans="2:21" ht="15" thickBot="1" x14ac:dyDescent="0.35">
      <c r="B182" s="78">
        <v>1</v>
      </c>
      <c r="C182" s="79">
        <v>0.44999999999999996</v>
      </c>
      <c r="D182" s="80">
        <v>0</v>
      </c>
      <c r="F182" s="78">
        <v>1</v>
      </c>
      <c r="G182" s="79">
        <v>0.44999999999999996</v>
      </c>
      <c r="H182" s="80">
        <v>0</v>
      </c>
      <c r="J182" s="78">
        <v>1</v>
      </c>
      <c r="K182" s="79">
        <v>0.44999999999999996</v>
      </c>
      <c r="L182" s="80">
        <v>0</v>
      </c>
      <c r="N182" s="78">
        <v>1</v>
      </c>
      <c r="O182" s="79">
        <v>0.44999999999999996</v>
      </c>
      <c r="P182" s="80">
        <v>0</v>
      </c>
      <c r="R182" s="78">
        <v>1</v>
      </c>
      <c r="S182" s="79">
        <v>0.44999999999999996</v>
      </c>
      <c r="T182" s="80">
        <v>0</v>
      </c>
      <c r="U182" s="179"/>
    </row>
    <row r="183" spans="2:21" ht="15" thickBot="1" x14ac:dyDescent="0.35">
      <c r="B183" s="81">
        <v>2</v>
      </c>
      <c r="C183" s="82">
        <v>0.44999999999999996</v>
      </c>
      <c r="D183" s="83">
        <v>0</v>
      </c>
      <c r="F183" s="81">
        <v>2</v>
      </c>
      <c r="G183" s="82">
        <v>0.44999999999999996</v>
      </c>
      <c r="H183" s="83">
        <v>0</v>
      </c>
      <c r="J183" s="81">
        <v>2</v>
      </c>
      <c r="K183" s="82">
        <v>0.44999999999999996</v>
      </c>
      <c r="L183" s="83">
        <v>0</v>
      </c>
      <c r="N183" s="81">
        <v>2</v>
      </c>
      <c r="O183" s="82">
        <v>0.44999999999999996</v>
      </c>
      <c r="P183" s="83">
        <v>0</v>
      </c>
      <c r="R183" s="81">
        <v>2</v>
      </c>
      <c r="S183" s="82">
        <v>0.44999999999999996</v>
      </c>
      <c r="T183" s="83">
        <v>0</v>
      </c>
      <c r="U183" s="179"/>
    </row>
    <row r="184" spans="2:21" ht="15" thickBot="1" x14ac:dyDescent="0.35">
      <c r="B184" s="78">
        <v>3</v>
      </c>
      <c r="C184" s="79">
        <v>0.44999999999999996</v>
      </c>
      <c r="D184" s="80">
        <v>0</v>
      </c>
      <c r="F184" s="78">
        <v>3</v>
      </c>
      <c r="G184" s="79">
        <v>0.44999999999999996</v>
      </c>
      <c r="H184" s="80">
        <v>0</v>
      </c>
      <c r="J184" s="78">
        <v>3</v>
      </c>
      <c r="K184" s="79">
        <v>0.44999999999999996</v>
      </c>
      <c r="L184" s="80">
        <v>0</v>
      </c>
      <c r="N184" s="78">
        <v>3</v>
      </c>
      <c r="O184" s="79">
        <v>0.44999999999999996</v>
      </c>
      <c r="P184" s="80">
        <v>0</v>
      </c>
      <c r="R184" s="78">
        <v>3</v>
      </c>
      <c r="S184" s="79">
        <v>0.44999999999999996</v>
      </c>
      <c r="T184" s="80">
        <v>0</v>
      </c>
      <c r="U184" s="179"/>
    </row>
    <row r="185" spans="2:21" ht="15" thickBot="1" x14ac:dyDescent="0.35">
      <c r="B185" s="81">
        <v>4</v>
      </c>
      <c r="C185" s="82">
        <v>0.44999999999999996</v>
      </c>
      <c r="D185" s="83">
        <v>0</v>
      </c>
      <c r="F185" s="81">
        <v>4</v>
      </c>
      <c r="G185" s="82">
        <v>0.44999999999999996</v>
      </c>
      <c r="H185" s="83">
        <v>0</v>
      </c>
      <c r="J185" s="81">
        <v>4</v>
      </c>
      <c r="K185" s="82">
        <v>0.44999999999999996</v>
      </c>
      <c r="L185" s="83">
        <v>0</v>
      </c>
      <c r="N185" s="81">
        <v>4</v>
      </c>
      <c r="O185" s="82">
        <v>0.44999999999999996</v>
      </c>
      <c r="P185" s="83">
        <v>0</v>
      </c>
      <c r="R185" s="81">
        <v>4</v>
      </c>
      <c r="S185" s="82">
        <v>0.44999999999999996</v>
      </c>
      <c r="T185" s="83">
        <v>0</v>
      </c>
      <c r="U185" s="179"/>
    </row>
    <row r="186" spans="2:21" ht="15" thickBot="1" x14ac:dyDescent="0.35">
      <c r="B186" s="78">
        <v>5</v>
      </c>
      <c r="C186" s="79">
        <v>0.44999999999999996</v>
      </c>
      <c r="D186" s="80">
        <v>0</v>
      </c>
      <c r="F186" s="78">
        <v>5</v>
      </c>
      <c r="G186" s="79">
        <v>0.44999999999999996</v>
      </c>
      <c r="H186" s="80">
        <v>0</v>
      </c>
      <c r="J186" s="78">
        <v>5</v>
      </c>
      <c r="K186" s="79">
        <v>0.44999999999999996</v>
      </c>
      <c r="L186" s="80">
        <v>0</v>
      </c>
      <c r="N186" s="78">
        <v>5</v>
      </c>
      <c r="O186" s="79">
        <v>0.44999999999999996</v>
      </c>
      <c r="P186" s="80">
        <v>0</v>
      </c>
      <c r="R186" s="78">
        <v>5</v>
      </c>
      <c r="S186" s="79">
        <v>0.44999999999999996</v>
      </c>
      <c r="T186" s="80">
        <v>0</v>
      </c>
      <c r="U186" s="179"/>
    </row>
    <row r="187" spans="2:21" ht="15" thickBot="1" x14ac:dyDescent="0.35">
      <c r="B187" s="81">
        <v>6</v>
      </c>
      <c r="C187" s="82">
        <v>0.44999999999999996</v>
      </c>
      <c r="D187" s="83">
        <v>0</v>
      </c>
      <c r="F187" s="81">
        <v>6</v>
      </c>
      <c r="G187" s="82">
        <v>0.44999999999999996</v>
      </c>
      <c r="H187" s="83">
        <v>0</v>
      </c>
      <c r="J187" s="81">
        <v>6</v>
      </c>
      <c r="K187" s="82">
        <v>0.44999999999999996</v>
      </c>
      <c r="L187" s="83">
        <v>0</v>
      </c>
      <c r="N187" s="81">
        <v>6</v>
      </c>
      <c r="O187" s="82">
        <v>0.44999999999999996</v>
      </c>
      <c r="P187" s="83">
        <v>0</v>
      </c>
      <c r="R187" s="81">
        <v>6</v>
      </c>
      <c r="S187" s="82">
        <v>0.44999999999999996</v>
      </c>
      <c r="T187" s="83">
        <v>0</v>
      </c>
      <c r="U187" s="179"/>
    </row>
    <row r="188" spans="2:21" ht="15" thickBot="1" x14ac:dyDescent="0.35">
      <c r="B188" s="78">
        <v>7</v>
      </c>
      <c r="C188" s="79">
        <v>0.44999999999999996</v>
      </c>
      <c r="D188" s="80">
        <v>0</v>
      </c>
      <c r="F188" s="78">
        <v>7</v>
      </c>
      <c r="G188" s="79">
        <v>0.44999999999999996</v>
      </c>
      <c r="H188" s="80">
        <v>0</v>
      </c>
      <c r="J188" s="78">
        <v>7</v>
      </c>
      <c r="K188" s="79">
        <v>0.44999999999999996</v>
      </c>
      <c r="L188" s="80">
        <v>0</v>
      </c>
      <c r="N188" s="78">
        <v>7</v>
      </c>
      <c r="O188" s="79">
        <v>0.44999999999999996</v>
      </c>
      <c r="P188" s="80">
        <v>0</v>
      </c>
      <c r="R188" s="78">
        <v>7</v>
      </c>
      <c r="S188" s="79">
        <v>0.44999999999999996</v>
      </c>
      <c r="T188" s="80">
        <v>0</v>
      </c>
      <c r="U188" s="179"/>
    </row>
    <row r="189" spans="2:21" ht="15" thickBot="1" x14ac:dyDescent="0.35">
      <c r="B189" s="81">
        <v>8</v>
      </c>
      <c r="C189" s="82">
        <v>0.44999999999999996</v>
      </c>
      <c r="D189" s="83">
        <v>0</v>
      </c>
      <c r="F189" s="81">
        <v>8</v>
      </c>
      <c r="G189" s="82">
        <v>0.44999999999999996</v>
      </c>
      <c r="H189" s="83">
        <v>0</v>
      </c>
      <c r="J189" s="81">
        <v>8</v>
      </c>
      <c r="K189" s="82">
        <v>0.44999999999999996</v>
      </c>
      <c r="L189" s="83">
        <v>0</v>
      </c>
      <c r="N189" s="81">
        <v>8</v>
      </c>
      <c r="O189" s="82">
        <v>0.44999999999999996</v>
      </c>
      <c r="P189" s="83">
        <v>0</v>
      </c>
      <c r="R189" s="81">
        <v>8</v>
      </c>
      <c r="S189" s="82">
        <v>0.44999999999999996</v>
      </c>
      <c r="T189" s="83">
        <v>0</v>
      </c>
      <c r="U189" s="179"/>
    </row>
    <row r="190" spans="2:21" ht="15" thickBot="1" x14ac:dyDescent="0.35">
      <c r="B190" s="78">
        <v>9</v>
      </c>
      <c r="C190" s="79">
        <v>0.44999999999999996</v>
      </c>
      <c r="D190" s="80">
        <v>0</v>
      </c>
      <c r="F190" s="78">
        <v>9</v>
      </c>
      <c r="G190" s="79">
        <v>0.44999999999999996</v>
      </c>
      <c r="H190" s="80">
        <v>0</v>
      </c>
      <c r="J190" s="78">
        <v>9</v>
      </c>
      <c r="K190" s="79">
        <v>0.44999999999999996</v>
      </c>
      <c r="L190" s="80">
        <v>0</v>
      </c>
      <c r="N190" s="78">
        <v>9</v>
      </c>
      <c r="O190" s="79">
        <v>0.44999999999999996</v>
      </c>
      <c r="P190" s="80">
        <v>0</v>
      </c>
      <c r="R190" s="78">
        <v>9</v>
      </c>
      <c r="S190" s="79">
        <v>0.44999999999999996</v>
      </c>
      <c r="T190" s="80">
        <v>0</v>
      </c>
      <c r="U190" s="179"/>
    </row>
    <row r="191" spans="2:21" ht="15" thickBot="1" x14ac:dyDescent="0.35">
      <c r="B191" s="81">
        <v>10</v>
      </c>
      <c r="C191" s="82">
        <v>0.44999999999999996</v>
      </c>
      <c r="D191" s="83">
        <v>0</v>
      </c>
      <c r="F191" s="81">
        <v>10</v>
      </c>
      <c r="G191" s="82">
        <v>0.44999999999999996</v>
      </c>
      <c r="H191" s="83">
        <v>0</v>
      </c>
      <c r="J191" s="81">
        <v>10</v>
      </c>
      <c r="K191" s="82">
        <v>0.44999999999999996</v>
      </c>
      <c r="L191" s="83">
        <v>0</v>
      </c>
      <c r="N191" s="81">
        <v>10</v>
      </c>
      <c r="O191" s="82">
        <v>0.44999999999999996</v>
      </c>
      <c r="P191" s="83">
        <v>0</v>
      </c>
      <c r="R191" s="81">
        <v>10</v>
      </c>
      <c r="S191" s="82">
        <v>0.44999999999999996</v>
      </c>
      <c r="T191" s="83">
        <v>0</v>
      </c>
      <c r="U191" s="179"/>
    </row>
    <row r="192" spans="2:21" ht="15" thickBot="1" x14ac:dyDescent="0.35">
      <c r="B192" s="78">
        <v>11</v>
      </c>
      <c r="C192" s="79">
        <v>0.44999999999999996</v>
      </c>
      <c r="D192" s="80">
        <v>0</v>
      </c>
      <c r="F192" s="78">
        <v>11</v>
      </c>
      <c r="G192" s="79">
        <v>0.44999999999999996</v>
      </c>
      <c r="H192" s="80">
        <v>0</v>
      </c>
      <c r="J192" s="78">
        <v>11</v>
      </c>
      <c r="K192" s="79">
        <v>0.44999999999999996</v>
      </c>
      <c r="L192" s="80">
        <v>0</v>
      </c>
      <c r="N192" s="78">
        <v>11</v>
      </c>
      <c r="O192" s="79">
        <v>0.44999999999999996</v>
      </c>
      <c r="P192" s="80">
        <v>0</v>
      </c>
      <c r="R192" s="78">
        <v>11</v>
      </c>
      <c r="S192" s="79">
        <v>0.44999999999999996</v>
      </c>
      <c r="T192" s="80">
        <v>0</v>
      </c>
      <c r="U192" s="179"/>
    </row>
    <row r="193" spans="2:21" ht="15" thickBot="1" x14ac:dyDescent="0.35">
      <c r="B193" s="81">
        <v>12</v>
      </c>
      <c r="C193" s="82">
        <v>0.44999999999999996</v>
      </c>
      <c r="D193" s="83">
        <v>0</v>
      </c>
      <c r="F193" s="81">
        <v>12</v>
      </c>
      <c r="G193" s="82">
        <v>0.44999999999999996</v>
      </c>
      <c r="H193" s="83">
        <v>0</v>
      </c>
      <c r="J193" s="81">
        <v>12</v>
      </c>
      <c r="K193" s="82">
        <v>0.44999999999999996</v>
      </c>
      <c r="L193" s="83">
        <v>0</v>
      </c>
      <c r="N193" s="81">
        <v>12</v>
      </c>
      <c r="O193" s="82">
        <v>0.44999999999999996</v>
      </c>
      <c r="P193" s="83">
        <v>0</v>
      </c>
      <c r="R193" s="81">
        <v>12</v>
      </c>
      <c r="S193" s="82">
        <v>0.44999999999999996</v>
      </c>
      <c r="T193" s="83">
        <v>0</v>
      </c>
      <c r="U193" s="179"/>
    </row>
    <row r="194" spans="2:21" ht="15" thickBot="1" x14ac:dyDescent="0.35">
      <c r="B194" s="78">
        <v>13</v>
      </c>
      <c r="C194" s="79">
        <v>0.44999999999999996</v>
      </c>
      <c r="D194" s="80">
        <v>0</v>
      </c>
      <c r="F194" s="78">
        <v>13</v>
      </c>
      <c r="G194" s="79">
        <v>0.44999999999999996</v>
      </c>
      <c r="H194" s="80">
        <v>0</v>
      </c>
      <c r="J194" s="78">
        <v>13</v>
      </c>
      <c r="K194" s="79">
        <v>0.44999999999999996</v>
      </c>
      <c r="L194" s="80">
        <v>0</v>
      </c>
      <c r="N194" s="78">
        <v>13</v>
      </c>
      <c r="O194" s="79">
        <v>0.44999999999999996</v>
      </c>
      <c r="P194" s="80">
        <v>0</v>
      </c>
      <c r="R194" s="78">
        <v>13</v>
      </c>
      <c r="S194" s="79">
        <v>0.44999999999999996</v>
      </c>
      <c r="T194" s="80">
        <v>0</v>
      </c>
      <c r="U194" s="179"/>
    </row>
    <row r="195" spans="2:21" ht="15" thickBot="1" x14ac:dyDescent="0.35">
      <c r="B195" s="81">
        <v>14</v>
      </c>
      <c r="C195" s="82">
        <v>0.44999999999999996</v>
      </c>
      <c r="D195" s="83">
        <v>0</v>
      </c>
      <c r="F195" s="81">
        <v>14</v>
      </c>
      <c r="G195" s="82">
        <v>0.44999999999999996</v>
      </c>
      <c r="H195" s="83">
        <v>0</v>
      </c>
      <c r="J195" s="81">
        <v>14</v>
      </c>
      <c r="K195" s="82">
        <v>0.44999999999999996</v>
      </c>
      <c r="L195" s="83">
        <v>0</v>
      </c>
      <c r="N195" s="81">
        <v>14</v>
      </c>
      <c r="O195" s="82">
        <v>0.44999999999999996</v>
      </c>
      <c r="P195" s="83">
        <v>0</v>
      </c>
      <c r="R195" s="81">
        <v>14</v>
      </c>
      <c r="S195" s="82">
        <v>0.44999999999999996</v>
      </c>
      <c r="T195" s="83">
        <v>0</v>
      </c>
      <c r="U195" s="179"/>
    </row>
    <row r="196" spans="2:21" ht="15" thickBot="1" x14ac:dyDescent="0.35">
      <c r="B196" s="78">
        <v>15</v>
      </c>
      <c r="C196" s="79">
        <v>0.44999999999999996</v>
      </c>
      <c r="D196" s="80">
        <v>0</v>
      </c>
      <c r="F196" s="78">
        <v>15</v>
      </c>
      <c r="G196" s="79">
        <v>0.44999999999999996</v>
      </c>
      <c r="H196" s="80">
        <v>0</v>
      </c>
      <c r="J196" s="78">
        <v>15</v>
      </c>
      <c r="K196" s="79">
        <v>0.44999999999999996</v>
      </c>
      <c r="L196" s="80">
        <v>0</v>
      </c>
      <c r="N196" s="78">
        <v>15</v>
      </c>
      <c r="O196" s="79">
        <v>0.44999999999999996</v>
      </c>
      <c r="P196" s="80">
        <v>0</v>
      </c>
      <c r="R196" s="78">
        <v>15</v>
      </c>
      <c r="S196" s="79">
        <v>0.44999999999999996</v>
      </c>
      <c r="T196" s="80">
        <v>0</v>
      </c>
      <c r="U196" s="179"/>
    </row>
    <row r="197" spans="2:21" ht="15" thickBot="1" x14ac:dyDescent="0.35">
      <c r="B197" s="81">
        <v>16</v>
      </c>
      <c r="C197" s="82">
        <v>0.44999999999999996</v>
      </c>
      <c r="D197" s="83">
        <v>0</v>
      </c>
      <c r="F197" s="81">
        <v>16</v>
      </c>
      <c r="G197" s="82">
        <v>0.44999999999999996</v>
      </c>
      <c r="H197" s="83">
        <v>0</v>
      </c>
      <c r="J197" s="81">
        <v>16</v>
      </c>
      <c r="K197" s="82">
        <v>0.44999999999999996</v>
      </c>
      <c r="L197" s="83">
        <v>0</v>
      </c>
      <c r="N197" s="81">
        <v>16</v>
      </c>
      <c r="O197" s="82">
        <v>0.44999999999999996</v>
      </c>
      <c r="P197" s="83">
        <v>0</v>
      </c>
      <c r="R197" s="81">
        <v>16</v>
      </c>
      <c r="S197" s="82">
        <v>0.44999999999999996</v>
      </c>
      <c r="T197" s="83">
        <v>0</v>
      </c>
      <c r="U197" s="179"/>
    </row>
    <row r="198" spans="2:21" ht="15" thickBot="1" x14ac:dyDescent="0.35">
      <c r="B198" s="78">
        <v>17</v>
      </c>
      <c r="C198" s="79">
        <v>0.44999999999999996</v>
      </c>
      <c r="D198" s="80">
        <v>0</v>
      </c>
      <c r="F198" s="78">
        <v>17</v>
      </c>
      <c r="G198" s="79">
        <v>0.44999999999999996</v>
      </c>
      <c r="H198" s="80">
        <v>0</v>
      </c>
      <c r="J198" s="78">
        <v>17</v>
      </c>
      <c r="K198" s="79">
        <v>0.44999999999999996</v>
      </c>
      <c r="L198" s="80">
        <v>0</v>
      </c>
      <c r="N198" s="78">
        <v>17</v>
      </c>
      <c r="O198" s="79">
        <v>0.44999999999999996</v>
      </c>
      <c r="P198" s="80">
        <v>0</v>
      </c>
      <c r="R198" s="78">
        <v>17</v>
      </c>
      <c r="S198" s="79">
        <v>0.44999999999999996</v>
      </c>
      <c r="T198" s="80">
        <v>0</v>
      </c>
      <c r="U198" s="179"/>
    </row>
    <row r="199" spans="2:21" ht="15" thickBot="1" x14ac:dyDescent="0.35">
      <c r="B199" s="81">
        <v>18</v>
      </c>
      <c r="C199" s="82">
        <v>0.44999999999999996</v>
      </c>
      <c r="D199" s="83">
        <v>0</v>
      </c>
      <c r="F199" s="81">
        <v>18</v>
      </c>
      <c r="G199" s="82">
        <v>0.44999999999999996</v>
      </c>
      <c r="H199" s="83">
        <v>0</v>
      </c>
      <c r="J199" s="81">
        <v>18</v>
      </c>
      <c r="K199" s="82">
        <v>0.44999999999999996</v>
      </c>
      <c r="L199" s="83">
        <v>0</v>
      </c>
      <c r="N199" s="81">
        <v>18</v>
      </c>
      <c r="O199" s="82">
        <v>0.44999999999999996</v>
      </c>
      <c r="P199" s="83">
        <v>0</v>
      </c>
      <c r="R199" s="81">
        <v>18</v>
      </c>
      <c r="S199" s="82">
        <v>0.44999999999999996</v>
      </c>
      <c r="T199" s="83">
        <v>0</v>
      </c>
      <c r="U199" s="179"/>
    </row>
    <row r="200" spans="2:21" ht="15" thickBot="1" x14ac:dyDescent="0.35">
      <c r="B200" s="78">
        <v>0</v>
      </c>
      <c r="C200" s="79">
        <v>0.49999999999999994</v>
      </c>
      <c r="D200" s="80">
        <v>0</v>
      </c>
      <c r="F200" s="78">
        <v>0</v>
      </c>
      <c r="G200" s="79">
        <v>0.49999999999999994</v>
      </c>
      <c r="H200" s="80">
        <v>0</v>
      </c>
      <c r="J200" s="78">
        <v>0</v>
      </c>
      <c r="K200" s="79">
        <v>0.49999999999999994</v>
      </c>
      <c r="L200" s="80">
        <v>0</v>
      </c>
      <c r="N200" s="78">
        <v>0</v>
      </c>
      <c r="O200" s="79">
        <v>0.49999999999999994</v>
      </c>
      <c r="P200" s="80">
        <v>0</v>
      </c>
      <c r="R200" s="78">
        <v>0</v>
      </c>
      <c r="S200" s="79">
        <v>0.49999999999999994</v>
      </c>
      <c r="T200" s="80">
        <v>0</v>
      </c>
      <c r="U200" s="179"/>
    </row>
    <row r="201" spans="2:21" ht="15" thickBot="1" x14ac:dyDescent="0.35">
      <c r="B201" s="81">
        <v>1</v>
      </c>
      <c r="C201" s="82">
        <v>0.49999999999999994</v>
      </c>
      <c r="D201" s="83">
        <v>0</v>
      </c>
      <c r="F201" s="81">
        <v>1</v>
      </c>
      <c r="G201" s="82">
        <v>0.49999999999999994</v>
      </c>
      <c r="H201" s="83">
        <v>0</v>
      </c>
      <c r="J201" s="81">
        <v>1</v>
      </c>
      <c r="K201" s="82">
        <v>0.49999999999999994</v>
      </c>
      <c r="L201" s="83">
        <v>0</v>
      </c>
      <c r="N201" s="81">
        <v>1</v>
      </c>
      <c r="O201" s="82">
        <v>0.49999999999999994</v>
      </c>
      <c r="P201" s="83">
        <v>0</v>
      </c>
      <c r="R201" s="81">
        <v>1</v>
      </c>
      <c r="S201" s="82">
        <v>0.49999999999999994</v>
      </c>
      <c r="T201" s="83">
        <v>0</v>
      </c>
      <c r="U201" s="179"/>
    </row>
    <row r="202" spans="2:21" ht="15" thickBot="1" x14ac:dyDescent="0.35">
      <c r="B202" s="78">
        <v>2</v>
      </c>
      <c r="C202" s="79">
        <v>0.49999999999999994</v>
      </c>
      <c r="D202" s="80">
        <v>0</v>
      </c>
      <c r="F202" s="78">
        <v>2</v>
      </c>
      <c r="G202" s="79">
        <v>0.49999999999999994</v>
      </c>
      <c r="H202" s="80">
        <v>0</v>
      </c>
      <c r="J202" s="78">
        <v>2</v>
      </c>
      <c r="K202" s="79">
        <v>0.49999999999999994</v>
      </c>
      <c r="L202" s="80">
        <v>0</v>
      </c>
      <c r="N202" s="78">
        <v>2</v>
      </c>
      <c r="O202" s="79">
        <v>0.49999999999999994</v>
      </c>
      <c r="P202" s="80">
        <v>0</v>
      </c>
      <c r="R202" s="78">
        <v>2</v>
      </c>
      <c r="S202" s="79">
        <v>0.49999999999999994</v>
      </c>
      <c r="T202" s="80">
        <v>0</v>
      </c>
      <c r="U202" s="179"/>
    </row>
    <row r="203" spans="2:21" ht="15" thickBot="1" x14ac:dyDescent="0.35">
      <c r="B203" s="81">
        <v>3</v>
      </c>
      <c r="C203" s="82">
        <v>0.49999999999999994</v>
      </c>
      <c r="D203" s="83">
        <v>0</v>
      </c>
      <c r="F203" s="81">
        <v>3</v>
      </c>
      <c r="G203" s="82">
        <v>0.49999999999999994</v>
      </c>
      <c r="H203" s="83">
        <v>0</v>
      </c>
      <c r="J203" s="81">
        <v>3</v>
      </c>
      <c r="K203" s="82">
        <v>0.49999999999999994</v>
      </c>
      <c r="L203" s="83">
        <v>0</v>
      </c>
      <c r="N203" s="81">
        <v>3</v>
      </c>
      <c r="O203" s="82">
        <v>0.49999999999999994</v>
      </c>
      <c r="P203" s="83">
        <v>0</v>
      </c>
      <c r="R203" s="81">
        <v>3</v>
      </c>
      <c r="S203" s="82">
        <v>0.49999999999999994</v>
      </c>
      <c r="T203" s="83">
        <v>0</v>
      </c>
      <c r="U203" s="179"/>
    </row>
    <row r="204" spans="2:21" ht="15" thickBot="1" x14ac:dyDescent="0.35">
      <c r="B204" s="78">
        <v>4</v>
      </c>
      <c r="C204" s="79">
        <v>0.49999999999999994</v>
      </c>
      <c r="D204" s="80">
        <v>0</v>
      </c>
      <c r="F204" s="78">
        <v>4</v>
      </c>
      <c r="G204" s="79">
        <v>0.49999999999999994</v>
      </c>
      <c r="H204" s="80">
        <v>0</v>
      </c>
      <c r="J204" s="78">
        <v>4</v>
      </c>
      <c r="K204" s="79">
        <v>0.49999999999999994</v>
      </c>
      <c r="L204" s="80">
        <v>0</v>
      </c>
      <c r="N204" s="78">
        <v>4</v>
      </c>
      <c r="O204" s="79">
        <v>0.49999999999999994</v>
      </c>
      <c r="P204" s="80">
        <v>0</v>
      </c>
      <c r="R204" s="78">
        <v>4</v>
      </c>
      <c r="S204" s="79">
        <v>0.49999999999999994</v>
      </c>
      <c r="T204" s="80">
        <v>0</v>
      </c>
      <c r="U204" s="179"/>
    </row>
    <row r="205" spans="2:21" ht="15" thickBot="1" x14ac:dyDescent="0.35">
      <c r="B205" s="81">
        <v>5</v>
      </c>
      <c r="C205" s="82">
        <v>0.49999999999999994</v>
      </c>
      <c r="D205" s="83">
        <v>0</v>
      </c>
      <c r="F205" s="81">
        <v>5</v>
      </c>
      <c r="G205" s="82">
        <v>0.49999999999999994</v>
      </c>
      <c r="H205" s="83">
        <v>0</v>
      </c>
      <c r="J205" s="81">
        <v>5</v>
      </c>
      <c r="K205" s="82">
        <v>0.49999999999999994</v>
      </c>
      <c r="L205" s="83">
        <v>0</v>
      </c>
      <c r="N205" s="81">
        <v>5</v>
      </c>
      <c r="O205" s="82">
        <v>0.49999999999999994</v>
      </c>
      <c r="P205" s="83">
        <v>0</v>
      </c>
      <c r="R205" s="81">
        <v>5</v>
      </c>
      <c r="S205" s="82">
        <v>0.49999999999999994</v>
      </c>
      <c r="T205" s="83">
        <v>0</v>
      </c>
      <c r="U205" s="179"/>
    </row>
    <row r="206" spans="2:21" ht="15" thickBot="1" x14ac:dyDescent="0.35">
      <c r="B206" s="78">
        <v>6</v>
      </c>
      <c r="C206" s="79">
        <v>0.49999999999999994</v>
      </c>
      <c r="D206" s="80">
        <v>0</v>
      </c>
      <c r="F206" s="78">
        <v>6</v>
      </c>
      <c r="G206" s="79">
        <v>0.49999999999999994</v>
      </c>
      <c r="H206" s="80">
        <v>0</v>
      </c>
      <c r="J206" s="78">
        <v>6</v>
      </c>
      <c r="K206" s="79">
        <v>0.49999999999999994</v>
      </c>
      <c r="L206" s="80">
        <v>0</v>
      </c>
      <c r="N206" s="78">
        <v>6</v>
      </c>
      <c r="O206" s="79">
        <v>0.49999999999999994</v>
      </c>
      <c r="P206" s="80">
        <v>0</v>
      </c>
      <c r="R206" s="78">
        <v>6</v>
      </c>
      <c r="S206" s="79">
        <v>0.49999999999999994</v>
      </c>
      <c r="T206" s="80">
        <v>0</v>
      </c>
      <c r="U206" s="179"/>
    </row>
    <row r="207" spans="2:21" ht="15" thickBot="1" x14ac:dyDescent="0.35">
      <c r="B207" s="81">
        <v>7</v>
      </c>
      <c r="C207" s="82">
        <v>0.49999999999999994</v>
      </c>
      <c r="D207" s="83">
        <v>0</v>
      </c>
      <c r="F207" s="81">
        <v>7</v>
      </c>
      <c r="G207" s="82">
        <v>0.49999999999999994</v>
      </c>
      <c r="H207" s="83">
        <v>0</v>
      </c>
      <c r="J207" s="81">
        <v>7</v>
      </c>
      <c r="K207" s="82">
        <v>0.49999999999999994</v>
      </c>
      <c r="L207" s="83">
        <v>0</v>
      </c>
      <c r="N207" s="81">
        <v>7</v>
      </c>
      <c r="O207" s="82">
        <v>0.49999999999999994</v>
      </c>
      <c r="P207" s="83">
        <v>0</v>
      </c>
      <c r="R207" s="81">
        <v>7</v>
      </c>
      <c r="S207" s="82">
        <v>0.49999999999999994</v>
      </c>
      <c r="T207" s="83">
        <v>0</v>
      </c>
      <c r="U207" s="179"/>
    </row>
    <row r="208" spans="2:21" ht="15" thickBot="1" x14ac:dyDescent="0.35">
      <c r="B208" s="78">
        <v>8</v>
      </c>
      <c r="C208" s="79">
        <v>0.49999999999999994</v>
      </c>
      <c r="D208" s="80">
        <v>0</v>
      </c>
      <c r="F208" s="78">
        <v>8</v>
      </c>
      <c r="G208" s="79">
        <v>0.49999999999999994</v>
      </c>
      <c r="H208" s="80">
        <v>0</v>
      </c>
      <c r="J208" s="78">
        <v>8</v>
      </c>
      <c r="K208" s="79">
        <v>0.49999999999999994</v>
      </c>
      <c r="L208" s="80">
        <v>0</v>
      </c>
      <c r="N208" s="78">
        <v>8</v>
      </c>
      <c r="O208" s="79">
        <v>0.49999999999999994</v>
      </c>
      <c r="P208" s="80">
        <v>0</v>
      </c>
      <c r="R208" s="78">
        <v>8</v>
      </c>
      <c r="S208" s="79">
        <v>0.49999999999999994</v>
      </c>
      <c r="T208" s="80">
        <v>0</v>
      </c>
      <c r="U208" s="179"/>
    </row>
    <row r="209" spans="2:21" ht="15" thickBot="1" x14ac:dyDescent="0.35">
      <c r="B209" s="81">
        <v>9</v>
      </c>
      <c r="C209" s="82">
        <v>0.49999999999999994</v>
      </c>
      <c r="D209" s="83">
        <v>0</v>
      </c>
      <c r="F209" s="81">
        <v>9</v>
      </c>
      <c r="G209" s="82">
        <v>0.49999999999999994</v>
      </c>
      <c r="H209" s="83">
        <v>0</v>
      </c>
      <c r="J209" s="81">
        <v>9</v>
      </c>
      <c r="K209" s="82">
        <v>0.49999999999999994</v>
      </c>
      <c r="L209" s="83">
        <v>0</v>
      </c>
      <c r="N209" s="81">
        <v>9</v>
      </c>
      <c r="O209" s="82">
        <v>0.49999999999999994</v>
      </c>
      <c r="P209" s="83">
        <v>0</v>
      </c>
      <c r="R209" s="81">
        <v>9</v>
      </c>
      <c r="S209" s="82">
        <v>0.49999999999999994</v>
      </c>
      <c r="T209" s="83">
        <v>0</v>
      </c>
      <c r="U209" s="179"/>
    </row>
    <row r="210" spans="2:21" ht="15" thickBot="1" x14ac:dyDescent="0.35">
      <c r="B210" s="78">
        <v>10</v>
      </c>
      <c r="C210" s="79">
        <v>0.49999999999999994</v>
      </c>
      <c r="D210" s="80">
        <v>0</v>
      </c>
      <c r="F210" s="78">
        <v>10</v>
      </c>
      <c r="G210" s="79">
        <v>0.49999999999999994</v>
      </c>
      <c r="H210" s="80">
        <v>0</v>
      </c>
      <c r="J210" s="78">
        <v>10</v>
      </c>
      <c r="K210" s="79">
        <v>0.49999999999999994</v>
      </c>
      <c r="L210" s="80">
        <v>0</v>
      </c>
      <c r="N210" s="78">
        <v>10</v>
      </c>
      <c r="O210" s="79">
        <v>0.49999999999999994</v>
      </c>
      <c r="P210" s="80">
        <v>0</v>
      </c>
      <c r="R210" s="78">
        <v>10</v>
      </c>
      <c r="S210" s="79">
        <v>0.49999999999999994</v>
      </c>
      <c r="T210" s="80">
        <v>0</v>
      </c>
      <c r="U210" s="179"/>
    </row>
    <row r="211" spans="2:21" ht="15" thickBot="1" x14ac:dyDescent="0.35">
      <c r="B211" s="81">
        <v>11</v>
      </c>
      <c r="C211" s="82">
        <v>0.49999999999999994</v>
      </c>
      <c r="D211" s="83">
        <v>0</v>
      </c>
      <c r="F211" s="81">
        <v>11</v>
      </c>
      <c r="G211" s="82">
        <v>0.49999999999999994</v>
      </c>
      <c r="H211" s="83">
        <v>0</v>
      </c>
      <c r="J211" s="81">
        <v>11</v>
      </c>
      <c r="K211" s="82">
        <v>0.49999999999999994</v>
      </c>
      <c r="L211" s="83">
        <v>0</v>
      </c>
      <c r="N211" s="81">
        <v>11</v>
      </c>
      <c r="O211" s="82">
        <v>0.49999999999999994</v>
      </c>
      <c r="P211" s="83">
        <v>0</v>
      </c>
      <c r="R211" s="81">
        <v>11</v>
      </c>
      <c r="S211" s="82">
        <v>0.49999999999999994</v>
      </c>
      <c r="T211" s="83">
        <v>0</v>
      </c>
      <c r="U211" s="179"/>
    </row>
    <row r="212" spans="2:21" ht="15" thickBot="1" x14ac:dyDescent="0.35">
      <c r="B212" s="78">
        <v>12</v>
      </c>
      <c r="C212" s="79">
        <v>0.49999999999999994</v>
      </c>
      <c r="D212" s="80">
        <v>0</v>
      </c>
      <c r="F212" s="78">
        <v>12</v>
      </c>
      <c r="G212" s="79">
        <v>0.49999999999999994</v>
      </c>
      <c r="H212" s="80">
        <v>0</v>
      </c>
      <c r="J212" s="78">
        <v>12</v>
      </c>
      <c r="K212" s="79">
        <v>0.49999999999999994</v>
      </c>
      <c r="L212" s="80">
        <v>0</v>
      </c>
      <c r="N212" s="78">
        <v>12</v>
      </c>
      <c r="O212" s="79">
        <v>0.49999999999999994</v>
      </c>
      <c r="P212" s="80">
        <v>0</v>
      </c>
      <c r="R212" s="78">
        <v>12</v>
      </c>
      <c r="S212" s="79">
        <v>0.49999999999999994</v>
      </c>
      <c r="T212" s="80">
        <v>0</v>
      </c>
      <c r="U212" s="179"/>
    </row>
    <row r="213" spans="2:21" ht="15" thickBot="1" x14ac:dyDescent="0.35">
      <c r="B213" s="81">
        <v>13</v>
      </c>
      <c r="C213" s="82">
        <v>0.49999999999999994</v>
      </c>
      <c r="D213" s="83">
        <v>0</v>
      </c>
      <c r="F213" s="81">
        <v>13</v>
      </c>
      <c r="G213" s="82">
        <v>0.49999999999999994</v>
      </c>
      <c r="H213" s="83">
        <v>0</v>
      </c>
      <c r="J213" s="81">
        <v>13</v>
      </c>
      <c r="K213" s="82">
        <v>0.49999999999999994</v>
      </c>
      <c r="L213" s="83">
        <v>0</v>
      </c>
      <c r="N213" s="81">
        <v>13</v>
      </c>
      <c r="O213" s="82">
        <v>0.49999999999999994</v>
      </c>
      <c r="P213" s="83">
        <v>0</v>
      </c>
      <c r="R213" s="81">
        <v>13</v>
      </c>
      <c r="S213" s="82">
        <v>0.49999999999999994</v>
      </c>
      <c r="T213" s="83">
        <v>0</v>
      </c>
      <c r="U213" s="179"/>
    </row>
    <row r="214" spans="2:21" ht="15" thickBot="1" x14ac:dyDescent="0.35">
      <c r="B214" s="78">
        <v>14</v>
      </c>
      <c r="C214" s="79">
        <v>0.49999999999999994</v>
      </c>
      <c r="D214" s="80">
        <v>0</v>
      </c>
      <c r="F214" s="78">
        <v>14</v>
      </c>
      <c r="G214" s="79">
        <v>0.49999999999999994</v>
      </c>
      <c r="H214" s="80">
        <v>0</v>
      </c>
      <c r="J214" s="78">
        <v>14</v>
      </c>
      <c r="K214" s="79">
        <v>0.49999999999999994</v>
      </c>
      <c r="L214" s="80">
        <v>0</v>
      </c>
      <c r="N214" s="78">
        <v>14</v>
      </c>
      <c r="O214" s="79">
        <v>0.49999999999999994</v>
      </c>
      <c r="P214" s="80">
        <v>0</v>
      </c>
      <c r="R214" s="78">
        <v>14</v>
      </c>
      <c r="S214" s="79">
        <v>0.49999999999999994</v>
      </c>
      <c r="T214" s="80">
        <v>0</v>
      </c>
      <c r="U214" s="179"/>
    </row>
    <row r="215" spans="2:21" ht="15" thickBot="1" x14ac:dyDescent="0.35">
      <c r="B215" s="81">
        <v>15</v>
      </c>
      <c r="C215" s="82">
        <v>0.49999999999999994</v>
      </c>
      <c r="D215" s="83">
        <v>0</v>
      </c>
      <c r="F215" s="81">
        <v>15</v>
      </c>
      <c r="G215" s="82">
        <v>0.49999999999999994</v>
      </c>
      <c r="H215" s="83">
        <v>0</v>
      </c>
      <c r="J215" s="81">
        <v>15</v>
      </c>
      <c r="K215" s="82">
        <v>0.49999999999999994</v>
      </c>
      <c r="L215" s="83">
        <v>0</v>
      </c>
      <c r="N215" s="81">
        <v>15</v>
      </c>
      <c r="O215" s="82">
        <v>0.49999999999999994</v>
      </c>
      <c r="P215" s="83">
        <v>0</v>
      </c>
      <c r="R215" s="81">
        <v>15</v>
      </c>
      <c r="S215" s="82">
        <v>0.49999999999999994</v>
      </c>
      <c r="T215" s="83">
        <v>0</v>
      </c>
      <c r="U215" s="179"/>
    </row>
    <row r="216" spans="2:21" ht="15" thickBot="1" x14ac:dyDescent="0.35">
      <c r="B216" s="78">
        <v>16</v>
      </c>
      <c r="C216" s="79">
        <v>0.49999999999999994</v>
      </c>
      <c r="D216" s="80">
        <v>0</v>
      </c>
      <c r="F216" s="78">
        <v>16</v>
      </c>
      <c r="G216" s="79">
        <v>0.49999999999999994</v>
      </c>
      <c r="H216" s="80">
        <v>0</v>
      </c>
      <c r="J216" s="78">
        <v>16</v>
      </c>
      <c r="K216" s="79">
        <v>0.49999999999999994</v>
      </c>
      <c r="L216" s="80">
        <v>0</v>
      </c>
      <c r="N216" s="78">
        <v>16</v>
      </c>
      <c r="O216" s="79">
        <v>0.49999999999999994</v>
      </c>
      <c r="P216" s="80">
        <v>0</v>
      </c>
      <c r="R216" s="78">
        <v>16</v>
      </c>
      <c r="S216" s="79">
        <v>0.49999999999999994</v>
      </c>
      <c r="T216" s="80">
        <v>0</v>
      </c>
      <c r="U216" s="179"/>
    </row>
    <row r="217" spans="2:21" ht="15" thickBot="1" x14ac:dyDescent="0.35">
      <c r="B217" s="81">
        <v>17</v>
      </c>
      <c r="C217" s="82">
        <v>0.49999999999999994</v>
      </c>
      <c r="D217" s="83">
        <v>0</v>
      </c>
      <c r="F217" s="81">
        <v>17</v>
      </c>
      <c r="G217" s="82">
        <v>0.49999999999999994</v>
      </c>
      <c r="H217" s="83">
        <v>0</v>
      </c>
      <c r="J217" s="81">
        <v>17</v>
      </c>
      <c r="K217" s="82">
        <v>0.49999999999999994</v>
      </c>
      <c r="L217" s="83">
        <v>0</v>
      </c>
      <c r="N217" s="81">
        <v>17</v>
      </c>
      <c r="O217" s="82">
        <v>0.49999999999999994</v>
      </c>
      <c r="P217" s="83">
        <v>0</v>
      </c>
      <c r="R217" s="81">
        <v>17</v>
      </c>
      <c r="S217" s="82">
        <v>0.49999999999999994</v>
      </c>
      <c r="T217" s="83">
        <v>0</v>
      </c>
      <c r="U217" s="179"/>
    </row>
    <row r="218" spans="2:21" ht="15" thickBot="1" x14ac:dyDescent="0.35">
      <c r="B218" s="78">
        <v>18</v>
      </c>
      <c r="C218" s="79">
        <v>0.49999999999999994</v>
      </c>
      <c r="D218" s="80">
        <v>0</v>
      </c>
      <c r="F218" s="78">
        <v>18</v>
      </c>
      <c r="G218" s="79">
        <v>0.49999999999999994</v>
      </c>
      <c r="H218" s="80">
        <v>0</v>
      </c>
      <c r="J218" s="78">
        <v>18</v>
      </c>
      <c r="K218" s="79">
        <v>0.49999999999999994</v>
      </c>
      <c r="L218" s="80">
        <v>0</v>
      </c>
      <c r="N218" s="78">
        <v>18</v>
      </c>
      <c r="O218" s="79">
        <v>0.49999999999999994</v>
      </c>
      <c r="P218" s="80">
        <v>0</v>
      </c>
      <c r="R218" s="78">
        <v>18</v>
      </c>
      <c r="S218" s="79">
        <v>0.49999999999999994</v>
      </c>
      <c r="T218" s="80">
        <v>0</v>
      </c>
      <c r="U218" s="179"/>
    </row>
    <row r="219" spans="2:21" ht="15" thickBot="1" x14ac:dyDescent="0.35">
      <c r="B219" s="81">
        <v>0</v>
      </c>
      <c r="C219" s="82">
        <v>0.54999999999999993</v>
      </c>
      <c r="D219" s="83">
        <v>0</v>
      </c>
      <c r="F219" s="81">
        <v>0</v>
      </c>
      <c r="G219" s="82">
        <v>0.54999999999999993</v>
      </c>
      <c r="H219" s="83">
        <v>0</v>
      </c>
      <c r="J219" s="81">
        <v>0</v>
      </c>
      <c r="K219" s="82">
        <v>0.54999999999999993</v>
      </c>
      <c r="L219" s="83">
        <v>0</v>
      </c>
      <c r="N219" s="81">
        <v>0</v>
      </c>
      <c r="O219" s="82">
        <v>0.54999999999999993</v>
      </c>
      <c r="P219" s="83">
        <v>0</v>
      </c>
      <c r="R219" s="81">
        <v>0</v>
      </c>
      <c r="S219" s="82">
        <v>0.54999999999999993</v>
      </c>
      <c r="T219" s="83">
        <v>0</v>
      </c>
      <c r="U219" s="179"/>
    </row>
    <row r="220" spans="2:21" ht="15" thickBot="1" x14ac:dyDescent="0.35">
      <c r="B220" s="78">
        <v>1</v>
      </c>
      <c r="C220" s="79">
        <v>0.54999999999999993</v>
      </c>
      <c r="D220" s="80">
        <v>0</v>
      </c>
      <c r="F220" s="78">
        <v>1</v>
      </c>
      <c r="G220" s="79">
        <v>0.54999999999999993</v>
      </c>
      <c r="H220" s="80">
        <v>0</v>
      </c>
      <c r="J220" s="78">
        <v>1</v>
      </c>
      <c r="K220" s="79">
        <v>0.54999999999999993</v>
      </c>
      <c r="L220" s="80">
        <v>0</v>
      </c>
      <c r="N220" s="78">
        <v>1</v>
      </c>
      <c r="O220" s="79">
        <v>0.54999999999999993</v>
      </c>
      <c r="P220" s="80">
        <v>0</v>
      </c>
      <c r="R220" s="78">
        <v>1</v>
      </c>
      <c r="S220" s="79">
        <v>0.54999999999999993</v>
      </c>
      <c r="T220" s="80">
        <v>0</v>
      </c>
      <c r="U220" s="179"/>
    </row>
    <row r="221" spans="2:21" ht="15" thickBot="1" x14ac:dyDescent="0.35">
      <c r="B221" s="81">
        <v>2</v>
      </c>
      <c r="C221" s="82">
        <v>0.54999999999999993</v>
      </c>
      <c r="D221" s="83">
        <v>0</v>
      </c>
      <c r="F221" s="81">
        <v>2</v>
      </c>
      <c r="G221" s="82">
        <v>0.54999999999999993</v>
      </c>
      <c r="H221" s="83">
        <v>0</v>
      </c>
      <c r="J221" s="81">
        <v>2</v>
      </c>
      <c r="K221" s="82">
        <v>0.54999999999999993</v>
      </c>
      <c r="L221" s="83">
        <v>0</v>
      </c>
      <c r="N221" s="81">
        <v>2</v>
      </c>
      <c r="O221" s="82">
        <v>0.54999999999999993</v>
      </c>
      <c r="P221" s="83">
        <v>0</v>
      </c>
      <c r="R221" s="81">
        <v>2</v>
      </c>
      <c r="S221" s="82">
        <v>0.54999999999999993</v>
      </c>
      <c r="T221" s="83">
        <v>0</v>
      </c>
      <c r="U221" s="179"/>
    </row>
    <row r="222" spans="2:21" ht="15" thickBot="1" x14ac:dyDescent="0.35">
      <c r="B222" s="78">
        <v>3</v>
      </c>
      <c r="C222" s="79">
        <v>0.54999999999999993</v>
      </c>
      <c r="D222" s="80">
        <v>0</v>
      </c>
      <c r="F222" s="78">
        <v>3</v>
      </c>
      <c r="G222" s="79">
        <v>0.54999999999999993</v>
      </c>
      <c r="H222" s="80">
        <v>0</v>
      </c>
      <c r="J222" s="78">
        <v>3</v>
      </c>
      <c r="K222" s="79">
        <v>0.54999999999999993</v>
      </c>
      <c r="L222" s="80">
        <v>0</v>
      </c>
      <c r="N222" s="78">
        <v>3</v>
      </c>
      <c r="O222" s="79">
        <v>0.54999999999999993</v>
      </c>
      <c r="P222" s="80">
        <v>0</v>
      </c>
      <c r="R222" s="78">
        <v>3</v>
      </c>
      <c r="S222" s="79">
        <v>0.54999999999999993</v>
      </c>
      <c r="T222" s="80">
        <v>0</v>
      </c>
      <c r="U222" s="179"/>
    </row>
    <row r="223" spans="2:21" ht="15" thickBot="1" x14ac:dyDescent="0.35">
      <c r="B223" s="81">
        <v>4</v>
      </c>
      <c r="C223" s="82">
        <v>0.54999999999999993</v>
      </c>
      <c r="D223" s="83">
        <v>0</v>
      </c>
      <c r="F223" s="81">
        <v>4</v>
      </c>
      <c r="G223" s="82">
        <v>0.54999999999999993</v>
      </c>
      <c r="H223" s="83">
        <v>0</v>
      </c>
      <c r="J223" s="81">
        <v>4</v>
      </c>
      <c r="K223" s="82">
        <v>0.54999999999999993</v>
      </c>
      <c r="L223" s="83">
        <v>0</v>
      </c>
      <c r="N223" s="81">
        <v>4</v>
      </c>
      <c r="O223" s="82">
        <v>0.54999999999999993</v>
      </c>
      <c r="P223" s="83">
        <v>0</v>
      </c>
      <c r="R223" s="81">
        <v>4</v>
      </c>
      <c r="S223" s="82">
        <v>0.54999999999999993</v>
      </c>
      <c r="T223" s="83">
        <v>0</v>
      </c>
      <c r="U223" s="179"/>
    </row>
    <row r="224" spans="2:21" ht="15" thickBot="1" x14ac:dyDescent="0.35">
      <c r="B224" s="78">
        <v>5</v>
      </c>
      <c r="C224" s="79">
        <v>0.54999999999999993</v>
      </c>
      <c r="D224" s="80">
        <v>0</v>
      </c>
      <c r="F224" s="78">
        <v>5</v>
      </c>
      <c r="G224" s="79">
        <v>0.54999999999999993</v>
      </c>
      <c r="H224" s="80">
        <v>0</v>
      </c>
      <c r="J224" s="78">
        <v>5</v>
      </c>
      <c r="K224" s="79">
        <v>0.54999999999999993</v>
      </c>
      <c r="L224" s="80">
        <v>0</v>
      </c>
      <c r="N224" s="78">
        <v>5</v>
      </c>
      <c r="O224" s="79">
        <v>0.54999999999999993</v>
      </c>
      <c r="P224" s="80">
        <v>0</v>
      </c>
      <c r="R224" s="78">
        <v>5</v>
      </c>
      <c r="S224" s="79">
        <v>0.54999999999999993</v>
      </c>
      <c r="T224" s="80">
        <v>0</v>
      </c>
      <c r="U224" s="179"/>
    </row>
    <row r="225" spans="2:21" ht="15" thickBot="1" x14ac:dyDescent="0.35">
      <c r="B225" s="81">
        <v>6</v>
      </c>
      <c r="C225" s="82">
        <v>0.54999999999999993</v>
      </c>
      <c r="D225" s="83">
        <v>0</v>
      </c>
      <c r="F225" s="81">
        <v>6</v>
      </c>
      <c r="G225" s="82">
        <v>0.54999999999999993</v>
      </c>
      <c r="H225" s="83">
        <v>0</v>
      </c>
      <c r="J225" s="81">
        <v>6</v>
      </c>
      <c r="K225" s="82">
        <v>0.54999999999999993</v>
      </c>
      <c r="L225" s="83">
        <v>0</v>
      </c>
      <c r="N225" s="81">
        <v>6</v>
      </c>
      <c r="O225" s="82">
        <v>0.54999999999999993</v>
      </c>
      <c r="P225" s="83">
        <v>0</v>
      </c>
      <c r="R225" s="81">
        <v>6</v>
      </c>
      <c r="S225" s="82">
        <v>0.54999999999999993</v>
      </c>
      <c r="T225" s="83">
        <v>0</v>
      </c>
      <c r="U225" s="179"/>
    </row>
    <row r="226" spans="2:21" ht="15" thickBot="1" x14ac:dyDescent="0.35">
      <c r="B226" s="78">
        <v>7</v>
      </c>
      <c r="C226" s="79">
        <v>0.54999999999999993</v>
      </c>
      <c r="D226" s="80">
        <v>0</v>
      </c>
      <c r="F226" s="78">
        <v>7</v>
      </c>
      <c r="G226" s="79">
        <v>0.54999999999999993</v>
      </c>
      <c r="H226" s="80">
        <v>0</v>
      </c>
      <c r="J226" s="78">
        <v>7</v>
      </c>
      <c r="K226" s="79">
        <v>0.54999999999999993</v>
      </c>
      <c r="L226" s="80">
        <v>0</v>
      </c>
      <c r="N226" s="78">
        <v>7</v>
      </c>
      <c r="O226" s="79">
        <v>0.54999999999999993</v>
      </c>
      <c r="P226" s="80">
        <v>0</v>
      </c>
      <c r="R226" s="78">
        <v>7</v>
      </c>
      <c r="S226" s="79">
        <v>0.54999999999999993</v>
      </c>
      <c r="T226" s="80">
        <v>0</v>
      </c>
      <c r="U226" s="179"/>
    </row>
    <row r="227" spans="2:21" ht="15" thickBot="1" x14ac:dyDescent="0.35">
      <c r="B227" s="81">
        <v>8</v>
      </c>
      <c r="C227" s="82">
        <v>0.54999999999999993</v>
      </c>
      <c r="D227" s="83">
        <v>0</v>
      </c>
      <c r="F227" s="81">
        <v>8</v>
      </c>
      <c r="G227" s="82">
        <v>0.54999999999999993</v>
      </c>
      <c r="H227" s="83">
        <v>0</v>
      </c>
      <c r="J227" s="81">
        <v>8</v>
      </c>
      <c r="K227" s="82">
        <v>0.54999999999999993</v>
      </c>
      <c r="L227" s="83">
        <v>0</v>
      </c>
      <c r="N227" s="81">
        <v>8</v>
      </c>
      <c r="O227" s="82">
        <v>0.54999999999999993</v>
      </c>
      <c r="P227" s="83">
        <v>0</v>
      </c>
      <c r="R227" s="81">
        <v>8</v>
      </c>
      <c r="S227" s="82">
        <v>0.54999999999999993</v>
      </c>
      <c r="T227" s="83">
        <v>0</v>
      </c>
      <c r="U227" s="179"/>
    </row>
    <row r="228" spans="2:21" ht="15" thickBot="1" x14ac:dyDescent="0.35">
      <c r="B228" s="78">
        <v>9</v>
      </c>
      <c r="C228" s="79">
        <v>0.54999999999999993</v>
      </c>
      <c r="D228" s="80">
        <v>0</v>
      </c>
      <c r="F228" s="78">
        <v>9</v>
      </c>
      <c r="G228" s="79">
        <v>0.54999999999999993</v>
      </c>
      <c r="H228" s="80">
        <v>0</v>
      </c>
      <c r="J228" s="78">
        <v>9</v>
      </c>
      <c r="K228" s="79">
        <v>0.54999999999999993</v>
      </c>
      <c r="L228" s="80">
        <v>0</v>
      </c>
      <c r="N228" s="78">
        <v>9</v>
      </c>
      <c r="O228" s="79">
        <v>0.54999999999999993</v>
      </c>
      <c r="P228" s="80">
        <v>0</v>
      </c>
      <c r="R228" s="78">
        <v>9</v>
      </c>
      <c r="S228" s="79">
        <v>0.54999999999999993</v>
      </c>
      <c r="T228" s="80">
        <v>0</v>
      </c>
      <c r="U228" s="179"/>
    </row>
    <row r="229" spans="2:21" ht="15" thickBot="1" x14ac:dyDescent="0.35">
      <c r="B229" s="81">
        <v>10</v>
      </c>
      <c r="C229" s="82">
        <v>0.54999999999999993</v>
      </c>
      <c r="D229" s="83">
        <v>0</v>
      </c>
      <c r="F229" s="81">
        <v>10</v>
      </c>
      <c r="G229" s="82">
        <v>0.54999999999999993</v>
      </c>
      <c r="H229" s="83">
        <v>0</v>
      </c>
      <c r="J229" s="81">
        <v>10</v>
      </c>
      <c r="K229" s="82">
        <v>0.54999999999999993</v>
      </c>
      <c r="L229" s="83">
        <v>0</v>
      </c>
      <c r="N229" s="81">
        <v>10</v>
      </c>
      <c r="O229" s="82">
        <v>0.54999999999999993</v>
      </c>
      <c r="P229" s="83">
        <v>0</v>
      </c>
      <c r="R229" s="81">
        <v>10</v>
      </c>
      <c r="S229" s="82">
        <v>0.54999999999999993</v>
      </c>
      <c r="T229" s="83">
        <v>0</v>
      </c>
      <c r="U229" s="179"/>
    </row>
    <row r="230" spans="2:21" ht="15" thickBot="1" x14ac:dyDescent="0.35">
      <c r="B230" s="78">
        <v>11</v>
      </c>
      <c r="C230" s="79">
        <v>0.54999999999999993</v>
      </c>
      <c r="D230" s="80">
        <v>0</v>
      </c>
      <c r="F230" s="78">
        <v>11</v>
      </c>
      <c r="G230" s="79">
        <v>0.54999999999999993</v>
      </c>
      <c r="H230" s="80">
        <v>0</v>
      </c>
      <c r="J230" s="78">
        <v>11</v>
      </c>
      <c r="K230" s="79">
        <v>0.54999999999999993</v>
      </c>
      <c r="L230" s="80">
        <v>0</v>
      </c>
      <c r="N230" s="78">
        <v>11</v>
      </c>
      <c r="O230" s="79">
        <v>0.54999999999999993</v>
      </c>
      <c r="P230" s="80">
        <v>0</v>
      </c>
      <c r="R230" s="78">
        <v>11</v>
      </c>
      <c r="S230" s="79">
        <v>0.54999999999999993</v>
      </c>
      <c r="T230" s="80">
        <v>0</v>
      </c>
      <c r="U230" s="179"/>
    </row>
    <row r="231" spans="2:21" ht="15" thickBot="1" x14ac:dyDescent="0.35">
      <c r="B231" s="81">
        <v>12</v>
      </c>
      <c r="C231" s="82">
        <v>0.54999999999999993</v>
      </c>
      <c r="D231" s="83">
        <v>0</v>
      </c>
      <c r="F231" s="81">
        <v>12</v>
      </c>
      <c r="G231" s="82">
        <v>0.54999999999999993</v>
      </c>
      <c r="H231" s="83">
        <v>0</v>
      </c>
      <c r="J231" s="81">
        <v>12</v>
      </c>
      <c r="K231" s="82">
        <v>0.54999999999999993</v>
      </c>
      <c r="L231" s="83">
        <v>0</v>
      </c>
      <c r="N231" s="81">
        <v>12</v>
      </c>
      <c r="O231" s="82">
        <v>0.54999999999999993</v>
      </c>
      <c r="P231" s="83">
        <v>0</v>
      </c>
      <c r="R231" s="81">
        <v>12</v>
      </c>
      <c r="S231" s="82">
        <v>0.54999999999999993</v>
      </c>
      <c r="T231" s="83">
        <v>0</v>
      </c>
      <c r="U231" s="179"/>
    </row>
    <row r="232" spans="2:21" ht="15" thickBot="1" x14ac:dyDescent="0.35">
      <c r="B232" s="78">
        <v>13</v>
      </c>
      <c r="C232" s="79">
        <v>0.54999999999999993</v>
      </c>
      <c r="D232" s="80">
        <v>0</v>
      </c>
      <c r="F232" s="78">
        <v>13</v>
      </c>
      <c r="G232" s="79">
        <v>0.54999999999999993</v>
      </c>
      <c r="H232" s="80">
        <v>0</v>
      </c>
      <c r="J232" s="78">
        <v>13</v>
      </c>
      <c r="K232" s="79">
        <v>0.54999999999999993</v>
      </c>
      <c r="L232" s="80">
        <v>0</v>
      </c>
      <c r="N232" s="78">
        <v>13</v>
      </c>
      <c r="O232" s="79">
        <v>0.54999999999999993</v>
      </c>
      <c r="P232" s="80">
        <v>0</v>
      </c>
      <c r="R232" s="78">
        <v>13</v>
      </c>
      <c r="S232" s="79">
        <v>0.54999999999999993</v>
      </c>
      <c r="T232" s="80">
        <v>0</v>
      </c>
      <c r="U232" s="179"/>
    </row>
    <row r="233" spans="2:21" ht="15" thickBot="1" x14ac:dyDescent="0.35">
      <c r="B233" s="81">
        <v>14</v>
      </c>
      <c r="C233" s="82">
        <v>0.54999999999999993</v>
      </c>
      <c r="D233" s="83">
        <v>0</v>
      </c>
      <c r="F233" s="81">
        <v>14</v>
      </c>
      <c r="G233" s="82">
        <v>0.54999999999999993</v>
      </c>
      <c r="H233" s="83">
        <v>0</v>
      </c>
      <c r="J233" s="81">
        <v>14</v>
      </c>
      <c r="K233" s="82">
        <v>0.54999999999999993</v>
      </c>
      <c r="L233" s="83">
        <v>0</v>
      </c>
      <c r="N233" s="81">
        <v>14</v>
      </c>
      <c r="O233" s="82">
        <v>0.54999999999999993</v>
      </c>
      <c r="P233" s="83">
        <v>0</v>
      </c>
      <c r="R233" s="81">
        <v>14</v>
      </c>
      <c r="S233" s="82">
        <v>0.54999999999999993</v>
      </c>
      <c r="T233" s="83">
        <v>0</v>
      </c>
      <c r="U233" s="179"/>
    </row>
    <row r="234" spans="2:21" ht="15" thickBot="1" x14ac:dyDescent="0.35">
      <c r="B234" s="78">
        <v>15</v>
      </c>
      <c r="C234" s="79">
        <v>0.54999999999999993</v>
      </c>
      <c r="D234" s="80">
        <v>0</v>
      </c>
      <c r="F234" s="78">
        <v>15</v>
      </c>
      <c r="G234" s="79">
        <v>0.54999999999999993</v>
      </c>
      <c r="H234" s="80">
        <v>0</v>
      </c>
      <c r="J234" s="78">
        <v>15</v>
      </c>
      <c r="K234" s="79">
        <v>0.54999999999999993</v>
      </c>
      <c r="L234" s="80">
        <v>0</v>
      </c>
      <c r="N234" s="78">
        <v>15</v>
      </c>
      <c r="O234" s="79">
        <v>0.54999999999999993</v>
      </c>
      <c r="P234" s="80">
        <v>0</v>
      </c>
      <c r="R234" s="78">
        <v>15</v>
      </c>
      <c r="S234" s="79">
        <v>0.54999999999999993</v>
      </c>
      <c r="T234" s="80">
        <v>0</v>
      </c>
      <c r="U234" s="179"/>
    </row>
    <row r="235" spans="2:21" ht="15" thickBot="1" x14ac:dyDescent="0.35">
      <c r="B235" s="81">
        <v>16</v>
      </c>
      <c r="C235" s="82">
        <v>0.54999999999999993</v>
      </c>
      <c r="D235" s="83">
        <v>0</v>
      </c>
      <c r="F235" s="81">
        <v>16</v>
      </c>
      <c r="G235" s="82">
        <v>0.54999999999999993</v>
      </c>
      <c r="H235" s="83">
        <v>0</v>
      </c>
      <c r="J235" s="81">
        <v>16</v>
      </c>
      <c r="K235" s="82">
        <v>0.54999999999999993</v>
      </c>
      <c r="L235" s="83">
        <v>0</v>
      </c>
      <c r="N235" s="81">
        <v>16</v>
      </c>
      <c r="O235" s="82">
        <v>0.54999999999999993</v>
      </c>
      <c r="P235" s="83">
        <v>0</v>
      </c>
      <c r="R235" s="81">
        <v>16</v>
      </c>
      <c r="S235" s="82">
        <v>0.54999999999999993</v>
      </c>
      <c r="T235" s="83">
        <v>0</v>
      </c>
      <c r="U235" s="179"/>
    </row>
    <row r="236" spans="2:21" ht="15" thickBot="1" x14ac:dyDescent="0.35">
      <c r="B236" s="78">
        <v>17</v>
      </c>
      <c r="C236" s="79">
        <v>0.54999999999999993</v>
      </c>
      <c r="D236" s="80">
        <v>0</v>
      </c>
      <c r="F236" s="78">
        <v>17</v>
      </c>
      <c r="G236" s="79">
        <v>0.54999999999999993</v>
      </c>
      <c r="H236" s="80">
        <v>0</v>
      </c>
      <c r="J236" s="78">
        <v>17</v>
      </c>
      <c r="K236" s="79">
        <v>0.54999999999999993</v>
      </c>
      <c r="L236" s="80">
        <v>0</v>
      </c>
      <c r="N236" s="78">
        <v>17</v>
      </c>
      <c r="O236" s="79">
        <v>0.54999999999999993</v>
      </c>
      <c r="P236" s="80">
        <v>0</v>
      </c>
      <c r="R236" s="78">
        <v>17</v>
      </c>
      <c r="S236" s="79">
        <v>0.54999999999999993</v>
      </c>
      <c r="T236" s="80">
        <v>0</v>
      </c>
      <c r="U236" s="179"/>
    </row>
    <row r="237" spans="2:21" ht="15" thickBot="1" x14ac:dyDescent="0.35">
      <c r="B237" s="81">
        <v>18</v>
      </c>
      <c r="C237" s="82">
        <v>0.54999999999999993</v>
      </c>
      <c r="D237" s="83">
        <v>0</v>
      </c>
      <c r="F237" s="81">
        <v>18</v>
      </c>
      <c r="G237" s="82">
        <v>0.54999999999999993</v>
      </c>
      <c r="H237" s="83">
        <v>0</v>
      </c>
      <c r="J237" s="81">
        <v>18</v>
      </c>
      <c r="K237" s="82">
        <v>0.54999999999999993</v>
      </c>
      <c r="L237" s="83">
        <v>0</v>
      </c>
      <c r="N237" s="81">
        <v>18</v>
      </c>
      <c r="O237" s="82">
        <v>0.54999999999999993</v>
      </c>
      <c r="P237" s="83">
        <v>0</v>
      </c>
      <c r="R237" s="81">
        <v>18</v>
      </c>
      <c r="S237" s="82">
        <v>0.54999999999999993</v>
      </c>
      <c r="T237" s="83">
        <v>0</v>
      </c>
      <c r="U237" s="179"/>
    </row>
    <row r="238" spans="2:21" ht="15" thickBot="1" x14ac:dyDescent="0.35">
      <c r="B238" s="78">
        <v>0</v>
      </c>
      <c r="C238" s="79">
        <v>0.6</v>
      </c>
      <c r="D238" s="80">
        <v>0</v>
      </c>
      <c r="F238" s="78">
        <v>0</v>
      </c>
      <c r="G238" s="79">
        <v>0.6</v>
      </c>
      <c r="H238" s="80">
        <v>0</v>
      </c>
      <c r="J238" s="78">
        <v>0</v>
      </c>
      <c r="K238" s="79">
        <v>0.6</v>
      </c>
      <c r="L238" s="80">
        <v>0</v>
      </c>
      <c r="N238" s="78">
        <v>0</v>
      </c>
      <c r="O238" s="79">
        <v>0.6</v>
      </c>
      <c r="P238" s="80">
        <v>0</v>
      </c>
      <c r="R238" s="78">
        <v>0</v>
      </c>
      <c r="S238" s="79">
        <v>0.6</v>
      </c>
      <c r="T238" s="80">
        <v>0</v>
      </c>
      <c r="U238" s="179"/>
    </row>
    <row r="239" spans="2:21" ht="15" thickBot="1" x14ac:dyDescent="0.35">
      <c r="B239" s="81">
        <v>1</v>
      </c>
      <c r="C239" s="82">
        <v>0.6</v>
      </c>
      <c r="D239" s="83">
        <v>0</v>
      </c>
      <c r="F239" s="81">
        <v>1</v>
      </c>
      <c r="G239" s="82">
        <v>0.6</v>
      </c>
      <c r="H239" s="83">
        <v>0</v>
      </c>
      <c r="J239" s="81">
        <v>1</v>
      </c>
      <c r="K239" s="82">
        <v>0.6</v>
      </c>
      <c r="L239" s="83">
        <v>0</v>
      </c>
      <c r="N239" s="81">
        <v>1</v>
      </c>
      <c r="O239" s="82">
        <v>0.6</v>
      </c>
      <c r="P239" s="83">
        <v>0</v>
      </c>
      <c r="R239" s="81">
        <v>1</v>
      </c>
      <c r="S239" s="82">
        <v>0.6</v>
      </c>
      <c r="T239" s="83">
        <v>0</v>
      </c>
      <c r="U239" s="179"/>
    </row>
    <row r="240" spans="2:21" ht="15" thickBot="1" x14ac:dyDescent="0.35">
      <c r="B240" s="78">
        <v>2</v>
      </c>
      <c r="C240" s="79">
        <v>0.6</v>
      </c>
      <c r="D240" s="80">
        <v>0</v>
      </c>
      <c r="F240" s="78">
        <v>2</v>
      </c>
      <c r="G240" s="79">
        <v>0.6</v>
      </c>
      <c r="H240" s="80">
        <v>0</v>
      </c>
      <c r="J240" s="78">
        <v>2</v>
      </c>
      <c r="K240" s="79">
        <v>0.6</v>
      </c>
      <c r="L240" s="80">
        <v>0</v>
      </c>
      <c r="N240" s="78">
        <v>2</v>
      </c>
      <c r="O240" s="79">
        <v>0.6</v>
      </c>
      <c r="P240" s="80">
        <v>0</v>
      </c>
      <c r="R240" s="78">
        <v>2</v>
      </c>
      <c r="S240" s="79">
        <v>0.6</v>
      </c>
      <c r="T240" s="80">
        <v>0</v>
      </c>
      <c r="U240" s="179"/>
    </row>
    <row r="241" spans="2:21" ht="15" thickBot="1" x14ac:dyDescent="0.35">
      <c r="B241" s="81">
        <v>3</v>
      </c>
      <c r="C241" s="82">
        <v>0.6</v>
      </c>
      <c r="D241" s="83">
        <v>0</v>
      </c>
      <c r="F241" s="81">
        <v>3</v>
      </c>
      <c r="G241" s="82">
        <v>0.6</v>
      </c>
      <c r="H241" s="83">
        <v>0</v>
      </c>
      <c r="J241" s="81">
        <v>3</v>
      </c>
      <c r="K241" s="82">
        <v>0.6</v>
      </c>
      <c r="L241" s="83">
        <v>0</v>
      </c>
      <c r="N241" s="81">
        <v>3</v>
      </c>
      <c r="O241" s="82">
        <v>0.6</v>
      </c>
      <c r="P241" s="83">
        <v>0</v>
      </c>
      <c r="R241" s="81">
        <v>3</v>
      </c>
      <c r="S241" s="82">
        <v>0.6</v>
      </c>
      <c r="T241" s="83">
        <v>0</v>
      </c>
      <c r="U241" s="179"/>
    </row>
    <row r="242" spans="2:21" ht="15" thickBot="1" x14ac:dyDescent="0.35">
      <c r="B242" s="78">
        <v>4</v>
      </c>
      <c r="C242" s="79">
        <v>0.6</v>
      </c>
      <c r="D242" s="80">
        <v>0</v>
      </c>
      <c r="F242" s="78">
        <v>4</v>
      </c>
      <c r="G242" s="79">
        <v>0.6</v>
      </c>
      <c r="H242" s="80">
        <v>0</v>
      </c>
      <c r="J242" s="78">
        <v>4</v>
      </c>
      <c r="K242" s="79">
        <v>0.6</v>
      </c>
      <c r="L242" s="80">
        <v>0</v>
      </c>
      <c r="N242" s="78">
        <v>4</v>
      </c>
      <c r="O242" s="79">
        <v>0.6</v>
      </c>
      <c r="P242" s="80">
        <v>0</v>
      </c>
      <c r="R242" s="78">
        <v>4</v>
      </c>
      <c r="S242" s="79">
        <v>0.6</v>
      </c>
      <c r="T242" s="80">
        <v>0</v>
      </c>
      <c r="U242" s="179"/>
    </row>
    <row r="243" spans="2:21" ht="15" thickBot="1" x14ac:dyDescent="0.35">
      <c r="B243" s="81">
        <v>5</v>
      </c>
      <c r="C243" s="82">
        <v>0.6</v>
      </c>
      <c r="D243" s="83">
        <v>0</v>
      </c>
      <c r="F243" s="81">
        <v>5</v>
      </c>
      <c r="G243" s="82">
        <v>0.6</v>
      </c>
      <c r="H243" s="83">
        <v>0</v>
      </c>
      <c r="J243" s="81">
        <v>5</v>
      </c>
      <c r="K243" s="82">
        <v>0.6</v>
      </c>
      <c r="L243" s="83">
        <v>0</v>
      </c>
      <c r="N243" s="81">
        <v>5</v>
      </c>
      <c r="O243" s="82">
        <v>0.6</v>
      </c>
      <c r="P243" s="83">
        <v>0</v>
      </c>
      <c r="R243" s="81">
        <v>5</v>
      </c>
      <c r="S243" s="82">
        <v>0.6</v>
      </c>
      <c r="T243" s="83">
        <v>0</v>
      </c>
      <c r="U243" s="179"/>
    </row>
    <row r="244" spans="2:21" ht="15" thickBot="1" x14ac:dyDescent="0.35">
      <c r="B244" s="78">
        <v>6</v>
      </c>
      <c r="C244" s="79">
        <v>0.6</v>
      </c>
      <c r="D244" s="80">
        <v>0</v>
      </c>
      <c r="F244" s="78">
        <v>6</v>
      </c>
      <c r="G244" s="79">
        <v>0.6</v>
      </c>
      <c r="H244" s="80">
        <v>0</v>
      </c>
      <c r="J244" s="78">
        <v>6</v>
      </c>
      <c r="K244" s="79">
        <v>0.6</v>
      </c>
      <c r="L244" s="80">
        <v>0</v>
      </c>
      <c r="N244" s="78">
        <v>6</v>
      </c>
      <c r="O244" s="79">
        <v>0.6</v>
      </c>
      <c r="P244" s="80">
        <v>0</v>
      </c>
      <c r="R244" s="78">
        <v>6</v>
      </c>
      <c r="S244" s="79">
        <v>0.6</v>
      </c>
      <c r="T244" s="80">
        <v>0</v>
      </c>
      <c r="U244" s="179"/>
    </row>
    <row r="245" spans="2:21" ht="15" thickBot="1" x14ac:dyDescent="0.35">
      <c r="B245" s="81">
        <v>7</v>
      </c>
      <c r="C245" s="82">
        <v>0.6</v>
      </c>
      <c r="D245" s="83">
        <v>0</v>
      </c>
      <c r="F245" s="81">
        <v>7</v>
      </c>
      <c r="G245" s="82">
        <v>0.6</v>
      </c>
      <c r="H245" s="83">
        <v>0</v>
      </c>
      <c r="J245" s="81">
        <v>7</v>
      </c>
      <c r="K245" s="82">
        <v>0.6</v>
      </c>
      <c r="L245" s="83">
        <v>0</v>
      </c>
      <c r="N245" s="81">
        <v>7</v>
      </c>
      <c r="O245" s="82">
        <v>0.6</v>
      </c>
      <c r="P245" s="83">
        <v>0</v>
      </c>
      <c r="R245" s="81">
        <v>7</v>
      </c>
      <c r="S245" s="82">
        <v>0.6</v>
      </c>
      <c r="T245" s="83">
        <v>0</v>
      </c>
      <c r="U245" s="179"/>
    </row>
    <row r="246" spans="2:21" ht="15" thickBot="1" x14ac:dyDescent="0.35">
      <c r="B246" s="78">
        <v>8</v>
      </c>
      <c r="C246" s="79">
        <v>0.6</v>
      </c>
      <c r="D246" s="80">
        <v>0</v>
      </c>
      <c r="F246" s="78">
        <v>8</v>
      </c>
      <c r="G246" s="79">
        <v>0.6</v>
      </c>
      <c r="H246" s="80">
        <v>0</v>
      </c>
      <c r="J246" s="78">
        <v>8</v>
      </c>
      <c r="K246" s="79">
        <v>0.6</v>
      </c>
      <c r="L246" s="80">
        <v>0</v>
      </c>
      <c r="N246" s="78">
        <v>8</v>
      </c>
      <c r="O246" s="79">
        <v>0.6</v>
      </c>
      <c r="P246" s="80">
        <v>0</v>
      </c>
      <c r="R246" s="78">
        <v>8</v>
      </c>
      <c r="S246" s="79">
        <v>0.6</v>
      </c>
      <c r="T246" s="80">
        <v>0</v>
      </c>
      <c r="U246" s="179"/>
    </row>
    <row r="247" spans="2:21" ht="15" thickBot="1" x14ac:dyDescent="0.35">
      <c r="B247" s="81">
        <v>9</v>
      </c>
      <c r="C247" s="82">
        <v>0.6</v>
      </c>
      <c r="D247" s="83">
        <v>0</v>
      </c>
      <c r="F247" s="81">
        <v>9</v>
      </c>
      <c r="G247" s="82">
        <v>0.6</v>
      </c>
      <c r="H247" s="83">
        <v>0</v>
      </c>
      <c r="J247" s="81">
        <v>9</v>
      </c>
      <c r="K247" s="82">
        <v>0.6</v>
      </c>
      <c r="L247" s="83">
        <v>0</v>
      </c>
      <c r="N247" s="81">
        <v>9</v>
      </c>
      <c r="O247" s="82">
        <v>0.6</v>
      </c>
      <c r="P247" s="83">
        <v>0</v>
      </c>
      <c r="R247" s="81">
        <v>9</v>
      </c>
      <c r="S247" s="82">
        <v>0.6</v>
      </c>
      <c r="T247" s="83">
        <v>0</v>
      </c>
      <c r="U247" s="179"/>
    </row>
    <row r="248" spans="2:21" ht="15" thickBot="1" x14ac:dyDescent="0.35">
      <c r="B248" s="78">
        <v>10</v>
      </c>
      <c r="C248" s="79">
        <v>0.6</v>
      </c>
      <c r="D248" s="80">
        <v>0</v>
      </c>
      <c r="F248" s="78">
        <v>10</v>
      </c>
      <c r="G248" s="79">
        <v>0.6</v>
      </c>
      <c r="H248" s="80">
        <v>0</v>
      </c>
      <c r="J248" s="78">
        <v>10</v>
      </c>
      <c r="K248" s="79">
        <v>0.6</v>
      </c>
      <c r="L248" s="80">
        <v>0</v>
      </c>
      <c r="N248" s="78">
        <v>10</v>
      </c>
      <c r="O248" s="79">
        <v>0.6</v>
      </c>
      <c r="P248" s="80">
        <v>0</v>
      </c>
      <c r="R248" s="78">
        <v>10</v>
      </c>
      <c r="S248" s="79">
        <v>0.6</v>
      </c>
      <c r="T248" s="80">
        <v>0</v>
      </c>
      <c r="U248" s="179"/>
    </row>
    <row r="249" spans="2:21" ht="15" thickBot="1" x14ac:dyDescent="0.35">
      <c r="B249" s="81">
        <v>11</v>
      </c>
      <c r="C249" s="82">
        <v>0.6</v>
      </c>
      <c r="D249" s="83">
        <v>0</v>
      </c>
      <c r="F249" s="81">
        <v>11</v>
      </c>
      <c r="G249" s="82">
        <v>0.6</v>
      </c>
      <c r="H249" s="83">
        <v>0</v>
      </c>
      <c r="J249" s="81">
        <v>11</v>
      </c>
      <c r="K249" s="82">
        <v>0.6</v>
      </c>
      <c r="L249" s="83">
        <v>0</v>
      </c>
      <c r="N249" s="81">
        <v>11</v>
      </c>
      <c r="O249" s="82">
        <v>0.6</v>
      </c>
      <c r="P249" s="83">
        <v>0</v>
      </c>
      <c r="R249" s="81">
        <v>11</v>
      </c>
      <c r="S249" s="82">
        <v>0.6</v>
      </c>
      <c r="T249" s="83">
        <v>0</v>
      </c>
      <c r="U249" s="179"/>
    </row>
    <row r="250" spans="2:21" ht="15" thickBot="1" x14ac:dyDescent="0.35">
      <c r="B250" s="78">
        <v>12</v>
      </c>
      <c r="C250" s="79">
        <v>0.6</v>
      </c>
      <c r="D250" s="80">
        <v>0</v>
      </c>
      <c r="F250" s="78">
        <v>12</v>
      </c>
      <c r="G250" s="79">
        <v>0.6</v>
      </c>
      <c r="H250" s="80">
        <v>0</v>
      </c>
      <c r="J250" s="78">
        <v>12</v>
      </c>
      <c r="K250" s="79">
        <v>0.6</v>
      </c>
      <c r="L250" s="80">
        <v>0</v>
      </c>
      <c r="N250" s="78">
        <v>12</v>
      </c>
      <c r="O250" s="79">
        <v>0.6</v>
      </c>
      <c r="P250" s="80">
        <v>0</v>
      </c>
      <c r="R250" s="78">
        <v>12</v>
      </c>
      <c r="S250" s="79">
        <v>0.6</v>
      </c>
      <c r="T250" s="80">
        <v>0</v>
      </c>
      <c r="U250" s="179"/>
    </row>
    <row r="251" spans="2:21" ht="15" thickBot="1" x14ac:dyDescent="0.35">
      <c r="B251" s="81">
        <v>13</v>
      </c>
      <c r="C251" s="82">
        <v>0.6</v>
      </c>
      <c r="D251" s="83">
        <v>0</v>
      </c>
      <c r="F251" s="81">
        <v>13</v>
      </c>
      <c r="G251" s="82">
        <v>0.6</v>
      </c>
      <c r="H251" s="83">
        <v>0</v>
      </c>
      <c r="J251" s="81">
        <v>13</v>
      </c>
      <c r="K251" s="82">
        <v>0.6</v>
      </c>
      <c r="L251" s="83">
        <v>0</v>
      </c>
      <c r="N251" s="81">
        <v>13</v>
      </c>
      <c r="O251" s="82">
        <v>0.6</v>
      </c>
      <c r="P251" s="83">
        <v>0</v>
      </c>
      <c r="R251" s="81">
        <v>13</v>
      </c>
      <c r="S251" s="82">
        <v>0.6</v>
      </c>
      <c r="T251" s="83">
        <v>0</v>
      </c>
      <c r="U251" s="179"/>
    </row>
    <row r="252" spans="2:21" ht="15" thickBot="1" x14ac:dyDescent="0.35">
      <c r="B252" s="78">
        <v>14</v>
      </c>
      <c r="C252" s="79">
        <v>0.6</v>
      </c>
      <c r="D252" s="80">
        <v>0</v>
      </c>
      <c r="F252" s="78">
        <v>14</v>
      </c>
      <c r="G252" s="79">
        <v>0.6</v>
      </c>
      <c r="H252" s="80">
        <v>0</v>
      </c>
      <c r="J252" s="78">
        <v>14</v>
      </c>
      <c r="K252" s="79">
        <v>0.6</v>
      </c>
      <c r="L252" s="80">
        <v>0</v>
      </c>
      <c r="N252" s="78">
        <v>14</v>
      </c>
      <c r="O252" s="79">
        <v>0.6</v>
      </c>
      <c r="P252" s="80">
        <v>0</v>
      </c>
      <c r="R252" s="78">
        <v>14</v>
      </c>
      <c r="S252" s="79">
        <v>0.6</v>
      </c>
      <c r="T252" s="80">
        <v>0</v>
      </c>
      <c r="U252" s="179"/>
    </row>
    <row r="253" spans="2:21" ht="15" thickBot="1" x14ac:dyDescent="0.35">
      <c r="B253" s="81">
        <v>15</v>
      </c>
      <c r="C253" s="82">
        <v>0.6</v>
      </c>
      <c r="D253" s="83">
        <v>0</v>
      </c>
      <c r="F253" s="81">
        <v>15</v>
      </c>
      <c r="G253" s="82">
        <v>0.6</v>
      </c>
      <c r="H253" s="83">
        <v>0</v>
      </c>
      <c r="J253" s="81">
        <v>15</v>
      </c>
      <c r="K253" s="82">
        <v>0.6</v>
      </c>
      <c r="L253" s="83">
        <v>0</v>
      </c>
      <c r="N253" s="81">
        <v>15</v>
      </c>
      <c r="O253" s="82">
        <v>0.6</v>
      </c>
      <c r="P253" s="83">
        <v>0</v>
      </c>
      <c r="R253" s="81">
        <v>15</v>
      </c>
      <c r="S253" s="82">
        <v>0.6</v>
      </c>
      <c r="T253" s="83">
        <v>0</v>
      </c>
      <c r="U253" s="179"/>
    </row>
    <row r="254" spans="2:21" ht="15" thickBot="1" x14ac:dyDescent="0.35">
      <c r="B254" s="78">
        <v>16</v>
      </c>
      <c r="C254" s="79">
        <v>0.6</v>
      </c>
      <c r="D254" s="80">
        <v>0</v>
      </c>
      <c r="F254" s="78">
        <v>16</v>
      </c>
      <c r="G254" s="79">
        <v>0.6</v>
      </c>
      <c r="H254" s="80">
        <v>0</v>
      </c>
      <c r="J254" s="78">
        <v>16</v>
      </c>
      <c r="K254" s="79">
        <v>0.6</v>
      </c>
      <c r="L254" s="80">
        <v>0</v>
      </c>
      <c r="N254" s="78">
        <v>16</v>
      </c>
      <c r="O254" s="79">
        <v>0.6</v>
      </c>
      <c r="P254" s="80">
        <v>0</v>
      </c>
      <c r="R254" s="78">
        <v>16</v>
      </c>
      <c r="S254" s="79">
        <v>0.6</v>
      </c>
      <c r="T254" s="80">
        <v>0</v>
      </c>
      <c r="U254" s="179"/>
    </row>
    <row r="255" spans="2:21" ht="15" thickBot="1" x14ac:dyDescent="0.35">
      <c r="B255" s="81">
        <v>17</v>
      </c>
      <c r="C255" s="82">
        <v>0.6</v>
      </c>
      <c r="D255" s="83">
        <v>0</v>
      </c>
      <c r="F255" s="81">
        <v>17</v>
      </c>
      <c r="G255" s="82">
        <v>0.6</v>
      </c>
      <c r="H255" s="83">
        <v>0</v>
      </c>
      <c r="J255" s="81">
        <v>17</v>
      </c>
      <c r="K255" s="82">
        <v>0.6</v>
      </c>
      <c r="L255" s="83">
        <v>0</v>
      </c>
      <c r="N255" s="81">
        <v>17</v>
      </c>
      <c r="O255" s="82">
        <v>0.6</v>
      </c>
      <c r="P255" s="83">
        <v>0</v>
      </c>
      <c r="R255" s="81">
        <v>17</v>
      </c>
      <c r="S255" s="82">
        <v>0.6</v>
      </c>
      <c r="T255" s="83">
        <v>0</v>
      </c>
      <c r="U255" s="179"/>
    </row>
    <row r="256" spans="2:21" ht="15" thickBot="1" x14ac:dyDescent="0.35">
      <c r="B256" s="78">
        <v>18</v>
      </c>
      <c r="C256" s="79">
        <v>0.6</v>
      </c>
      <c r="D256" s="80">
        <v>0</v>
      </c>
      <c r="F256" s="78">
        <v>18</v>
      </c>
      <c r="G256" s="79">
        <v>0.6</v>
      </c>
      <c r="H256" s="80">
        <v>0</v>
      </c>
      <c r="J256" s="78">
        <v>18</v>
      </c>
      <c r="K256" s="79">
        <v>0.6</v>
      </c>
      <c r="L256" s="80">
        <v>0</v>
      </c>
      <c r="N256" s="78">
        <v>18</v>
      </c>
      <c r="O256" s="79">
        <v>0.6</v>
      </c>
      <c r="P256" s="80">
        <v>0</v>
      </c>
      <c r="R256" s="78">
        <v>18</v>
      </c>
      <c r="S256" s="79">
        <v>0.6</v>
      </c>
      <c r="T256" s="80">
        <v>0</v>
      </c>
      <c r="U256" s="179"/>
    </row>
    <row r="257" spans="2:21" ht="15" thickBot="1" x14ac:dyDescent="0.35">
      <c r="B257" s="81">
        <v>0</v>
      </c>
      <c r="C257" s="82">
        <v>0.65</v>
      </c>
      <c r="D257" s="83">
        <v>0</v>
      </c>
      <c r="F257" s="81">
        <v>0</v>
      </c>
      <c r="G257" s="82">
        <v>0.65</v>
      </c>
      <c r="H257" s="83">
        <v>0</v>
      </c>
      <c r="J257" s="81">
        <v>0</v>
      </c>
      <c r="K257" s="82">
        <v>0.65</v>
      </c>
      <c r="L257" s="83">
        <v>0</v>
      </c>
      <c r="N257" s="81">
        <v>0</v>
      </c>
      <c r="O257" s="82">
        <v>0.65</v>
      </c>
      <c r="P257" s="83">
        <v>0</v>
      </c>
      <c r="R257" s="81">
        <v>0</v>
      </c>
      <c r="S257" s="82">
        <v>0.65</v>
      </c>
      <c r="T257" s="83">
        <v>0</v>
      </c>
      <c r="U257" s="179"/>
    </row>
    <row r="258" spans="2:21" ht="15" thickBot="1" x14ac:dyDescent="0.35">
      <c r="B258" s="78">
        <v>1</v>
      </c>
      <c r="C258" s="79">
        <v>0.65</v>
      </c>
      <c r="D258" s="80">
        <v>0</v>
      </c>
      <c r="F258" s="78">
        <v>1</v>
      </c>
      <c r="G258" s="79">
        <v>0.65</v>
      </c>
      <c r="H258" s="80">
        <v>0</v>
      </c>
      <c r="J258" s="78">
        <v>1</v>
      </c>
      <c r="K258" s="79">
        <v>0.65</v>
      </c>
      <c r="L258" s="80">
        <v>0</v>
      </c>
      <c r="N258" s="78">
        <v>1</v>
      </c>
      <c r="O258" s="79">
        <v>0.65</v>
      </c>
      <c r="P258" s="80">
        <v>0</v>
      </c>
      <c r="R258" s="78">
        <v>1</v>
      </c>
      <c r="S258" s="79">
        <v>0.65</v>
      </c>
      <c r="T258" s="80">
        <v>0</v>
      </c>
      <c r="U258" s="179"/>
    </row>
    <row r="259" spans="2:21" ht="15" thickBot="1" x14ac:dyDescent="0.35">
      <c r="B259" s="81">
        <v>2</v>
      </c>
      <c r="C259" s="82">
        <v>0.65</v>
      </c>
      <c r="D259" s="83">
        <v>0</v>
      </c>
      <c r="F259" s="81">
        <v>2</v>
      </c>
      <c r="G259" s="82">
        <v>0.65</v>
      </c>
      <c r="H259" s="83">
        <v>0</v>
      </c>
      <c r="J259" s="81">
        <v>2</v>
      </c>
      <c r="K259" s="82">
        <v>0.65</v>
      </c>
      <c r="L259" s="83">
        <v>0</v>
      </c>
      <c r="N259" s="81">
        <v>2</v>
      </c>
      <c r="O259" s="82">
        <v>0.65</v>
      </c>
      <c r="P259" s="83">
        <v>0</v>
      </c>
      <c r="R259" s="81">
        <v>2</v>
      </c>
      <c r="S259" s="82">
        <v>0.65</v>
      </c>
      <c r="T259" s="83">
        <v>0</v>
      </c>
      <c r="U259" s="179"/>
    </row>
    <row r="260" spans="2:21" ht="15" thickBot="1" x14ac:dyDescent="0.35">
      <c r="B260" s="78">
        <v>3</v>
      </c>
      <c r="C260" s="79">
        <v>0.65</v>
      </c>
      <c r="D260" s="80">
        <v>0</v>
      </c>
      <c r="F260" s="78">
        <v>3</v>
      </c>
      <c r="G260" s="79">
        <v>0.65</v>
      </c>
      <c r="H260" s="80">
        <v>0</v>
      </c>
      <c r="J260" s="78">
        <v>3</v>
      </c>
      <c r="K260" s="79">
        <v>0.65</v>
      </c>
      <c r="L260" s="80">
        <v>0</v>
      </c>
      <c r="N260" s="78">
        <v>3</v>
      </c>
      <c r="O260" s="79">
        <v>0.65</v>
      </c>
      <c r="P260" s="80">
        <v>0</v>
      </c>
      <c r="R260" s="78">
        <v>3</v>
      </c>
      <c r="S260" s="79">
        <v>0.65</v>
      </c>
      <c r="T260" s="80">
        <v>0</v>
      </c>
      <c r="U260" s="179"/>
    </row>
    <row r="261" spans="2:21" ht="15" thickBot="1" x14ac:dyDescent="0.35">
      <c r="B261" s="81">
        <v>4</v>
      </c>
      <c r="C261" s="82">
        <v>0.65</v>
      </c>
      <c r="D261" s="83">
        <v>0</v>
      </c>
      <c r="F261" s="81">
        <v>4</v>
      </c>
      <c r="G261" s="82">
        <v>0.65</v>
      </c>
      <c r="H261" s="83">
        <v>0</v>
      </c>
      <c r="J261" s="81">
        <v>4</v>
      </c>
      <c r="K261" s="82">
        <v>0.65</v>
      </c>
      <c r="L261" s="83">
        <v>0</v>
      </c>
      <c r="N261" s="81">
        <v>4</v>
      </c>
      <c r="O261" s="82">
        <v>0.65</v>
      </c>
      <c r="P261" s="83">
        <v>0</v>
      </c>
      <c r="R261" s="81">
        <v>4</v>
      </c>
      <c r="S261" s="82">
        <v>0.65</v>
      </c>
      <c r="T261" s="83">
        <v>0</v>
      </c>
      <c r="U261" s="179"/>
    </row>
    <row r="262" spans="2:21" ht="15" thickBot="1" x14ac:dyDescent="0.35">
      <c r="B262" s="78">
        <v>5</v>
      </c>
      <c r="C262" s="79">
        <v>0.65</v>
      </c>
      <c r="D262" s="80">
        <v>0</v>
      </c>
      <c r="F262" s="78">
        <v>5</v>
      </c>
      <c r="G262" s="79">
        <v>0.65</v>
      </c>
      <c r="H262" s="80">
        <v>0</v>
      </c>
      <c r="J262" s="78">
        <v>5</v>
      </c>
      <c r="K262" s="79">
        <v>0.65</v>
      </c>
      <c r="L262" s="80">
        <v>0</v>
      </c>
      <c r="N262" s="78">
        <v>5</v>
      </c>
      <c r="O262" s="79">
        <v>0.65</v>
      </c>
      <c r="P262" s="80">
        <v>0</v>
      </c>
      <c r="R262" s="78">
        <v>5</v>
      </c>
      <c r="S262" s="79">
        <v>0.65</v>
      </c>
      <c r="T262" s="80">
        <v>0</v>
      </c>
      <c r="U262" s="179"/>
    </row>
    <row r="263" spans="2:21" ht="15" thickBot="1" x14ac:dyDescent="0.35">
      <c r="B263" s="81">
        <v>6</v>
      </c>
      <c r="C263" s="82">
        <v>0.65</v>
      </c>
      <c r="D263" s="83">
        <v>0</v>
      </c>
      <c r="F263" s="81">
        <v>6</v>
      </c>
      <c r="G263" s="82">
        <v>0.65</v>
      </c>
      <c r="H263" s="83">
        <v>0</v>
      </c>
      <c r="J263" s="81">
        <v>6</v>
      </c>
      <c r="K263" s="82">
        <v>0.65</v>
      </c>
      <c r="L263" s="83">
        <v>0</v>
      </c>
      <c r="N263" s="81">
        <v>6</v>
      </c>
      <c r="O263" s="82">
        <v>0.65</v>
      </c>
      <c r="P263" s="83">
        <v>0</v>
      </c>
      <c r="R263" s="81">
        <v>6</v>
      </c>
      <c r="S263" s="82">
        <v>0.65</v>
      </c>
      <c r="T263" s="83">
        <v>0</v>
      </c>
      <c r="U263" s="179"/>
    </row>
    <row r="264" spans="2:21" ht="15" thickBot="1" x14ac:dyDescent="0.35">
      <c r="B264" s="78">
        <v>7</v>
      </c>
      <c r="C264" s="79">
        <v>0.65</v>
      </c>
      <c r="D264" s="80">
        <v>0</v>
      </c>
      <c r="F264" s="78">
        <v>7</v>
      </c>
      <c r="G264" s="79">
        <v>0.65</v>
      </c>
      <c r="H264" s="80">
        <v>0</v>
      </c>
      <c r="J264" s="78">
        <v>7</v>
      </c>
      <c r="K264" s="79">
        <v>0.65</v>
      </c>
      <c r="L264" s="80">
        <v>0</v>
      </c>
      <c r="N264" s="78">
        <v>7</v>
      </c>
      <c r="O264" s="79">
        <v>0.65</v>
      </c>
      <c r="P264" s="80">
        <v>0</v>
      </c>
      <c r="R264" s="78">
        <v>7</v>
      </c>
      <c r="S264" s="79">
        <v>0.65</v>
      </c>
      <c r="T264" s="80">
        <v>0</v>
      </c>
      <c r="U264" s="179"/>
    </row>
    <row r="265" spans="2:21" ht="15" thickBot="1" x14ac:dyDescent="0.35">
      <c r="B265" s="81">
        <v>8</v>
      </c>
      <c r="C265" s="82">
        <v>0.65</v>
      </c>
      <c r="D265" s="83">
        <v>0</v>
      </c>
      <c r="F265" s="81">
        <v>8</v>
      </c>
      <c r="G265" s="82">
        <v>0.65</v>
      </c>
      <c r="H265" s="83">
        <v>0</v>
      </c>
      <c r="J265" s="81">
        <v>8</v>
      </c>
      <c r="K265" s="82">
        <v>0.65</v>
      </c>
      <c r="L265" s="83">
        <v>0</v>
      </c>
      <c r="N265" s="81">
        <v>8</v>
      </c>
      <c r="O265" s="82">
        <v>0.65</v>
      </c>
      <c r="P265" s="83">
        <v>0</v>
      </c>
      <c r="R265" s="81">
        <v>8</v>
      </c>
      <c r="S265" s="82">
        <v>0.65</v>
      </c>
      <c r="T265" s="83">
        <v>0</v>
      </c>
      <c r="U265" s="179"/>
    </row>
    <row r="266" spans="2:21" ht="15" thickBot="1" x14ac:dyDescent="0.35">
      <c r="B266" s="78">
        <v>9</v>
      </c>
      <c r="C266" s="79">
        <v>0.65</v>
      </c>
      <c r="D266" s="80">
        <v>0</v>
      </c>
      <c r="F266" s="78">
        <v>9</v>
      </c>
      <c r="G266" s="79">
        <v>0.65</v>
      </c>
      <c r="H266" s="80">
        <v>0</v>
      </c>
      <c r="J266" s="78">
        <v>9</v>
      </c>
      <c r="K266" s="79">
        <v>0.65</v>
      </c>
      <c r="L266" s="80">
        <v>0</v>
      </c>
      <c r="N266" s="78">
        <v>9</v>
      </c>
      <c r="O266" s="79">
        <v>0.65</v>
      </c>
      <c r="P266" s="80">
        <v>0</v>
      </c>
      <c r="R266" s="78">
        <v>9</v>
      </c>
      <c r="S266" s="79">
        <v>0.65</v>
      </c>
      <c r="T266" s="80">
        <v>0</v>
      </c>
      <c r="U266" s="179"/>
    </row>
    <row r="267" spans="2:21" ht="15" thickBot="1" x14ac:dyDescent="0.35">
      <c r="B267" s="81">
        <v>10</v>
      </c>
      <c r="C267" s="82">
        <v>0.65</v>
      </c>
      <c r="D267" s="83">
        <v>0</v>
      </c>
      <c r="F267" s="81">
        <v>10</v>
      </c>
      <c r="G267" s="82">
        <v>0.65</v>
      </c>
      <c r="H267" s="83">
        <v>0</v>
      </c>
      <c r="J267" s="81">
        <v>10</v>
      </c>
      <c r="K267" s="82">
        <v>0.65</v>
      </c>
      <c r="L267" s="83">
        <v>0</v>
      </c>
      <c r="N267" s="81">
        <v>10</v>
      </c>
      <c r="O267" s="82">
        <v>0.65</v>
      </c>
      <c r="P267" s="83">
        <v>0</v>
      </c>
      <c r="R267" s="81">
        <v>10</v>
      </c>
      <c r="S267" s="82">
        <v>0.65</v>
      </c>
      <c r="T267" s="83">
        <v>0</v>
      </c>
      <c r="U267" s="179"/>
    </row>
    <row r="268" spans="2:21" ht="15" thickBot="1" x14ac:dyDescent="0.35">
      <c r="B268" s="78">
        <v>11</v>
      </c>
      <c r="C268" s="79">
        <v>0.65</v>
      </c>
      <c r="D268" s="80">
        <v>0</v>
      </c>
      <c r="F268" s="78">
        <v>11</v>
      </c>
      <c r="G268" s="79">
        <v>0.65</v>
      </c>
      <c r="H268" s="80">
        <v>0</v>
      </c>
      <c r="J268" s="78">
        <v>11</v>
      </c>
      <c r="K268" s="79">
        <v>0.65</v>
      </c>
      <c r="L268" s="80">
        <v>0</v>
      </c>
      <c r="N268" s="78">
        <v>11</v>
      </c>
      <c r="O268" s="79">
        <v>0.65</v>
      </c>
      <c r="P268" s="80">
        <v>0</v>
      </c>
      <c r="R268" s="78">
        <v>11</v>
      </c>
      <c r="S268" s="79">
        <v>0.65</v>
      </c>
      <c r="T268" s="80">
        <v>0</v>
      </c>
      <c r="U268" s="179"/>
    </row>
    <row r="269" spans="2:21" ht="15" thickBot="1" x14ac:dyDescent="0.35">
      <c r="B269" s="81">
        <v>12</v>
      </c>
      <c r="C269" s="82">
        <v>0.65</v>
      </c>
      <c r="D269" s="83">
        <v>0</v>
      </c>
      <c r="F269" s="81">
        <v>12</v>
      </c>
      <c r="G269" s="82">
        <v>0.65</v>
      </c>
      <c r="H269" s="83">
        <v>0</v>
      </c>
      <c r="J269" s="81">
        <v>12</v>
      </c>
      <c r="K269" s="82">
        <v>0.65</v>
      </c>
      <c r="L269" s="83">
        <v>0</v>
      </c>
      <c r="N269" s="81">
        <v>12</v>
      </c>
      <c r="O269" s="82">
        <v>0.65</v>
      </c>
      <c r="P269" s="83">
        <v>0</v>
      </c>
      <c r="R269" s="81">
        <v>12</v>
      </c>
      <c r="S269" s="82">
        <v>0.65</v>
      </c>
      <c r="T269" s="83">
        <v>0</v>
      </c>
      <c r="U269" s="179"/>
    </row>
    <row r="270" spans="2:21" ht="15" thickBot="1" x14ac:dyDescent="0.35">
      <c r="B270" s="78">
        <v>13</v>
      </c>
      <c r="C270" s="79">
        <v>0.65</v>
      </c>
      <c r="D270" s="80">
        <v>0</v>
      </c>
      <c r="F270" s="78">
        <v>13</v>
      </c>
      <c r="G270" s="79">
        <v>0.65</v>
      </c>
      <c r="H270" s="80">
        <v>0</v>
      </c>
      <c r="J270" s="78">
        <v>13</v>
      </c>
      <c r="K270" s="79">
        <v>0.65</v>
      </c>
      <c r="L270" s="80">
        <v>0</v>
      </c>
      <c r="N270" s="78">
        <v>13</v>
      </c>
      <c r="O270" s="79">
        <v>0.65</v>
      </c>
      <c r="P270" s="80">
        <v>0</v>
      </c>
      <c r="R270" s="78">
        <v>13</v>
      </c>
      <c r="S270" s="79">
        <v>0.65</v>
      </c>
      <c r="T270" s="80">
        <v>0</v>
      </c>
      <c r="U270" s="179"/>
    </row>
    <row r="271" spans="2:21" ht="15" thickBot="1" x14ac:dyDescent="0.35">
      <c r="B271" s="81">
        <v>14</v>
      </c>
      <c r="C271" s="82">
        <v>0.65</v>
      </c>
      <c r="D271" s="83">
        <v>0</v>
      </c>
      <c r="F271" s="81">
        <v>14</v>
      </c>
      <c r="G271" s="82">
        <v>0.65</v>
      </c>
      <c r="H271" s="83">
        <v>0</v>
      </c>
      <c r="J271" s="81">
        <v>14</v>
      </c>
      <c r="K271" s="82">
        <v>0.65</v>
      </c>
      <c r="L271" s="83">
        <v>0</v>
      </c>
      <c r="N271" s="81">
        <v>14</v>
      </c>
      <c r="O271" s="82">
        <v>0.65</v>
      </c>
      <c r="P271" s="83">
        <v>0</v>
      </c>
      <c r="R271" s="81">
        <v>14</v>
      </c>
      <c r="S271" s="82">
        <v>0.65</v>
      </c>
      <c r="T271" s="83">
        <v>0</v>
      </c>
      <c r="U271" s="179"/>
    </row>
    <row r="272" spans="2:21" ht="15" thickBot="1" x14ac:dyDescent="0.35">
      <c r="B272" s="78">
        <v>15</v>
      </c>
      <c r="C272" s="79">
        <v>0.65</v>
      </c>
      <c r="D272" s="80">
        <v>0</v>
      </c>
      <c r="F272" s="78">
        <v>15</v>
      </c>
      <c r="G272" s="79">
        <v>0.65</v>
      </c>
      <c r="H272" s="80">
        <v>0</v>
      </c>
      <c r="J272" s="78">
        <v>15</v>
      </c>
      <c r="K272" s="79">
        <v>0.65</v>
      </c>
      <c r="L272" s="80">
        <v>0</v>
      </c>
      <c r="N272" s="78">
        <v>15</v>
      </c>
      <c r="O272" s="79">
        <v>0.65</v>
      </c>
      <c r="P272" s="80">
        <v>0</v>
      </c>
      <c r="R272" s="78">
        <v>15</v>
      </c>
      <c r="S272" s="79">
        <v>0.65</v>
      </c>
      <c r="T272" s="80">
        <v>0</v>
      </c>
      <c r="U272" s="179"/>
    </row>
    <row r="273" spans="2:21" ht="15" thickBot="1" x14ac:dyDescent="0.35">
      <c r="B273" s="81">
        <v>16</v>
      </c>
      <c r="C273" s="82">
        <v>0.65</v>
      </c>
      <c r="D273" s="83">
        <v>0</v>
      </c>
      <c r="F273" s="81">
        <v>16</v>
      </c>
      <c r="G273" s="82">
        <v>0.65</v>
      </c>
      <c r="H273" s="83">
        <v>0</v>
      </c>
      <c r="J273" s="81">
        <v>16</v>
      </c>
      <c r="K273" s="82">
        <v>0.65</v>
      </c>
      <c r="L273" s="83">
        <v>0</v>
      </c>
      <c r="N273" s="81">
        <v>16</v>
      </c>
      <c r="O273" s="82">
        <v>0.65</v>
      </c>
      <c r="P273" s="83">
        <v>0</v>
      </c>
      <c r="R273" s="81">
        <v>16</v>
      </c>
      <c r="S273" s="82">
        <v>0.65</v>
      </c>
      <c r="T273" s="83">
        <v>0</v>
      </c>
      <c r="U273" s="179"/>
    </row>
    <row r="274" spans="2:21" ht="15" thickBot="1" x14ac:dyDescent="0.35">
      <c r="B274" s="78">
        <v>17</v>
      </c>
      <c r="C274" s="79">
        <v>0.65</v>
      </c>
      <c r="D274" s="80">
        <v>0</v>
      </c>
      <c r="F274" s="78">
        <v>17</v>
      </c>
      <c r="G274" s="79">
        <v>0.65</v>
      </c>
      <c r="H274" s="80">
        <v>0</v>
      </c>
      <c r="J274" s="78">
        <v>17</v>
      </c>
      <c r="K274" s="79">
        <v>0.65</v>
      </c>
      <c r="L274" s="80">
        <v>0</v>
      </c>
      <c r="N274" s="78">
        <v>17</v>
      </c>
      <c r="O274" s="79">
        <v>0.65</v>
      </c>
      <c r="P274" s="80">
        <v>0</v>
      </c>
      <c r="R274" s="78">
        <v>17</v>
      </c>
      <c r="S274" s="79">
        <v>0.65</v>
      </c>
      <c r="T274" s="80">
        <v>0</v>
      </c>
      <c r="U274" s="179"/>
    </row>
    <row r="275" spans="2:21" ht="15" thickBot="1" x14ac:dyDescent="0.35">
      <c r="B275" s="81">
        <v>18</v>
      </c>
      <c r="C275" s="82">
        <v>0.65</v>
      </c>
      <c r="D275" s="83">
        <v>0</v>
      </c>
      <c r="F275" s="81">
        <v>18</v>
      </c>
      <c r="G275" s="82">
        <v>0.65</v>
      </c>
      <c r="H275" s="83">
        <v>0</v>
      </c>
      <c r="J275" s="81">
        <v>18</v>
      </c>
      <c r="K275" s="82">
        <v>0.65</v>
      </c>
      <c r="L275" s="83">
        <v>0</v>
      </c>
      <c r="N275" s="81">
        <v>18</v>
      </c>
      <c r="O275" s="82">
        <v>0.65</v>
      </c>
      <c r="P275" s="83">
        <v>0</v>
      </c>
      <c r="R275" s="81">
        <v>18</v>
      </c>
      <c r="S275" s="82">
        <v>0.65</v>
      </c>
      <c r="T275" s="83">
        <v>0</v>
      </c>
      <c r="U275" s="179"/>
    </row>
    <row r="276" spans="2:21" ht="15" thickBot="1" x14ac:dyDescent="0.35">
      <c r="B276" s="78">
        <v>0</v>
      </c>
      <c r="C276" s="79">
        <v>0.70000000000000007</v>
      </c>
      <c r="D276" s="80">
        <v>0</v>
      </c>
      <c r="F276" s="78">
        <v>0</v>
      </c>
      <c r="G276" s="79">
        <v>0.70000000000000007</v>
      </c>
      <c r="H276" s="80">
        <v>0</v>
      </c>
      <c r="J276" s="78">
        <v>0</v>
      </c>
      <c r="K276" s="79">
        <v>0.70000000000000007</v>
      </c>
      <c r="L276" s="80">
        <v>0</v>
      </c>
      <c r="N276" s="78">
        <v>0</v>
      </c>
      <c r="O276" s="79">
        <v>0.70000000000000007</v>
      </c>
      <c r="P276" s="80">
        <v>0</v>
      </c>
      <c r="R276" s="78">
        <v>0</v>
      </c>
      <c r="S276" s="79">
        <v>0.70000000000000007</v>
      </c>
      <c r="T276" s="80">
        <v>0</v>
      </c>
      <c r="U276" s="179"/>
    </row>
    <row r="277" spans="2:21" ht="15" thickBot="1" x14ac:dyDescent="0.35">
      <c r="B277" s="81">
        <v>1</v>
      </c>
      <c r="C277" s="82">
        <v>0.70000000000000007</v>
      </c>
      <c r="D277" s="83">
        <v>0</v>
      </c>
      <c r="F277" s="81">
        <v>1</v>
      </c>
      <c r="G277" s="82">
        <v>0.70000000000000007</v>
      </c>
      <c r="H277" s="83">
        <v>0</v>
      </c>
      <c r="J277" s="81">
        <v>1</v>
      </c>
      <c r="K277" s="82">
        <v>0.70000000000000007</v>
      </c>
      <c r="L277" s="83">
        <v>0</v>
      </c>
      <c r="N277" s="81">
        <v>1</v>
      </c>
      <c r="O277" s="82">
        <v>0.70000000000000007</v>
      </c>
      <c r="P277" s="83">
        <v>0</v>
      </c>
      <c r="R277" s="81">
        <v>1</v>
      </c>
      <c r="S277" s="82">
        <v>0.70000000000000007</v>
      </c>
      <c r="T277" s="83">
        <v>0</v>
      </c>
      <c r="U277" s="179"/>
    </row>
    <row r="278" spans="2:21" ht="15" thickBot="1" x14ac:dyDescent="0.35">
      <c r="B278" s="78">
        <v>2</v>
      </c>
      <c r="C278" s="79">
        <v>0.70000000000000007</v>
      </c>
      <c r="D278" s="80">
        <v>0</v>
      </c>
      <c r="F278" s="78">
        <v>2</v>
      </c>
      <c r="G278" s="79">
        <v>0.70000000000000007</v>
      </c>
      <c r="H278" s="80">
        <v>0</v>
      </c>
      <c r="J278" s="78">
        <v>2</v>
      </c>
      <c r="K278" s="79">
        <v>0.70000000000000007</v>
      </c>
      <c r="L278" s="80">
        <v>0</v>
      </c>
      <c r="N278" s="78">
        <v>2</v>
      </c>
      <c r="O278" s="79">
        <v>0.70000000000000007</v>
      </c>
      <c r="P278" s="80">
        <v>0</v>
      </c>
      <c r="R278" s="78">
        <v>2</v>
      </c>
      <c r="S278" s="79">
        <v>0.70000000000000007</v>
      </c>
      <c r="T278" s="80">
        <v>0</v>
      </c>
      <c r="U278" s="179"/>
    </row>
    <row r="279" spans="2:21" ht="15" thickBot="1" x14ac:dyDescent="0.35">
      <c r="B279" s="81">
        <v>3</v>
      </c>
      <c r="C279" s="82">
        <v>0.70000000000000007</v>
      </c>
      <c r="D279" s="83">
        <v>0</v>
      </c>
      <c r="F279" s="81">
        <v>3</v>
      </c>
      <c r="G279" s="82">
        <v>0.70000000000000007</v>
      </c>
      <c r="H279" s="83">
        <v>0</v>
      </c>
      <c r="J279" s="81">
        <v>3</v>
      </c>
      <c r="K279" s="82">
        <v>0.70000000000000007</v>
      </c>
      <c r="L279" s="83">
        <v>0</v>
      </c>
      <c r="N279" s="81">
        <v>3</v>
      </c>
      <c r="O279" s="82">
        <v>0.70000000000000007</v>
      </c>
      <c r="P279" s="83">
        <v>0</v>
      </c>
      <c r="R279" s="81">
        <v>3</v>
      </c>
      <c r="S279" s="82">
        <v>0.70000000000000007</v>
      </c>
      <c r="T279" s="83">
        <v>0</v>
      </c>
      <c r="U279" s="179"/>
    </row>
    <row r="280" spans="2:21" ht="15" thickBot="1" x14ac:dyDescent="0.35">
      <c r="B280" s="78">
        <v>4</v>
      </c>
      <c r="C280" s="79">
        <v>0.70000000000000007</v>
      </c>
      <c r="D280" s="80">
        <v>0</v>
      </c>
      <c r="F280" s="78">
        <v>4</v>
      </c>
      <c r="G280" s="79">
        <v>0.70000000000000007</v>
      </c>
      <c r="H280" s="80">
        <v>0</v>
      </c>
      <c r="J280" s="78">
        <v>4</v>
      </c>
      <c r="K280" s="79">
        <v>0.70000000000000007</v>
      </c>
      <c r="L280" s="80">
        <v>0</v>
      </c>
      <c r="N280" s="78">
        <v>4</v>
      </c>
      <c r="O280" s="79">
        <v>0.70000000000000007</v>
      </c>
      <c r="P280" s="80">
        <v>0</v>
      </c>
      <c r="R280" s="78">
        <v>4</v>
      </c>
      <c r="S280" s="79">
        <v>0.70000000000000007</v>
      </c>
      <c r="T280" s="80">
        <v>0</v>
      </c>
      <c r="U280" s="179"/>
    </row>
    <row r="281" spans="2:21" ht="15" thickBot="1" x14ac:dyDescent="0.35">
      <c r="B281" s="81">
        <v>5</v>
      </c>
      <c r="C281" s="82">
        <v>0.70000000000000007</v>
      </c>
      <c r="D281" s="83">
        <v>0</v>
      </c>
      <c r="F281" s="81">
        <v>5</v>
      </c>
      <c r="G281" s="82">
        <v>0.70000000000000007</v>
      </c>
      <c r="H281" s="83">
        <v>0</v>
      </c>
      <c r="J281" s="81">
        <v>5</v>
      </c>
      <c r="K281" s="82">
        <v>0.70000000000000007</v>
      </c>
      <c r="L281" s="83">
        <v>0</v>
      </c>
      <c r="N281" s="81">
        <v>5</v>
      </c>
      <c r="O281" s="82">
        <v>0.70000000000000007</v>
      </c>
      <c r="P281" s="83">
        <v>0</v>
      </c>
      <c r="R281" s="81">
        <v>5</v>
      </c>
      <c r="S281" s="82">
        <v>0.70000000000000007</v>
      </c>
      <c r="T281" s="83">
        <v>0</v>
      </c>
      <c r="U281" s="179"/>
    </row>
    <row r="282" spans="2:21" ht="15" thickBot="1" x14ac:dyDescent="0.35">
      <c r="B282" s="78">
        <v>6</v>
      </c>
      <c r="C282" s="79">
        <v>0.70000000000000007</v>
      </c>
      <c r="D282" s="80">
        <v>0</v>
      </c>
      <c r="F282" s="78">
        <v>6</v>
      </c>
      <c r="G282" s="79">
        <v>0.70000000000000007</v>
      </c>
      <c r="H282" s="80">
        <v>0</v>
      </c>
      <c r="J282" s="78">
        <v>6</v>
      </c>
      <c r="K282" s="79">
        <v>0.70000000000000007</v>
      </c>
      <c r="L282" s="80">
        <v>0</v>
      </c>
      <c r="N282" s="78">
        <v>6</v>
      </c>
      <c r="O282" s="79">
        <v>0.70000000000000007</v>
      </c>
      <c r="P282" s="80">
        <v>0</v>
      </c>
      <c r="R282" s="78">
        <v>6</v>
      </c>
      <c r="S282" s="79">
        <v>0.70000000000000007</v>
      </c>
      <c r="T282" s="80">
        <v>0</v>
      </c>
      <c r="U282" s="179"/>
    </row>
    <row r="283" spans="2:21" ht="15" thickBot="1" x14ac:dyDescent="0.35">
      <c r="B283" s="81">
        <v>7</v>
      </c>
      <c r="C283" s="82">
        <v>0.70000000000000007</v>
      </c>
      <c r="D283" s="83">
        <v>0</v>
      </c>
      <c r="F283" s="81">
        <v>7</v>
      </c>
      <c r="G283" s="82">
        <v>0.70000000000000007</v>
      </c>
      <c r="H283" s="83">
        <v>0</v>
      </c>
      <c r="J283" s="81">
        <v>7</v>
      </c>
      <c r="K283" s="82">
        <v>0.70000000000000007</v>
      </c>
      <c r="L283" s="83">
        <v>0</v>
      </c>
      <c r="N283" s="81">
        <v>7</v>
      </c>
      <c r="O283" s="82">
        <v>0.70000000000000007</v>
      </c>
      <c r="P283" s="83">
        <v>0</v>
      </c>
      <c r="R283" s="81">
        <v>7</v>
      </c>
      <c r="S283" s="82">
        <v>0.70000000000000007</v>
      </c>
      <c r="T283" s="83">
        <v>0</v>
      </c>
      <c r="U283" s="179"/>
    </row>
    <row r="284" spans="2:21" ht="15" thickBot="1" x14ac:dyDescent="0.35">
      <c r="B284" s="78">
        <v>8</v>
      </c>
      <c r="C284" s="79">
        <v>0.70000000000000007</v>
      </c>
      <c r="D284" s="80">
        <v>0</v>
      </c>
      <c r="F284" s="78">
        <v>8</v>
      </c>
      <c r="G284" s="79">
        <v>0.70000000000000007</v>
      </c>
      <c r="H284" s="80">
        <v>0</v>
      </c>
      <c r="J284" s="78">
        <v>8</v>
      </c>
      <c r="K284" s="79">
        <v>0.70000000000000007</v>
      </c>
      <c r="L284" s="80">
        <v>0</v>
      </c>
      <c r="N284" s="78">
        <v>8</v>
      </c>
      <c r="O284" s="79">
        <v>0.70000000000000007</v>
      </c>
      <c r="P284" s="80">
        <v>0</v>
      </c>
      <c r="R284" s="78">
        <v>8</v>
      </c>
      <c r="S284" s="79">
        <v>0.70000000000000007</v>
      </c>
      <c r="T284" s="80">
        <v>0</v>
      </c>
      <c r="U284" s="179"/>
    </row>
    <row r="285" spans="2:21" ht="15" thickBot="1" x14ac:dyDescent="0.35">
      <c r="B285" s="81">
        <v>9</v>
      </c>
      <c r="C285" s="82">
        <v>0.70000000000000007</v>
      </c>
      <c r="D285" s="83">
        <v>0</v>
      </c>
      <c r="F285" s="81">
        <v>9</v>
      </c>
      <c r="G285" s="82">
        <v>0.70000000000000007</v>
      </c>
      <c r="H285" s="83">
        <v>0</v>
      </c>
      <c r="J285" s="81">
        <v>9</v>
      </c>
      <c r="K285" s="82">
        <v>0.70000000000000007</v>
      </c>
      <c r="L285" s="83">
        <v>0</v>
      </c>
      <c r="N285" s="81">
        <v>9</v>
      </c>
      <c r="O285" s="82">
        <v>0.70000000000000007</v>
      </c>
      <c r="P285" s="83">
        <v>0</v>
      </c>
      <c r="R285" s="81">
        <v>9</v>
      </c>
      <c r="S285" s="82">
        <v>0.70000000000000007</v>
      </c>
      <c r="T285" s="83">
        <v>0</v>
      </c>
      <c r="U285" s="179"/>
    </row>
    <row r="286" spans="2:21" ht="15" thickBot="1" x14ac:dyDescent="0.35">
      <c r="B286" s="78">
        <v>10</v>
      </c>
      <c r="C286" s="79">
        <v>0.70000000000000007</v>
      </c>
      <c r="D286" s="80">
        <v>0</v>
      </c>
      <c r="F286" s="78">
        <v>10</v>
      </c>
      <c r="G286" s="79">
        <v>0.70000000000000007</v>
      </c>
      <c r="H286" s="80">
        <v>0</v>
      </c>
      <c r="J286" s="78">
        <v>10</v>
      </c>
      <c r="K286" s="79">
        <v>0.70000000000000007</v>
      </c>
      <c r="L286" s="80">
        <v>0</v>
      </c>
      <c r="N286" s="78">
        <v>10</v>
      </c>
      <c r="O286" s="79">
        <v>0.70000000000000007</v>
      </c>
      <c r="P286" s="80">
        <v>0</v>
      </c>
      <c r="R286" s="78">
        <v>10</v>
      </c>
      <c r="S286" s="79">
        <v>0.70000000000000007</v>
      </c>
      <c r="T286" s="80">
        <v>0</v>
      </c>
      <c r="U286" s="179"/>
    </row>
    <row r="287" spans="2:21" ht="15" thickBot="1" x14ac:dyDescent="0.35">
      <c r="B287" s="81">
        <v>11</v>
      </c>
      <c r="C287" s="82">
        <v>0.70000000000000007</v>
      </c>
      <c r="D287" s="83">
        <v>0</v>
      </c>
      <c r="F287" s="81">
        <v>11</v>
      </c>
      <c r="G287" s="82">
        <v>0.70000000000000007</v>
      </c>
      <c r="H287" s="83">
        <v>0</v>
      </c>
      <c r="J287" s="81">
        <v>11</v>
      </c>
      <c r="K287" s="82">
        <v>0.70000000000000007</v>
      </c>
      <c r="L287" s="83">
        <v>0</v>
      </c>
      <c r="N287" s="81">
        <v>11</v>
      </c>
      <c r="O287" s="82">
        <v>0.70000000000000007</v>
      </c>
      <c r="P287" s="83">
        <v>0</v>
      </c>
      <c r="R287" s="81">
        <v>11</v>
      </c>
      <c r="S287" s="82">
        <v>0.70000000000000007</v>
      </c>
      <c r="T287" s="83">
        <v>0</v>
      </c>
      <c r="U287" s="179"/>
    </row>
    <row r="288" spans="2:21" ht="15" thickBot="1" x14ac:dyDescent="0.35">
      <c r="B288" s="78">
        <v>12</v>
      </c>
      <c r="C288" s="79">
        <v>0.70000000000000007</v>
      </c>
      <c r="D288" s="80">
        <v>0</v>
      </c>
      <c r="F288" s="78">
        <v>12</v>
      </c>
      <c r="G288" s="79">
        <v>0.70000000000000007</v>
      </c>
      <c r="H288" s="80">
        <v>0</v>
      </c>
      <c r="J288" s="78">
        <v>12</v>
      </c>
      <c r="K288" s="79">
        <v>0.70000000000000007</v>
      </c>
      <c r="L288" s="80">
        <v>0</v>
      </c>
      <c r="N288" s="78">
        <v>12</v>
      </c>
      <c r="O288" s="79">
        <v>0.70000000000000007</v>
      </c>
      <c r="P288" s="80">
        <v>0</v>
      </c>
      <c r="R288" s="78">
        <v>12</v>
      </c>
      <c r="S288" s="79">
        <v>0.70000000000000007</v>
      </c>
      <c r="T288" s="80">
        <v>0</v>
      </c>
      <c r="U288" s="179"/>
    </row>
    <row r="289" spans="2:21" ht="15" thickBot="1" x14ac:dyDescent="0.35">
      <c r="B289" s="81">
        <v>13</v>
      </c>
      <c r="C289" s="82">
        <v>0.70000000000000007</v>
      </c>
      <c r="D289" s="83">
        <v>0</v>
      </c>
      <c r="F289" s="81">
        <v>13</v>
      </c>
      <c r="G289" s="82">
        <v>0.70000000000000007</v>
      </c>
      <c r="H289" s="83">
        <v>0</v>
      </c>
      <c r="J289" s="81">
        <v>13</v>
      </c>
      <c r="K289" s="82">
        <v>0.70000000000000007</v>
      </c>
      <c r="L289" s="83">
        <v>0</v>
      </c>
      <c r="N289" s="81">
        <v>13</v>
      </c>
      <c r="O289" s="82">
        <v>0.70000000000000007</v>
      </c>
      <c r="P289" s="83">
        <v>0</v>
      </c>
      <c r="R289" s="81">
        <v>13</v>
      </c>
      <c r="S289" s="82">
        <v>0.70000000000000007</v>
      </c>
      <c r="T289" s="83">
        <v>0</v>
      </c>
      <c r="U289" s="179"/>
    </row>
    <row r="290" spans="2:21" ht="15" thickBot="1" x14ac:dyDescent="0.35">
      <c r="B290" s="78">
        <v>14</v>
      </c>
      <c r="C290" s="79">
        <v>0.70000000000000007</v>
      </c>
      <c r="D290" s="80">
        <v>0</v>
      </c>
      <c r="F290" s="78">
        <v>14</v>
      </c>
      <c r="G290" s="79">
        <v>0.70000000000000007</v>
      </c>
      <c r="H290" s="80">
        <v>0</v>
      </c>
      <c r="J290" s="78">
        <v>14</v>
      </c>
      <c r="K290" s="79">
        <v>0.70000000000000007</v>
      </c>
      <c r="L290" s="80">
        <v>0</v>
      </c>
      <c r="N290" s="78">
        <v>14</v>
      </c>
      <c r="O290" s="79">
        <v>0.70000000000000007</v>
      </c>
      <c r="P290" s="80">
        <v>0</v>
      </c>
      <c r="R290" s="78">
        <v>14</v>
      </c>
      <c r="S290" s="79">
        <v>0.70000000000000007</v>
      </c>
      <c r="T290" s="80">
        <v>0</v>
      </c>
      <c r="U290" s="179"/>
    </row>
    <row r="291" spans="2:21" ht="15" thickBot="1" x14ac:dyDescent="0.35">
      <c r="B291" s="81">
        <v>15</v>
      </c>
      <c r="C291" s="82">
        <v>0.70000000000000007</v>
      </c>
      <c r="D291" s="83">
        <v>0</v>
      </c>
      <c r="F291" s="81">
        <v>15</v>
      </c>
      <c r="G291" s="82">
        <v>0.70000000000000007</v>
      </c>
      <c r="H291" s="83">
        <v>0</v>
      </c>
      <c r="J291" s="81">
        <v>15</v>
      </c>
      <c r="K291" s="82">
        <v>0.70000000000000007</v>
      </c>
      <c r="L291" s="83">
        <v>0</v>
      </c>
      <c r="N291" s="81">
        <v>15</v>
      </c>
      <c r="O291" s="82">
        <v>0.70000000000000007</v>
      </c>
      <c r="P291" s="83">
        <v>0</v>
      </c>
      <c r="R291" s="81">
        <v>15</v>
      </c>
      <c r="S291" s="82">
        <v>0.70000000000000007</v>
      </c>
      <c r="T291" s="83">
        <v>0</v>
      </c>
      <c r="U291" s="179"/>
    </row>
    <row r="292" spans="2:21" ht="15" thickBot="1" x14ac:dyDescent="0.35">
      <c r="B292" s="78">
        <v>16</v>
      </c>
      <c r="C292" s="79">
        <v>0.70000000000000007</v>
      </c>
      <c r="D292" s="80">
        <v>0</v>
      </c>
      <c r="F292" s="78">
        <v>16</v>
      </c>
      <c r="G292" s="79">
        <v>0.70000000000000007</v>
      </c>
      <c r="H292" s="80">
        <v>0</v>
      </c>
      <c r="J292" s="78">
        <v>16</v>
      </c>
      <c r="K292" s="79">
        <v>0.70000000000000007</v>
      </c>
      <c r="L292" s="80">
        <v>0</v>
      </c>
      <c r="N292" s="78">
        <v>16</v>
      </c>
      <c r="O292" s="79">
        <v>0.70000000000000007</v>
      </c>
      <c r="P292" s="80">
        <v>0</v>
      </c>
      <c r="R292" s="78">
        <v>16</v>
      </c>
      <c r="S292" s="79">
        <v>0.70000000000000007</v>
      </c>
      <c r="T292" s="80">
        <v>0</v>
      </c>
      <c r="U292" s="179"/>
    </row>
    <row r="293" spans="2:21" ht="15" thickBot="1" x14ac:dyDescent="0.35">
      <c r="B293" s="81">
        <v>17</v>
      </c>
      <c r="C293" s="82">
        <v>0.70000000000000007</v>
      </c>
      <c r="D293" s="83">
        <v>0</v>
      </c>
      <c r="F293" s="81">
        <v>17</v>
      </c>
      <c r="G293" s="82">
        <v>0.70000000000000007</v>
      </c>
      <c r="H293" s="83">
        <v>0</v>
      </c>
      <c r="J293" s="81">
        <v>17</v>
      </c>
      <c r="K293" s="82">
        <v>0.70000000000000007</v>
      </c>
      <c r="L293" s="83">
        <v>0</v>
      </c>
      <c r="N293" s="81">
        <v>17</v>
      </c>
      <c r="O293" s="82">
        <v>0.70000000000000007</v>
      </c>
      <c r="P293" s="83">
        <v>0</v>
      </c>
      <c r="R293" s="81">
        <v>17</v>
      </c>
      <c r="S293" s="82">
        <v>0.70000000000000007</v>
      </c>
      <c r="T293" s="83">
        <v>0</v>
      </c>
      <c r="U293" s="179"/>
    </row>
    <row r="294" spans="2:21" ht="15" thickBot="1" x14ac:dyDescent="0.35">
      <c r="B294" s="78">
        <v>18</v>
      </c>
      <c r="C294" s="79">
        <v>0.70000000000000007</v>
      </c>
      <c r="D294" s="80">
        <v>0</v>
      </c>
      <c r="F294" s="78">
        <v>18</v>
      </c>
      <c r="G294" s="79">
        <v>0.70000000000000007</v>
      </c>
      <c r="H294" s="80">
        <v>0</v>
      </c>
      <c r="J294" s="78">
        <v>18</v>
      </c>
      <c r="K294" s="79">
        <v>0.70000000000000007</v>
      </c>
      <c r="L294" s="80">
        <v>0</v>
      </c>
      <c r="N294" s="78">
        <v>18</v>
      </c>
      <c r="O294" s="79">
        <v>0.70000000000000007</v>
      </c>
      <c r="P294" s="80">
        <v>0</v>
      </c>
      <c r="R294" s="78">
        <v>18</v>
      </c>
      <c r="S294" s="79">
        <v>0.70000000000000007</v>
      </c>
      <c r="T294" s="80">
        <v>0</v>
      </c>
      <c r="U294" s="179"/>
    </row>
    <row r="300" spans="2:21" ht="20.399999999999999" thickBot="1" x14ac:dyDescent="0.45">
      <c r="B300" s="18" t="s">
        <v>458</v>
      </c>
    </row>
    <row r="301" spans="2:21" ht="15" thickTop="1" x14ac:dyDescent="0.3"/>
    <row r="318" spans="2:2" ht="20.399999999999999" thickBot="1" x14ac:dyDescent="0.45">
      <c r="B318" s="18" t="s">
        <v>459</v>
      </c>
    </row>
    <row r="319" spans="2:2" ht="15" thickTop="1" x14ac:dyDescent="0.3"/>
    <row r="336" spans="2:2" ht="20.399999999999999" thickBot="1" x14ac:dyDescent="0.45">
      <c r="B336" s="18" t="s">
        <v>460</v>
      </c>
    </row>
    <row r="337" ht="15" thickTop="1" x14ac:dyDescent="0.3"/>
    <row r="354" spans="2:2" ht="20.399999999999999" thickBot="1" x14ac:dyDescent="0.45">
      <c r="B354" s="18" t="s">
        <v>461</v>
      </c>
    </row>
    <row r="355" spans="2:2" ht="15" thickTop="1" x14ac:dyDescent="0.3"/>
    <row r="372" spans="2:2" ht="20.399999999999999" thickBot="1" x14ac:dyDescent="0.45">
      <c r="B372" s="18" t="s">
        <v>462</v>
      </c>
    </row>
    <row r="373" spans="2:2" ht="15" thickTop="1" x14ac:dyDescent="0.3"/>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C6DF4-055A-4717-A45B-D550C79F768A}">
  <dimension ref="A1:L40"/>
  <sheetViews>
    <sheetView zoomScale="90" zoomScaleNormal="90" workbookViewId="0">
      <selection activeCell="B9" sqref="B9"/>
    </sheetView>
  </sheetViews>
  <sheetFormatPr defaultColWidth="9" defaultRowHeight="13.8" x14ac:dyDescent="0.3"/>
  <cols>
    <col min="1" max="1" width="3.109375" style="11" customWidth="1"/>
    <col min="2" max="2" width="20.44140625" style="11" customWidth="1"/>
    <col min="3" max="12" width="12.44140625" style="11" customWidth="1"/>
    <col min="13" max="13" width="16.109375" style="11" customWidth="1"/>
    <col min="14" max="17" width="9" style="11"/>
    <col min="18" max="18" width="18.44140625" style="11" customWidth="1"/>
    <col min="19" max="16384" width="9" style="11"/>
  </cols>
  <sheetData>
    <row r="1" spans="1:12" ht="14.4" x14ac:dyDescent="0.3">
      <c r="A1" s="10"/>
      <c r="B1" s="7"/>
      <c r="C1" s="7"/>
      <c r="D1" s="7"/>
      <c r="E1" s="7"/>
      <c r="F1" s="7"/>
      <c r="G1" s="7"/>
    </row>
    <row r="2" spans="1:12" ht="20.399999999999999" thickBot="1" x14ac:dyDescent="0.45">
      <c r="B2" s="12" t="s">
        <v>586</v>
      </c>
      <c r="C2" s="12"/>
      <c r="D2" s="12"/>
      <c r="E2" s="12"/>
      <c r="F2" s="12"/>
      <c r="G2" s="12"/>
      <c r="H2" s="12"/>
      <c r="I2" s="12"/>
      <c r="J2" s="12"/>
      <c r="K2" s="12"/>
      <c r="L2" s="12"/>
    </row>
    <row r="3" spans="1:12" ht="14.4" thickTop="1" x14ac:dyDescent="0.3">
      <c r="C3" s="13"/>
    </row>
    <row r="4" spans="1:12" ht="14.4" x14ac:dyDescent="0.3">
      <c r="B4" t="s">
        <v>558</v>
      </c>
      <c r="C4" s="13"/>
    </row>
    <row r="5" spans="1:12" ht="14.4" x14ac:dyDescent="0.3">
      <c r="B5" t="s">
        <v>559</v>
      </c>
      <c r="C5" s="13"/>
    </row>
    <row r="6" spans="1:12" ht="14.4" x14ac:dyDescent="0.3">
      <c r="B6" t="s">
        <v>560</v>
      </c>
      <c r="C6" s="13"/>
    </row>
    <row r="7" spans="1:12" ht="14.4" x14ac:dyDescent="0.3">
      <c r="B7" t="s">
        <v>561</v>
      </c>
      <c r="C7" s="13"/>
    </row>
    <row r="8" spans="1:12" ht="14.4" x14ac:dyDescent="0.3">
      <c r="B8" t="s">
        <v>634</v>
      </c>
      <c r="C8" s="13"/>
    </row>
    <row r="9" spans="1:12" ht="14.4" x14ac:dyDescent="0.3">
      <c r="B9"/>
      <c r="C9" s="13"/>
    </row>
    <row r="10" spans="1:12" ht="18" thickBot="1" x14ac:dyDescent="0.4">
      <c r="B10" s="135" t="s">
        <v>562</v>
      </c>
    </row>
    <row r="11" spans="1:12" ht="15" thickBot="1" x14ac:dyDescent="0.35">
      <c r="B11" s="117" t="s">
        <v>563</v>
      </c>
      <c r="C11" s="99" t="s">
        <v>18</v>
      </c>
      <c r="D11" s="99" t="s">
        <v>19</v>
      </c>
      <c r="E11" s="99" t="s">
        <v>20</v>
      </c>
      <c r="F11" s="99" t="s">
        <v>21</v>
      </c>
      <c r="G11" s="99" t="s">
        <v>22</v>
      </c>
      <c r="H11" s="99" t="s">
        <v>23</v>
      </c>
      <c r="I11" s="99" t="s">
        <v>24</v>
      </c>
      <c r="J11" s="99" t="s">
        <v>25</v>
      </c>
      <c r="K11" s="99" t="s">
        <v>26</v>
      </c>
      <c r="L11" s="99" t="s">
        <v>27</v>
      </c>
    </row>
    <row r="12" spans="1:12" ht="15" thickBot="1" x14ac:dyDescent="0.35">
      <c r="B12" s="25" t="s">
        <v>128</v>
      </c>
      <c r="C12" s="75" t="s">
        <v>564</v>
      </c>
      <c r="D12" s="75" t="s">
        <v>564</v>
      </c>
      <c r="E12" s="180" t="s">
        <v>568</v>
      </c>
      <c r="F12" s="181"/>
      <c r="G12" s="181"/>
      <c r="H12" s="181"/>
      <c r="I12" s="181"/>
      <c r="J12" s="181"/>
      <c r="K12" s="181"/>
      <c r="L12" s="182"/>
    </row>
    <row r="13" spans="1:12" ht="15" thickBot="1" x14ac:dyDescent="0.35">
      <c r="B13" s="25" t="s">
        <v>131</v>
      </c>
      <c r="C13" s="76" t="s">
        <v>564</v>
      </c>
      <c r="D13" s="76" t="s">
        <v>564</v>
      </c>
      <c r="E13" s="183"/>
      <c r="F13" s="184"/>
      <c r="G13" s="184"/>
      <c r="H13" s="184"/>
      <c r="I13" s="184"/>
      <c r="J13" s="184"/>
      <c r="K13" s="184"/>
      <c r="L13" s="185"/>
    </row>
    <row r="14" spans="1:12" ht="15" thickBot="1" x14ac:dyDescent="0.35">
      <c r="B14" s="25" t="s">
        <v>132</v>
      </c>
      <c r="C14" s="75" t="s">
        <v>564</v>
      </c>
      <c r="D14" s="75" t="s">
        <v>564</v>
      </c>
      <c r="E14" s="183"/>
      <c r="F14" s="184"/>
      <c r="G14" s="184"/>
      <c r="H14" s="184"/>
      <c r="I14" s="184"/>
      <c r="J14" s="184"/>
      <c r="K14" s="184"/>
      <c r="L14" s="185"/>
    </row>
    <row r="15" spans="1:12" ht="15" thickBot="1" x14ac:dyDescent="0.35">
      <c r="B15" s="25" t="s">
        <v>133</v>
      </c>
      <c r="C15" s="76" t="s">
        <v>564</v>
      </c>
      <c r="D15" s="76" t="s">
        <v>564</v>
      </c>
      <c r="E15" s="183"/>
      <c r="F15" s="184"/>
      <c r="G15" s="184"/>
      <c r="H15" s="184"/>
      <c r="I15" s="184"/>
      <c r="J15" s="184"/>
      <c r="K15" s="184"/>
      <c r="L15" s="185"/>
    </row>
    <row r="16" spans="1:12" ht="15" thickBot="1" x14ac:dyDescent="0.35">
      <c r="B16" s="25" t="s">
        <v>134</v>
      </c>
      <c r="C16" s="75" t="s">
        <v>564</v>
      </c>
      <c r="D16" s="75" t="s">
        <v>564</v>
      </c>
      <c r="E16" s="186"/>
      <c r="F16" s="187"/>
      <c r="G16" s="187"/>
      <c r="H16" s="187"/>
      <c r="I16" s="187"/>
      <c r="J16" s="187"/>
      <c r="K16" s="187"/>
      <c r="L16" s="188"/>
    </row>
    <row r="18" spans="2:12" ht="18" thickBot="1" x14ac:dyDescent="0.4">
      <c r="B18" s="135" t="s">
        <v>565</v>
      </c>
      <c r="C18" s="136"/>
      <c r="D18" s="137"/>
      <c r="E18" s="137"/>
      <c r="F18" s="137"/>
      <c r="G18" s="137"/>
      <c r="H18" s="137"/>
      <c r="I18" s="137"/>
      <c r="J18" s="137"/>
      <c r="K18" s="137"/>
      <c r="L18" s="137"/>
    </row>
    <row r="19" spans="2:12" ht="15" thickBot="1" x14ac:dyDescent="0.35">
      <c r="B19" s="117" t="s">
        <v>563</v>
      </c>
      <c r="C19" s="99" t="s">
        <v>18</v>
      </c>
      <c r="D19" s="99" t="s">
        <v>19</v>
      </c>
      <c r="E19" s="99" t="s">
        <v>20</v>
      </c>
      <c r="F19" s="99" t="s">
        <v>21</v>
      </c>
      <c r="G19" s="99" t="s">
        <v>22</v>
      </c>
      <c r="H19" s="99" t="s">
        <v>23</v>
      </c>
      <c r="I19" s="99" t="s">
        <v>24</v>
      </c>
      <c r="J19" s="99" t="s">
        <v>25</v>
      </c>
      <c r="K19" s="99" t="s">
        <v>26</v>
      </c>
      <c r="L19" s="99" t="s">
        <v>27</v>
      </c>
    </row>
    <row r="20" spans="2:12" ht="15" thickBot="1" x14ac:dyDescent="0.35">
      <c r="B20" s="25" t="s">
        <v>128</v>
      </c>
      <c r="C20" s="180" t="s">
        <v>569</v>
      </c>
      <c r="D20" s="182"/>
      <c r="E20" s="75">
        <v>0</v>
      </c>
      <c r="F20" s="75">
        <v>0</v>
      </c>
      <c r="G20" s="75">
        <v>1815</v>
      </c>
      <c r="H20" s="75">
        <v>3280</v>
      </c>
      <c r="I20" s="75">
        <v>4950</v>
      </c>
      <c r="J20" s="75">
        <v>6270</v>
      </c>
      <c r="K20" s="75">
        <v>6260</v>
      </c>
      <c r="L20" s="75">
        <v>6280</v>
      </c>
    </row>
    <row r="21" spans="2:12" ht="15" thickBot="1" x14ac:dyDescent="0.35">
      <c r="B21" s="25" t="s">
        <v>131</v>
      </c>
      <c r="C21" s="183"/>
      <c r="D21" s="185"/>
      <c r="E21" s="76">
        <v>0</v>
      </c>
      <c r="F21" s="76">
        <v>0</v>
      </c>
      <c r="G21" s="76">
        <v>0</v>
      </c>
      <c r="H21" s="76">
        <v>0</v>
      </c>
      <c r="I21" s="76">
        <v>35</v>
      </c>
      <c r="J21" s="76">
        <v>770</v>
      </c>
      <c r="K21" s="76">
        <v>1435</v>
      </c>
      <c r="L21" s="76">
        <v>1880</v>
      </c>
    </row>
    <row r="22" spans="2:12" ht="15" thickBot="1" x14ac:dyDescent="0.35">
      <c r="B22" s="25" t="s">
        <v>132</v>
      </c>
      <c r="C22" s="183"/>
      <c r="D22" s="185"/>
      <c r="E22" s="75">
        <v>0</v>
      </c>
      <c r="F22" s="75">
        <v>0</v>
      </c>
      <c r="G22" s="75">
        <v>0</v>
      </c>
      <c r="H22" s="75">
        <v>840</v>
      </c>
      <c r="I22" s="75">
        <v>1380</v>
      </c>
      <c r="J22" s="75">
        <v>1695</v>
      </c>
      <c r="K22" s="75">
        <v>1835</v>
      </c>
      <c r="L22" s="75">
        <v>1905</v>
      </c>
    </row>
    <row r="23" spans="2:12" ht="15" thickBot="1" x14ac:dyDescent="0.35">
      <c r="B23" s="25" t="s">
        <v>133</v>
      </c>
      <c r="C23" s="183"/>
      <c r="D23" s="185"/>
      <c r="E23" s="76">
        <v>0</v>
      </c>
      <c r="F23" s="76">
        <v>0</v>
      </c>
      <c r="G23" s="76">
        <v>0</v>
      </c>
      <c r="H23" s="76">
        <v>0</v>
      </c>
      <c r="I23" s="76">
        <v>0</v>
      </c>
      <c r="J23" s="76">
        <v>685</v>
      </c>
      <c r="K23" s="76">
        <v>860</v>
      </c>
      <c r="L23" s="76">
        <v>1550</v>
      </c>
    </row>
    <row r="24" spans="2:12" ht="15" thickBot="1" x14ac:dyDescent="0.35">
      <c r="B24" s="25" t="s">
        <v>134</v>
      </c>
      <c r="C24" s="186"/>
      <c r="D24" s="188"/>
      <c r="E24" s="75">
        <v>0</v>
      </c>
      <c r="F24" s="75">
        <v>0</v>
      </c>
      <c r="G24" s="75">
        <v>920</v>
      </c>
      <c r="H24" s="75">
        <v>2160</v>
      </c>
      <c r="I24" s="75">
        <v>3005</v>
      </c>
      <c r="J24" s="75">
        <v>3790</v>
      </c>
      <c r="K24" s="75">
        <v>4075</v>
      </c>
      <c r="L24" s="75">
        <v>4630</v>
      </c>
    </row>
    <row r="25" spans="2:12" x14ac:dyDescent="0.3">
      <c r="C25" s="136"/>
      <c r="D25" s="137"/>
      <c r="E25" s="137"/>
      <c r="F25" s="137"/>
      <c r="G25" s="137"/>
      <c r="H25" s="137"/>
      <c r="I25" s="137"/>
      <c r="J25" s="137"/>
      <c r="K25" s="137"/>
      <c r="L25" s="137"/>
    </row>
    <row r="26" spans="2:12" ht="18" thickBot="1" x14ac:dyDescent="0.4">
      <c r="B26" s="135" t="s">
        <v>566</v>
      </c>
      <c r="C26" s="136"/>
      <c r="D26" s="137"/>
      <c r="E26" s="137"/>
      <c r="F26" s="137"/>
      <c r="G26" s="137"/>
      <c r="H26" s="137"/>
      <c r="I26" s="137"/>
      <c r="J26" s="137"/>
      <c r="K26" s="137"/>
      <c r="L26" s="137"/>
    </row>
    <row r="27" spans="2:12" ht="15" thickBot="1" x14ac:dyDescent="0.35">
      <c r="B27" s="117" t="s">
        <v>563</v>
      </c>
      <c r="C27" s="99" t="s">
        <v>18</v>
      </c>
      <c r="D27" s="99" t="s">
        <v>19</v>
      </c>
      <c r="E27" s="99" t="s">
        <v>20</v>
      </c>
      <c r="F27" s="99" t="s">
        <v>21</v>
      </c>
      <c r="G27" s="99" t="s">
        <v>22</v>
      </c>
      <c r="H27" s="99" t="s">
        <v>23</v>
      </c>
      <c r="I27" s="99" t="s">
        <v>24</v>
      </c>
      <c r="J27" s="99" t="s">
        <v>25</v>
      </c>
      <c r="K27" s="99" t="s">
        <v>26</v>
      </c>
      <c r="L27" s="99" t="s">
        <v>27</v>
      </c>
    </row>
    <row r="28" spans="2:12" ht="15" thickBot="1" x14ac:dyDescent="0.35">
      <c r="B28" s="25" t="s">
        <v>128</v>
      </c>
      <c r="C28" s="75" t="s">
        <v>564</v>
      </c>
      <c r="D28" s="75" t="s">
        <v>564</v>
      </c>
      <c r="E28" s="180" t="s">
        <v>568</v>
      </c>
      <c r="F28" s="181"/>
      <c r="G28" s="181"/>
      <c r="H28" s="181"/>
      <c r="I28" s="181"/>
      <c r="J28" s="181"/>
      <c r="K28" s="181"/>
      <c r="L28" s="182"/>
    </row>
    <row r="29" spans="2:12" ht="15" thickBot="1" x14ac:dyDescent="0.35">
      <c r="B29" s="25" t="s">
        <v>131</v>
      </c>
      <c r="C29" s="76" t="s">
        <v>564</v>
      </c>
      <c r="D29" s="76" t="s">
        <v>564</v>
      </c>
      <c r="E29" s="183"/>
      <c r="F29" s="184"/>
      <c r="G29" s="184"/>
      <c r="H29" s="184"/>
      <c r="I29" s="184"/>
      <c r="J29" s="184"/>
      <c r="K29" s="184"/>
      <c r="L29" s="185"/>
    </row>
    <row r="30" spans="2:12" ht="15" thickBot="1" x14ac:dyDescent="0.35">
      <c r="B30" s="25" t="s">
        <v>132</v>
      </c>
      <c r="C30" s="75" t="s">
        <v>564</v>
      </c>
      <c r="D30" s="75" t="s">
        <v>564</v>
      </c>
      <c r="E30" s="183"/>
      <c r="F30" s="184"/>
      <c r="G30" s="184"/>
      <c r="H30" s="184"/>
      <c r="I30" s="184"/>
      <c r="J30" s="184"/>
      <c r="K30" s="184"/>
      <c r="L30" s="185"/>
    </row>
    <row r="31" spans="2:12" ht="15" thickBot="1" x14ac:dyDescent="0.35">
      <c r="B31" s="25" t="s">
        <v>133</v>
      </c>
      <c r="C31" s="76" t="s">
        <v>564</v>
      </c>
      <c r="D31" s="76" t="s">
        <v>564</v>
      </c>
      <c r="E31" s="183"/>
      <c r="F31" s="184"/>
      <c r="G31" s="184"/>
      <c r="H31" s="184"/>
      <c r="I31" s="184"/>
      <c r="J31" s="184"/>
      <c r="K31" s="184"/>
      <c r="L31" s="185"/>
    </row>
    <row r="32" spans="2:12" ht="15" thickBot="1" x14ac:dyDescent="0.35">
      <c r="B32" s="25" t="s">
        <v>134</v>
      </c>
      <c r="C32" s="75" t="s">
        <v>564</v>
      </c>
      <c r="D32" s="75" t="s">
        <v>564</v>
      </c>
      <c r="E32" s="186"/>
      <c r="F32" s="187"/>
      <c r="G32" s="187"/>
      <c r="H32" s="187"/>
      <c r="I32" s="187"/>
      <c r="J32" s="187"/>
      <c r="K32" s="187"/>
      <c r="L32" s="188"/>
    </row>
    <row r="33" spans="2:12" x14ac:dyDescent="0.3">
      <c r="C33" s="136"/>
      <c r="D33" s="137"/>
      <c r="E33" s="137"/>
      <c r="F33" s="137"/>
      <c r="G33" s="137"/>
      <c r="H33" s="137"/>
      <c r="I33" s="137"/>
      <c r="J33" s="137"/>
      <c r="K33" s="137"/>
      <c r="L33" s="137"/>
    </row>
    <row r="34" spans="2:12" ht="18" thickBot="1" x14ac:dyDescent="0.4">
      <c r="B34" s="135" t="s">
        <v>567</v>
      </c>
      <c r="C34" s="136"/>
      <c r="D34" s="137"/>
      <c r="E34" s="137"/>
      <c r="F34" s="137"/>
      <c r="G34" s="137"/>
      <c r="H34" s="137"/>
      <c r="I34" s="137"/>
      <c r="J34" s="137"/>
      <c r="K34" s="137"/>
      <c r="L34" s="137"/>
    </row>
    <row r="35" spans="2:12" ht="15" thickBot="1" x14ac:dyDescent="0.35">
      <c r="B35" s="117" t="s">
        <v>563</v>
      </c>
      <c r="C35" s="99" t="s">
        <v>18</v>
      </c>
      <c r="D35" s="99" t="s">
        <v>19</v>
      </c>
      <c r="E35" s="99" t="s">
        <v>20</v>
      </c>
      <c r="F35" s="99" t="s">
        <v>21</v>
      </c>
      <c r="G35" s="99" t="s">
        <v>22</v>
      </c>
      <c r="H35" s="99" t="s">
        <v>23</v>
      </c>
      <c r="I35" s="99" t="s">
        <v>24</v>
      </c>
      <c r="J35" s="99" t="s">
        <v>25</v>
      </c>
      <c r="K35" s="99" t="s">
        <v>26</v>
      </c>
      <c r="L35" s="99" t="s">
        <v>27</v>
      </c>
    </row>
    <row r="36" spans="2:12" ht="15" thickBot="1" x14ac:dyDescent="0.35">
      <c r="B36" s="25" t="s">
        <v>128</v>
      </c>
      <c r="C36" s="180" t="s">
        <v>569</v>
      </c>
      <c r="D36" s="182"/>
      <c r="E36" s="75">
        <v>0</v>
      </c>
      <c r="F36" s="75">
        <v>0</v>
      </c>
      <c r="G36" s="75">
        <v>0</v>
      </c>
      <c r="H36" s="75">
        <v>0</v>
      </c>
      <c r="I36" s="75">
        <v>0</v>
      </c>
      <c r="J36" s="75">
        <v>5635</v>
      </c>
      <c r="K36" s="75">
        <v>6655</v>
      </c>
      <c r="L36" s="75">
        <v>7270</v>
      </c>
    </row>
    <row r="37" spans="2:12" ht="15" thickBot="1" x14ac:dyDescent="0.35">
      <c r="B37" s="25" t="s">
        <v>131</v>
      </c>
      <c r="C37" s="183"/>
      <c r="D37" s="185"/>
      <c r="E37" s="76">
        <v>0</v>
      </c>
      <c r="F37" s="76">
        <v>0</v>
      </c>
      <c r="G37" s="76">
        <v>0</v>
      </c>
      <c r="H37" s="76">
        <v>0</v>
      </c>
      <c r="I37" s="76">
        <v>0</v>
      </c>
      <c r="J37" s="76">
        <v>0</v>
      </c>
      <c r="K37" s="76">
        <v>0</v>
      </c>
      <c r="L37" s="76">
        <v>0</v>
      </c>
    </row>
    <row r="38" spans="2:12" ht="15" thickBot="1" x14ac:dyDescent="0.35">
      <c r="B38" s="25" t="s">
        <v>132</v>
      </c>
      <c r="C38" s="183"/>
      <c r="D38" s="185"/>
      <c r="E38" s="75">
        <v>0</v>
      </c>
      <c r="F38" s="75">
        <v>0</v>
      </c>
      <c r="G38" s="75">
        <v>0</v>
      </c>
      <c r="H38" s="75">
        <v>0</v>
      </c>
      <c r="I38" s="75">
        <v>0</v>
      </c>
      <c r="J38" s="75">
        <v>1320</v>
      </c>
      <c r="K38" s="75">
        <v>1460</v>
      </c>
      <c r="L38" s="75">
        <v>1565</v>
      </c>
    </row>
    <row r="39" spans="2:12" ht="15" thickBot="1" x14ac:dyDescent="0.35">
      <c r="B39" s="25" t="s">
        <v>133</v>
      </c>
      <c r="C39" s="183"/>
      <c r="D39" s="185"/>
      <c r="E39" s="76">
        <v>0</v>
      </c>
      <c r="F39" s="76">
        <v>0</v>
      </c>
      <c r="G39" s="76">
        <v>0</v>
      </c>
      <c r="H39" s="76">
        <v>0</v>
      </c>
      <c r="I39" s="76">
        <v>0</v>
      </c>
      <c r="J39" s="76">
        <v>0</v>
      </c>
      <c r="K39" s="76">
        <v>260</v>
      </c>
      <c r="L39" s="76">
        <v>1215</v>
      </c>
    </row>
    <row r="40" spans="2:12" ht="15" thickBot="1" x14ac:dyDescent="0.35">
      <c r="B40" s="25" t="s">
        <v>134</v>
      </c>
      <c r="C40" s="186"/>
      <c r="D40" s="188"/>
      <c r="E40" s="75">
        <v>0</v>
      </c>
      <c r="F40" s="75">
        <v>0</v>
      </c>
      <c r="G40" s="75">
        <v>0</v>
      </c>
      <c r="H40" s="75">
        <v>0</v>
      </c>
      <c r="I40" s="75">
        <v>0</v>
      </c>
      <c r="J40" s="75">
        <v>2610</v>
      </c>
      <c r="K40" s="75">
        <v>3170</v>
      </c>
      <c r="L40" s="75">
        <v>3675</v>
      </c>
    </row>
  </sheetData>
  <mergeCells count="4">
    <mergeCell ref="E12:L16"/>
    <mergeCell ref="C20:D24"/>
    <mergeCell ref="E28:L32"/>
    <mergeCell ref="C36:D4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3555-17A1-40DF-9373-987C2C6C94D1}">
  <dimension ref="B2:M46"/>
  <sheetViews>
    <sheetView zoomScaleNormal="100" workbookViewId="0">
      <pane ySplit="3" topLeftCell="A4" activePane="bottomLeft" state="frozen"/>
      <selection pane="bottomLeft" activeCell="B6" sqref="B6"/>
    </sheetView>
  </sheetViews>
  <sheetFormatPr defaultColWidth="9" defaultRowHeight="14.4" x14ac:dyDescent="0.3"/>
  <cols>
    <col min="2" max="2" width="18.109375" customWidth="1"/>
    <col min="3" max="3" width="13.88671875" bestFit="1" customWidth="1"/>
    <col min="4" max="4" width="32.109375" customWidth="1"/>
    <col min="5" max="5" width="33.44140625" style="20" customWidth="1"/>
    <col min="6" max="6" width="26.109375" customWidth="1"/>
    <col min="7" max="7" width="17.109375" customWidth="1"/>
    <col min="8" max="8" width="12" customWidth="1"/>
    <col min="9" max="9" width="14.109375" bestFit="1" customWidth="1"/>
    <col min="10" max="10" width="16.88671875" customWidth="1"/>
    <col min="11" max="11" width="6.5546875" bestFit="1" customWidth="1"/>
    <col min="12" max="12" width="5.5546875" bestFit="1" customWidth="1"/>
    <col min="13" max="13" width="7.109375" customWidth="1"/>
    <col min="14" max="14" width="10.109375" bestFit="1" customWidth="1"/>
    <col min="15" max="15" width="45.109375" bestFit="1" customWidth="1"/>
    <col min="16" max="16" width="18.109375" bestFit="1" customWidth="1"/>
    <col min="17" max="17" width="47.88671875" bestFit="1" customWidth="1"/>
  </cols>
  <sheetData>
    <row r="2" spans="2:13" ht="20.399999999999999" thickBot="1" x14ac:dyDescent="0.45">
      <c r="B2" s="18" t="s">
        <v>587</v>
      </c>
      <c r="C2" s="18"/>
      <c r="D2" s="18"/>
      <c r="E2" s="19"/>
      <c r="F2" s="18"/>
      <c r="G2" s="18"/>
      <c r="H2" s="18"/>
      <c r="I2" s="18"/>
      <c r="J2" s="18"/>
      <c r="K2" s="18"/>
      <c r="L2" s="18"/>
      <c r="M2" s="18"/>
    </row>
    <row r="3" spans="2:13" ht="15" thickTop="1" x14ac:dyDescent="0.3"/>
    <row r="4" spans="2:13" x14ac:dyDescent="0.3">
      <c r="B4" s="138" t="s">
        <v>570</v>
      </c>
    </row>
    <row r="5" spans="2:13" x14ac:dyDescent="0.3">
      <c r="B5" t="s">
        <v>632</v>
      </c>
    </row>
    <row r="7" spans="2:13" ht="18" thickBot="1" x14ac:dyDescent="0.4">
      <c r="B7" s="98" t="s">
        <v>571</v>
      </c>
    </row>
    <row r="8" spans="2:13" ht="29.4" thickBot="1" x14ac:dyDescent="0.35">
      <c r="B8" s="117" t="s">
        <v>563</v>
      </c>
      <c r="C8" s="117" t="s">
        <v>464</v>
      </c>
      <c r="D8" s="117" t="s">
        <v>572</v>
      </c>
      <c r="E8" s="117" t="s">
        <v>573</v>
      </c>
      <c r="F8" s="117" t="s">
        <v>574</v>
      </c>
      <c r="G8" s="117" t="s">
        <v>575</v>
      </c>
    </row>
    <row r="9" spans="2:13" ht="15" thickBot="1" x14ac:dyDescent="0.35">
      <c r="B9" s="139" t="s">
        <v>128</v>
      </c>
      <c r="C9" s="140" t="s">
        <v>22</v>
      </c>
      <c r="D9" s="141" t="s">
        <v>590</v>
      </c>
      <c r="E9" s="146" t="s">
        <v>588</v>
      </c>
      <c r="F9" s="142">
        <v>6.43</v>
      </c>
      <c r="G9" s="143">
        <v>1815</v>
      </c>
    </row>
    <row r="10" spans="2:13" ht="15" thickBot="1" x14ac:dyDescent="0.35">
      <c r="B10" s="155" t="s">
        <v>128</v>
      </c>
      <c r="C10" s="144" t="s">
        <v>22</v>
      </c>
      <c r="D10" s="156" t="s">
        <v>591</v>
      </c>
      <c r="E10" s="157" t="s">
        <v>589</v>
      </c>
      <c r="F10" s="158">
        <v>0.76</v>
      </c>
      <c r="G10" s="159">
        <v>1815</v>
      </c>
    </row>
    <row r="11" spans="2:13" ht="15" thickBot="1" x14ac:dyDescent="0.35">
      <c r="B11" s="151" t="s">
        <v>134</v>
      </c>
      <c r="C11" s="150" t="s">
        <v>22</v>
      </c>
      <c r="D11" s="152" t="s">
        <v>592</v>
      </c>
      <c r="E11" s="146" t="s">
        <v>581</v>
      </c>
      <c r="F11" s="153">
        <v>2.65</v>
      </c>
      <c r="G11" s="154">
        <v>920</v>
      </c>
    </row>
    <row r="12" spans="2:13" ht="15" thickBot="1" x14ac:dyDescent="0.35">
      <c r="B12" s="155" t="s">
        <v>134</v>
      </c>
      <c r="C12" s="144" t="s">
        <v>22</v>
      </c>
      <c r="D12" s="156" t="s">
        <v>593</v>
      </c>
      <c r="E12" s="157" t="s">
        <v>594</v>
      </c>
      <c r="F12" s="158">
        <v>0.28000000000000003</v>
      </c>
      <c r="G12" s="159">
        <v>920</v>
      </c>
    </row>
    <row r="14" spans="2:13" ht="18" thickBot="1" x14ac:dyDescent="0.4">
      <c r="B14" s="98" t="s">
        <v>576</v>
      </c>
    </row>
    <row r="15" spans="2:13" ht="29.4" thickBot="1" x14ac:dyDescent="0.35">
      <c r="B15" s="117" t="s">
        <v>563</v>
      </c>
      <c r="C15" s="117" t="s">
        <v>577</v>
      </c>
      <c r="D15" s="117" t="s">
        <v>572</v>
      </c>
      <c r="E15" s="117" t="s">
        <v>578</v>
      </c>
      <c r="F15" s="117" t="s">
        <v>579</v>
      </c>
      <c r="G15" s="117" t="s">
        <v>580</v>
      </c>
    </row>
    <row r="16" spans="2:13" ht="15" thickBot="1" x14ac:dyDescent="0.35">
      <c r="B16" s="194" t="s">
        <v>128</v>
      </c>
      <c r="C16" s="140" t="s">
        <v>23</v>
      </c>
      <c r="D16" s="145" t="s">
        <v>596</v>
      </c>
      <c r="E16" s="146" t="s">
        <v>581</v>
      </c>
      <c r="F16" s="142">
        <v>22.560110000000002</v>
      </c>
      <c r="G16" s="143">
        <v>3280</v>
      </c>
    </row>
    <row r="17" spans="2:7" ht="15" thickBot="1" x14ac:dyDescent="0.35">
      <c r="B17" s="195"/>
      <c r="C17" s="140" t="s">
        <v>23</v>
      </c>
      <c r="D17" s="145" t="s">
        <v>584</v>
      </c>
      <c r="E17" s="146" t="s">
        <v>595</v>
      </c>
      <c r="F17" s="142">
        <v>5.3059599999999998</v>
      </c>
      <c r="G17" s="143">
        <v>3280</v>
      </c>
    </row>
    <row r="18" spans="2:7" ht="15" thickBot="1" x14ac:dyDescent="0.35">
      <c r="B18" s="195"/>
      <c r="C18" s="140" t="s">
        <v>24</v>
      </c>
      <c r="D18" s="145" t="s">
        <v>598</v>
      </c>
      <c r="E18" s="146" t="s">
        <v>581</v>
      </c>
      <c r="F18" s="142">
        <v>73.3245</v>
      </c>
      <c r="G18" s="143">
        <v>4950</v>
      </c>
    </row>
    <row r="19" spans="2:7" ht="15" thickBot="1" x14ac:dyDescent="0.35">
      <c r="B19" s="195"/>
      <c r="C19" s="140" t="s">
        <v>24</v>
      </c>
      <c r="D19" s="145" t="s">
        <v>585</v>
      </c>
      <c r="E19" s="146" t="s">
        <v>581</v>
      </c>
      <c r="F19" s="142">
        <v>75.413399999999996</v>
      </c>
      <c r="G19" s="143">
        <v>4950</v>
      </c>
    </row>
    <row r="20" spans="2:7" ht="15" thickBot="1" x14ac:dyDescent="0.35">
      <c r="B20" s="195"/>
      <c r="C20" s="140" t="s">
        <v>25</v>
      </c>
      <c r="D20" s="145" t="s">
        <v>597</v>
      </c>
      <c r="E20" s="146" t="s">
        <v>581</v>
      </c>
      <c r="F20" s="142">
        <v>5816.9417599999997</v>
      </c>
      <c r="G20" s="143">
        <v>6270</v>
      </c>
    </row>
    <row r="21" spans="2:7" ht="15" thickBot="1" x14ac:dyDescent="0.35">
      <c r="B21" s="195"/>
      <c r="C21" s="140" t="s">
        <v>26</v>
      </c>
      <c r="D21" s="145" t="s">
        <v>582</v>
      </c>
      <c r="E21" s="146" t="s">
        <v>581</v>
      </c>
      <c r="F21" s="142">
        <v>12032.325769999999</v>
      </c>
      <c r="G21" s="143">
        <v>6260</v>
      </c>
    </row>
    <row r="22" spans="2:7" ht="15" thickBot="1" x14ac:dyDescent="0.35">
      <c r="B22" s="196"/>
      <c r="C22" s="144" t="s">
        <v>27</v>
      </c>
      <c r="D22" s="156" t="s">
        <v>601</v>
      </c>
      <c r="E22" s="157" t="s">
        <v>581</v>
      </c>
      <c r="F22" s="161">
        <v>14047.497100000001</v>
      </c>
      <c r="G22" s="159">
        <v>6280</v>
      </c>
    </row>
    <row r="23" spans="2:7" ht="15" thickBot="1" x14ac:dyDescent="0.35">
      <c r="B23" s="197" t="s">
        <v>131</v>
      </c>
      <c r="C23" s="140" t="s">
        <v>24</v>
      </c>
      <c r="D23" s="145" t="s">
        <v>596</v>
      </c>
      <c r="E23" s="146" t="s">
        <v>581</v>
      </c>
      <c r="F23" s="142">
        <v>0.97374000000000005</v>
      </c>
      <c r="G23" s="143">
        <v>35</v>
      </c>
    </row>
    <row r="24" spans="2:7" ht="15" thickBot="1" x14ac:dyDescent="0.35">
      <c r="B24" s="195"/>
      <c r="C24" s="140" t="s">
        <v>24</v>
      </c>
      <c r="D24" s="145" t="s">
        <v>584</v>
      </c>
      <c r="E24" s="146" t="s">
        <v>600</v>
      </c>
      <c r="F24" s="142">
        <v>0.22706999999999999</v>
      </c>
      <c r="G24" s="143">
        <v>35</v>
      </c>
    </row>
    <row r="25" spans="2:7" ht="15" thickBot="1" x14ac:dyDescent="0.35">
      <c r="B25" s="195"/>
      <c r="C25" s="140" t="s">
        <v>25</v>
      </c>
      <c r="D25" s="145" t="s">
        <v>599</v>
      </c>
      <c r="E25" s="146" t="s">
        <v>581</v>
      </c>
      <c r="F25" s="142">
        <v>4.6663000000000006</v>
      </c>
      <c r="G25" s="143">
        <v>770</v>
      </c>
    </row>
    <row r="26" spans="2:7" ht="15" thickBot="1" x14ac:dyDescent="0.35">
      <c r="B26" s="195"/>
      <c r="C26" s="140" t="s">
        <v>25</v>
      </c>
      <c r="D26" s="145" t="s">
        <v>583</v>
      </c>
      <c r="E26" s="146" t="s">
        <v>581</v>
      </c>
      <c r="F26" s="142">
        <v>2.9668099999999997</v>
      </c>
      <c r="G26" s="143">
        <v>770</v>
      </c>
    </row>
    <row r="27" spans="2:7" ht="15" thickBot="1" x14ac:dyDescent="0.35">
      <c r="B27" s="195"/>
      <c r="C27" s="140" t="s">
        <v>26</v>
      </c>
      <c r="D27" s="145" t="s">
        <v>582</v>
      </c>
      <c r="E27" s="146" t="s">
        <v>581</v>
      </c>
      <c r="F27" s="142">
        <v>31.4757</v>
      </c>
      <c r="G27" s="143">
        <v>1435</v>
      </c>
    </row>
    <row r="28" spans="2:7" ht="15" thickBot="1" x14ac:dyDescent="0.35">
      <c r="B28" s="196"/>
      <c r="C28" s="144" t="s">
        <v>27</v>
      </c>
      <c r="D28" s="156" t="s">
        <v>601</v>
      </c>
      <c r="E28" s="157" t="s">
        <v>581</v>
      </c>
      <c r="F28" s="161">
        <v>83.931449999999998</v>
      </c>
      <c r="G28" s="159">
        <v>1880</v>
      </c>
    </row>
    <row r="29" spans="2:7" ht="15" thickBot="1" x14ac:dyDescent="0.35">
      <c r="B29" s="201" t="s">
        <v>132</v>
      </c>
      <c r="C29" s="148" t="s">
        <v>23</v>
      </c>
      <c r="D29" s="141" t="s">
        <v>603</v>
      </c>
      <c r="E29" s="141" t="s">
        <v>588</v>
      </c>
      <c r="F29" s="142">
        <v>0.71050000000000002</v>
      </c>
      <c r="G29" s="143">
        <v>840</v>
      </c>
    </row>
    <row r="30" spans="2:7" ht="15" thickBot="1" x14ac:dyDescent="0.35">
      <c r="B30" s="202"/>
      <c r="C30" s="148" t="s">
        <v>23</v>
      </c>
      <c r="D30" s="145" t="s">
        <v>584</v>
      </c>
      <c r="E30" s="141" t="s">
        <v>588</v>
      </c>
      <c r="F30" s="142">
        <v>1.0881800000000001</v>
      </c>
      <c r="G30" s="143">
        <v>840</v>
      </c>
    </row>
    <row r="31" spans="2:7" ht="15" thickBot="1" x14ac:dyDescent="0.35">
      <c r="B31" s="202"/>
      <c r="C31" s="148" t="s">
        <v>24</v>
      </c>
      <c r="D31" s="141" t="s">
        <v>602</v>
      </c>
      <c r="E31" s="146" t="s">
        <v>581</v>
      </c>
      <c r="F31" s="142">
        <v>7.5922700000000001</v>
      </c>
      <c r="G31" s="143">
        <v>1380</v>
      </c>
    </row>
    <row r="32" spans="2:7" ht="15" thickBot="1" x14ac:dyDescent="0.35">
      <c r="B32" s="202"/>
      <c r="C32" s="160" t="s">
        <v>24</v>
      </c>
      <c r="D32" s="145" t="s">
        <v>585</v>
      </c>
      <c r="E32" s="146" t="s">
        <v>581</v>
      </c>
      <c r="F32" s="142">
        <v>16.300840000000001</v>
      </c>
      <c r="G32" s="143">
        <v>1380</v>
      </c>
    </row>
    <row r="33" spans="2:7" ht="15" thickBot="1" x14ac:dyDescent="0.35">
      <c r="B33" s="202"/>
      <c r="C33" s="148" t="s">
        <v>25</v>
      </c>
      <c r="D33" s="141" t="s">
        <v>582</v>
      </c>
      <c r="E33" s="141" t="s">
        <v>581</v>
      </c>
      <c r="F33" s="142">
        <v>232.96399</v>
      </c>
      <c r="G33" s="143">
        <v>1695</v>
      </c>
    </row>
    <row r="34" spans="2:7" ht="15" thickBot="1" x14ac:dyDescent="0.35">
      <c r="B34" s="202"/>
      <c r="C34" s="160" t="s">
        <v>26</v>
      </c>
      <c r="D34" s="145" t="s">
        <v>582</v>
      </c>
      <c r="E34" s="146" t="s">
        <v>581</v>
      </c>
      <c r="F34" s="142">
        <v>526.05956999999989</v>
      </c>
      <c r="G34" s="143">
        <v>1835</v>
      </c>
    </row>
    <row r="35" spans="2:7" ht="15" thickBot="1" x14ac:dyDescent="0.35">
      <c r="B35" s="202"/>
      <c r="C35" s="144" t="s">
        <v>27</v>
      </c>
      <c r="D35" s="147" t="s">
        <v>601</v>
      </c>
      <c r="E35" s="149" t="s">
        <v>581</v>
      </c>
      <c r="F35" s="161">
        <v>867.02384999999992</v>
      </c>
      <c r="G35" s="159">
        <v>1905</v>
      </c>
    </row>
    <row r="36" spans="2:7" ht="15" thickBot="1" x14ac:dyDescent="0.35">
      <c r="B36" s="198" t="s">
        <v>133</v>
      </c>
      <c r="C36" s="162" t="s">
        <v>25</v>
      </c>
      <c r="D36" s="145" t="s">
        <v>605</v>
      </c>
      <c r="E36" s="146" t="s">
        <v>604</v>
      </c>
      <c r="F36" s="164">
        <v>0.91691</v>
      </c>
      <c r="G36" s="163">
        <v>685</v>
      </c>
    </row>
    <row r="37" spans="2:7" ht="16.5" customHeight="1" thickBot="1" x14ac:dyDescent="0.35">
      <c r="B37" s="199"/>
      <c r="C37" s="148" t="s">
        <v>25</v>
      </c>
      <c r="D37" s="145" t="s">
        <v>606</v>
      </c>
      <c r="E37" s="146" t="s">
        <v>581</v>
      </c>
      <c r="F37" s="142">
        <v>22.964410000000001</v>
      </c>
      <c r="G37" s="143">
        <v>685</v>
      </c>
    </row>
    <row r="38" spans="2:7" ht="15" thickBot="1" x14ac:dyDescent="0.35">
      <c r="B38" s="199"/>
      <c r="C38" s="160" t="s">
        <v>26</v>
      </c>
      <c r="D38" s="145" t="s">
        <v>582</v>
      </c>
      <c r="E38" s="146" t="s">
        <v>581</v>
      </c>
      <c r="F38" s="164">
        <v>109.05947</v>
      </c>
      <c r="G38" s="143">
        <v>860</v>
      </c>
    </row>
    <row r="39" spans="2:7" ht="15" thickBot="1" x14ac:dyDescent="0.35">
      <c r="B39" s="200"/>
      <c r="C39" s="144" t="s">
        <v>27</v>
      </c>
      <c r="D39" s="147" t="s">
        <v>601</v>
      </c>
      <c r="E39" s="149" t="s">
        <v>581</v>
      </c>
      <c r="F39" s="165">
        <v>301.93955999999997</v>
      </c>
      <c r="G39" s="143">
        <v>1550</v>
      </c>
    </row>
    <row r="40" spans="2:7" ht="15" thickBot="1" x14ac:dyDescent="0.35">
      <c r="B40" s="198" t="s">
        <v>134</v>
      </c>
      <c r="C40" s="162" t="s">
        <v>23</v>
      </c>
      <c r="D40" s="145" t="s">
        <v>607</v>
      </c>
      <c r="E40" s="146" t="s">
        <v>581</v>
      </c>
      <c r="F40" s="164">
        <v>12.140600000000001</v>
      </c>
      <c r="G40" s="163">
        <v>2160</v>
      </c>
    </row>
    <row r="41" spans="2:7" ht="15" thickBot="1" x14ac:dyDescent="0.35">
      <c r="B41" s="199"/>
      <c r="C41" s="148" t="s">
        <v>23</v>
      </c>
      <c r="D41" s="141" t="s">
        <v>584</v>
      </c>
      <c r="E41" s="141" t="s">
        <v>604</v>
      </c>
      <c r="F41" s="142">
        <v>3.35432</v>
      </c>
      <c r="G41" s="143">
        <v>2160</v>
      </c>
    </row>
    <row r="42" spans="2:7" ht="15" thickBot="1" x14ac:dyDescent="0.35">
      <c r="B42" s="199"/>
      <c r="C42" s="148" t="s">
        <v>24</v>
      </c>
      <c r="D42" s="145" t="s">
        <v>608</v>
      </c>
      <c r="E42" s="146" t="s">
        <v>581</v>
      </c>
      <c r="F42" s="142">
        <v>41.609259999999999</v>
      </c>
      <c r="G42" s="143">
        <v>3005</v>
      </c>
    </row>
    <row r="43" spans="2:7" ht="15" thickBot="1" x14ac:dyDescent="0.35">
      <c r="B43" s="199"/>
      <c r="C43" s="148" t="s">
        <v>24</v>
      </c>
      <c r="D43" s="141" t="s">
        <v>585</v>
      </c>
      <c r="E43" s="141" t="s">
        <v>581</v>
      </c>
      <c r="F43" s="142">
        <v>41.287120000000002</v>
      </c>
      <c r="G43" s="143">
        <v>3005</v>
      </c>
    </row>
    <row r="44" spans="2:7" ht="15" thickBot="1" x14ac:dyDescent="0.35">
      <c r="B44" s="199"/>
      <c r="C44" s="148" t="s">
        <v>25</v>
      </c>
      <c r="D44" s="145" t="s">
        <v>582</v>
      </c>
      <c r="E44" s="146" t="s">
        <v>581</v>
      </c>
      <c r="F44" s="142">
        <v>990.17138999999997</v>
      </c>
      <c r="G44" s="143">
        <v>3790</v>
      </c>
    </row>
    <row r="45" spans="2:7" ht="15" thickBot="1" x14ac:dyDescent="0.35">
      <c r="B45" s="199"/>
      <c r="C45" s="148" t="s">
        <v>26</v>
      </c>
      <c r="D45" s="141" t="s">
        <v>582</v>
      </c>
      <c r="E45" s="141" t="s">
        <v>581</v>
      </c>
      <c r="F45" s="142">
        <v>1937.9437</v>
      </c>
      <c r="G45" s="143">
        <v>4075</v>
      </c>
    </row>
    <row r="46" spans="2:7" ht="15" thickBot="1" x14ac:dyDescent="0.35">
      <c r="B46" s="200"/>
      <c r="C46" s="144" t="s">
        <v>27</v>
      </c>
      <c r="D46" s="147" t="s">
        <v>601</v>
      </c>
      <c r="E46" s="149" t="s">
        <v>581</v>
      </c>
      <c r="F46" s="165">
        <v>6214.0487400000002</v>
      </c>
      <c r="G46" s="143">
        <v>4630</v>
      </c>
    </row>
  </sheetData>
  <mergeCells count="5">
    <mergeCell ref="B16:B22"/>
    <mergeCell ref="B23:B28"/>
    <mergeCell ref="B36:B39"/>
    <mergeCell ref="B40:B46"/>
    <mergeCell ref="B29:B35"/>
  </mergeCells>
  <phoneticPr fontId="23"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351E3-0B45-443F-B371-D43E8B03B64C}">
  <dimension ref="B2:Q34"/>
  <sheetViews>
    <sheetView zoomScaleNormal="100" workbookViewId="0">
      <selection activeCell="B8" sqref="B8"/>
    </sheetView>
  </sheetViews>
  <sheetFormatPr defaultColWidth="9.109375" defaultRowHeight="14.4" x14ac:dyDescent="0.3"/>
  <cols>
    <col min="2" max="2" width="17.109375" customWidth="1"/>
    <col min="3" max="3" width="10.88671875" customWidth="1"/>
    <col min="4" max="4" width="14" customWidth="1"/>
    <col min="5" max="5" width="11" customWidth="1"/>
    <col min="6" max="6" width="10.109375" customWidth="1"/>
    <col min="7" max="7" width="18" customWidth="1"/>
    <col min="8" max="8" width="13.44140625" customWidth="1"/>
    <col min="11" max="17" width="0" hidden="1" customWidth="1"/>
  </cols>
  <sheetData>
    <row r="2" spans="2:17" ht="20.399999999999999" thickBot="1" x14ac:dyDescent="0.45">
      <c r="B2" s="21" t="s">
        <v>463</v>
      </c>
      <c r="C2" s="9"/>
      <c r="D2" s="9"/>
      <c r="E2" s="9"/>
      <c r="F2" s="9"/>
      <c r="G2" s="9"/>
      <c r="H2" s="9"/>
      <c r="I2" s="21"/>
      <c r="J2" s="21"/>
      <c r="K2" s="21"/>
      <c r="L2" s="21"/>
      <c r="M2" s="21"/>
      <c r="N2" s="21"/>
      <c r="O2" s="21"/>
      <c r="P2" s="21"/>
      <c r="Q2" s="21"/>
    </row>
    <row r="3" spans="2:17" ht="15" thickTop="1" x14ac:dyDescent="0.3"/>
    <row r="4" spans="2:17" x14ac:dyDescent="0.3">
      <c r="B4" t="s">
        <v>609</v>
      </c>
    </row>
    <row r="5" spans="2:17" x14ac:dyDescent="0.3">
      <c r="B5" t="s">
        <v>610</v>
      </c>
    </row>
    <row r="6" spans="2:17" x14ac:dyDescent="0.3">
      <c r="B6" t="s">
        <v>611</v>
      </c>
    </row>
    <row r="7" spans="2:17" x14ac:dyDescent="0.3">
      <c r="B7" t="s">
        <v>633</v>
      </c>
    </row>
    <row r="8" spans="2:17" ht="15" thickBot="1" x14ac:dyDescent="0.35"/>
    <row r="9" spans="2:17" ht="58.2" thickBot="1" x14ac:dyDescent="0.35">
      <c r="B9" s="114" t="s">
        <v>563</v>
      </c>
      <c r="C9" s="114" t="s">
        <v>577</v>
      </c>
      <c r="D9" s="114" t="s">
        <v>612</v>
      </c>
      <c r="E9" s="114" t="s">
        <v>613</v>
      </c>
      <c r="F9" s="114" t="s">
        <v>614</v>
      </c>
      <c r="G9" s="114" t="s">
        <v>616</v>
      </c>
      <c r="H9" s="114" t="s">
        <v>615</v>
      </c>
    </row>
    <row r="10" spans="2:17" ht="15" thickBot="1" x14ac:dyDescent="0.35">
      <c r="B10" s="203" t="s">
        <v>128</v>
      </c>
      <c r="C10" s="166" t="s">
        <v>18</v>
      </c>
      <c r="D10" s="167">
        <v>13168.97602</v>
      </c>
      <c r="E10" s="168">
        <v>389</v>
      </c>
      <c r="F10" s="168">
        <v>-100</v>
      </c>
      <c r="G10" s="168">
        <v>45.070867630000002</v>
      </c>
      <c r="H10" s="167">
        <v>13502.668242287118</v>
      </c>
    </row>
    <row r="11" spans="2:17" ht="15" thickBot="1" x14ac:dyDescent="0.35">
      <c r="B11" s="204"/>
      <c r="C11" s="169" t="s">
        <v>19</v>
      </c>
      <c r="D11" s="170">
        <v>13371.1944</v>
      </c>
      <c r="E11" s="171">
        <v>378</v>
      </c>
      <c r="F11" s="171">
        <v>-93</v>
      </c>
      <c r="G11" s="171">
        <v>45.070867630000002</v>
      </c>
      <c r="H11" s="170">
        <v>13701.366361222099</v>
      </c>
    </row>
    <row r="12" spans="2:17" ht="15" thickBot="1" x14ac:dyDescent="0.35">
      <c r="B12" s="204"/>
      <c r="C12" s="166" t="s">
        <v>20</v>
      </c>
      <c r="D12" s="167">
        <v>13625.78103</v>
      </c>
      <c r="E12" s="168">
        <v>342</v>
      </c>
      <c r="F12" s="168">
        <v>-82</v>
      </c>
      <c r="G12" s="168">
        <v>45.070867630000002</v>
      </c>
      <c r="H12" s="167">
        <v>13930.639451716914</v>
      </c>
    </row>
    <row r="13" spans="2:17" ht="15" thickBot="1" x14ac:dyDescent="0.35">
      <c r="B13" s="204"/>
      <c r="C13" s="169" t="s">
        <v>21</v>
      </c>
      <c r="D13" s="170">
        <v>13906.60253</v>
      </c>
      <c r="E13" s="171">
        <v>223</v>
      </c>
      <c r="F13" s="171">
        <v>-88</v>
      </c>
      <c r="G13" s="171">
        <v>45.070867630000002</v>
      </c>
      <c r="H13" s="170">
        <v>14086.801250580018</v>
      </c>
    </row>
    <row r="14" spans="2:17" ht="15" thickBot="1" x14ac:dyDescent="0.35">
      <c r="B14" s="205"/>
      <c r="C14" s="172" t="s">
        <v>22</v>
      </c>
      <c r="D14" s="173">
        <v>14264.999030000001</v>
      </c>
      <c r="E14" s="174">
        <v>155</v>
      </c>
      <c r="F14" s="174">
        <v>-80</v>
      </c>
      <c r="G14" s="174">
        <v>45.070867630000002</v>
      </c>
      <c r="H14" s="173">
        <v>14384.830655144375</v>
      </c>
    </row>
    <row r="15" spans="2:17" ht="15" thickBot="1" x14ac:dyDescent="0.35">
      <c r="B15" s="203" t="s">
        <v>131</v>
      </c>
      <c r="C15" s="166" t="s">
        <v>18</v>
      </c>
      <c r="D15" s="167">
        <v>10375.13048</v>
      </c>
      <c r="E15" s="168">
        <v>442</v>
      </c>
      <c r="F15" s="168">
        <v>-147</v>
      </c>
      <c r="G15" s="168">
        <v>30.357576770000001</v>
      </c>
      <c r="H15" s="167">
        <v>10700.849659491138</v>
      </c>
    </row>
    <row r="16" spans="2:17" ht="15" thickBot="1" x14ac:dyDescent="0.35">
      <c r="B16" s="204"/>
      <c r="C16" s="169" t="s">
        <v>19</v>
      </c>
      <c r="D16" s="170">
        <v>10524.313039999999</v>
      </c>
      <c r="E16" s="171">
        <v>429</v>
      </c>
      <c r="F16" s="171">
        <v>-140</v>
      </c>
      <c r="G16" s="171">
        <v>30.357576770000001</v>
      </c>
      <c r="H16" s="170">
        <v>10843.235116145199</v>
      </c>
    </row>
    <row r="17" spans="2:8" ht="15" thickBot="1" x14ac:dyDescent="0.35">
      <c r="B17" s="204"/>
      <c r="C17" s="166" t="s">
        <v>20</v>
      </c>
      <c r="D17" s="167">
        <v>10689.1919</v>
      </c>
      <c r="E17" s="168">
        <v>396</v>
      </c>
      <c r="F17" s="168">
        <v>-121</v>
      </c>
      <c r="G17" s="168">
        <v>30.357576770000001</v>
      </c>
      <c r="H17" s="167">
        <v>10994.66133411169</v>
      </c>
    </row>
    <row r="18" spans="2:8" ht="15" thickBot="1" x14ac:dyDescent="0.35">
      <c r="B18" s="204"/>
      <c r="C18" s="169" t="s">
        <v>21</v>
      </c>
      <c r="D18" s="170">
        <v>10905.58676</v>
      </c>
      <c r="E18" s="171">
        <v>313</v>
      </c>
      <c r="F18" s="171">
        <v>-114</v>
      </c>
      <c r="G18" s="171">
        <v>30.357576770000001</v>
      </c>
      <c r="H18" s="170">
        <v>11135.380270924388</v>
      </c>
    </row>
    <row r="19" spans="2:8" ht="15" thickBot="1" x14ac:dyDescent="0.35">
      <c r="B19" s="205"/>
      <c r="C19" s="172" t="s">
        <v>22</v>
      </c>
      <c r="D19" s="173">
        <v>11375.73467</v>
      </c>
      <c r="E19" s="174">
        <v>337</v>
      </c>
      <c r="F19" s="174">
        <v>-81</v>
      </c>
      <c r="G19" s="174">
        <v>30.357576770000001</v>
      </c>
      <c r="H19" s="173">
        <v>11662.030428954751</v>
      </c>
    </row>
    <row r="20" spans="2:8" ht="15" thickBot="1" x14ac:dyDescent="0.35">
      <c r="B20" s="203" t="s">
        <v>132</v>
      </c>
      <c r="C20" s="166" t="s">
        <v>18</v>
      </c>
      <c r="D20" s="167">
        <v>3080.383335</v>
      </c>
      <c r="E20" s="168">
        <v>38</v>
      </c>
      <c r="F20" s="168">
        <v>-14</v>
      </c>
      <c r="G20" s="168">
        <v>23.263896809999999</v>
      </c>
      <c r="H20" s="167">
        <v>3127.8386993717204</v>
      </c>
    </row>
    <row r="21" spans="2:8" ht="15" thickBot="1" x14ac:dyDescent="0.35">
      <c r="B21" s="204"/>
      <c r="C21" s="169" t="s">
        <v>19</v>
      </c>
      <c r="D21" s="170">
        <v>3113.9874770000001</v>
      </c>
      <c r="E21" s="171">
        <v>11</v>
      </c>
      <c r="F21" s="171">
        <v>-15</v>
      </c>
      <c r="G21" s="171">
        <v>23.263896809999999</v>
      </c>
      <c r="H21" s="170">
        <v>3133.602324506885</v>
      </c>
    </row>
    <row r="22" spans="2:8" ht="15" thickBot="1" x14ac:dyDescent="0.35">
      <c r="B22" s="204"/>
      <c r="C22" s="166" t="s">
        <v>20</v>
      </c>
      <c r="D22" s="167">
        <v>3244.8706390000002</v>
      </c>
      <c r="E22" s="168">
        <v>7</v>
      </c>
      <c r="F22" s="168">
        <v>-11</v>
      </c>
      <c r="G22" s="168">
        <v>23.263896809999999</v>
      </c>
      <c r="H22" s="167">
        <v>3264.0701000559284</v>
      </c>
    </row>
    <row r="23" spans="2:8" ht="15" thickBot="1" x14ac:dyDescent="0.35">
      <c r="B23" s="204"/>
      <c r="C23" s="169" t="s">
        <v>21</v>
      </c>
      <c r="D23" s="170">
        <v>3282.0394649999998</v>
      </c>
      <c r="E23" s="171">
        <v>7</v>
      </c>
      <c r="F23" s="171">
        <v>-7</v>
      </c>
      <c r="G23" s="171">
        <v>23.263896809999999</v>
      </c>
      <c r="H23" s="170">
        <v>3305.6338039193456</v>
      </c>
    </row>
    <row r="24" spans="2:8" ht="15" thickBot="1" x14ac:dyDescent="0.35">
      <c r="B24" s="205"/>
      <c r="C24" s="172" t="s">
        <v>22</v>
      </c>
      <c r="D24" s="173">
        <v>3548.6792380000002</v>
      </c>
      <c r="E24" s="174">
        <v>7</v>
      </c>
      <c r="F24" s="174">
        <v>-4</v>
      </c>
      <c r="G24" s="174">
        <v>23.263896809999999</v>
      </c>
      <c r="H24" s="173">
        <v>3574.6828329250543</v>
      </c>
    </row>
    <row r="25" spans="2:8" ht="15" thickBot="1" x14ac:dyDescent="0.35">
      <c r="B25" s="203" t="s">
        <v>133</v>
      </c>
      <c r="C25" s="166" t="s">
        <v>18</v>
      </c>
      <c r="D25" s="167">
        <v>1713.5848619999999</v>
      </c>
      <c r="E25" s="168">
        <v>17</v>
      </c>
      <c r="F25" s="168">
        <v>0</v>
      </c>
      <c r="G25" s="168">
        <v>7.4141083400000003</v>
      </c>
      <c r="H25" s="167">
        <v>1737.9844398755747</v>
      </c>
    </row>
    <row r="26" spans="2:8" ht="15" thickBot="1" x14ac:dyDescent="0.35">
      <c r="B26" s="204"/>
      <c r="C26" s="169" t="s">
        <v>19</v>
      </c>
      <c r="D26" s="170">
        <v>1820.8357249999999</v>
      </c>
      <c r="E26" s="171">
        <v>18</v>
      </c>
      <c r="F26" s="171">
        <v>0</v>
      </c>
      <c r="G26" s="171">
        <v>7.4141083400000003</v>
      </c>
      <c r="H26" s="170">
        <v>1846.2498333399999</v>
      </c>
    </row>
    <row r="27" spans="2:8" ht="15" thickBot="1" x14ac:dyDescent="0.35">
      <c r="B27" s="204"/>
      <c r="C27" s="166" t="s">
        <v>20</v>
      </c>
      <c r="D27" s="167">
        <v>1870.5715769999999</v>
      </c>
      <c r="E27" s="168">
        <v>18</v>
      </c>
      <c r="F27" s="168">
        <v>0</v>
      </c>
      <c r="G27" s="168">
        <v>7.4141083400000003</v>
      </c>
      <c r="H27" s="167">
        <v>1895.9856853399999</v>
      </c>
    </row>
    <row r="28" spans="2:8" ht="15" thickBot="1" x14ac:dyDescent="0.35">
      <c r="B28" s="204"/>
      <c r="C28" s="169" t="s">
        <v>21</v>
      </c>
      <c r="D28" s="170">
        <v>1921.2594979999999</v>
      </c>
      <c r="E28" s="171">
        <v>16</v>
      </c>
      <c r="F28" s="171">
        <v>0</v>
      </c>
      <c r="G28" s="171">
        <v>7.4141083400000003</v>
      </c>
      <c r="H28" s="170">
        <v>1944.661949940632</v>
      </c>
    </row>
    <row r="29" spans="2:8" ht="15" thickBot="1" x14ac:dyDescent="0.35">
      <c r="B29" s="205"/>
      <c r="C29" s="172" t="s">
        <v>22</v>
      </c>
      <c r="D29" s="173">
        <v>1969.266255</v>
      </c>
      <c r="E29" s="174">
        <v>16</v>
      </c>
      <c r="F29" s="174">
        <v>0</v>
      </c>
      <c r="G29" s="174">
        <v>7.4141083400000003</v>
      </c>
      <c r="H29" s="173">
        <v>1992.632405242666</v>
      </c>
    </row>
    <row r="30" spans="2:8" ht="15" thickBot="1" x14ac:dyDescent="0.35">
      <c r="B30" s="203" t="s">
        <v>134</v>
      </c>
      <c r="C30" s="166" t="s">
        <v>18</v>
      </c>
      <c r="D30" s="167">
        <v>10311.89712</v>
      </c>
      <c r="E30" s="168">
        <v>349</v>
      </c>
      <c r="F30" s="168">
        <v>-392</v>
      </c>
      <c r="G30" s="168">
        <v>99.76056663</v>
      </c>
      <c r="H30" s="167">
        <v>10368.711178692794</v>
      </c>
    </row>
    <row r="31" spans="2:8" ht="15" thickBot="1" x14ac:dyDescent="0.35">
      <c r="B31" s="204"/>
      <c r="C31" s="169" t="s">
        <v>19</v>
      </c>
      <c r="D31" s="170">
        <v>10487.948399999999</v>
      </c>
      <c r="E31" s="171">
        <v>352</v>
      </c>
      <c r="F31" s="171">
        <v>-395</v>
      </c>
      <c r="G31" s="171">
        <v>99.76056663</v>
      </c>
      <c r="H31" s="170">
        <v>10545.103534623922</v>
      </c>
    </row>
    <row r="32" spans="2:8" ht="15" thickBot="1" x14ac:dyDescent="0.35">
      <c r="B32" s="204"/>
      <c r="C32" s="166" t="s">
        <v>20</v>
      </c>
      <c r="D32" s="167">
        <v>10704.889649999999</v>
      </c>
      <c r="E32" s="168">
        <v>275</v>
      </c>
      <c r="F32" s="168">
        <v>-397</v>
      </c>
      <c r="G32" s="168">
        <v>99.76056663</v>
      </c>
      <c r="H32" s="167">
        <v>10682.299752803063</v>
      </c>
    </row>
    <row r="33" spans="2:8" ht="15" thickBot="1" x14ac:dyDescent="0.35">
      <c r="B33" s="204"/>
      <c r="C33" s="169" t="s">
        <v>21</v>
      </c>
      <c r="D33" s="170">
        <v>10928.967930000001</v>
      </c>
      <c r="E33" s="171">
        <v>208</v>
      </c>
      <c r="F33" s="171">
        <v>-360</v>
      </c>
      <c r="G33" s="171">
        <v>99.76056663</v>
      </c>
      <c r="H33" s="170">
        <v>10877.13006637049</v>
      </c>
    </row>
    <row r="34" spans="2:8" ht="15" thickBot="1" x14ac:dyDescent="0.35">
      <c r="B34" s="205"/>
      <c r="C34" s="172" t="s">
        <v>22</v>
      </c>
      <c r="D34" s="173">
        <v>11288.061729999999</v>
      </c>
      <c r="E34" s="174">
        <v>170</v>
      </c>
      <c r="F34" s="174">
        <v>-334</v>
      </c>
      <c r="G34" s="174">
        <v>99.76056663</v>
      </c>
      <c r="H34" s="173">
        <v>11223.782153576476</v>
      </c>
    </row>
  </sheetData>
  <mergeCells count="5">
    <mergeCell ref="B10:B14"/>
    <mergeCell ref="B15:B19"/>
    <mergeCell ref="B20:B24"/>
    <mergeCell ref="B25:B29"/>
    <mergeCell ref="B30:B3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1C181-802A-4B62-8CB1-6749CB56CFB4}">
  <dimension ref="A2:N346"/>
  <sheetViews>
    <sheetView workbookViewId="0">
      <selection activeCell="N59" sqref="N59"/>
    </sheetView>
  </sheetViews>
  <sheetFormatPr defaultRowHeight="14.4" x14ac:dyDescent="0.3"/>
  <cols>
    <col min="2" max="7" width="20.88671875" customWidth="1"/>
    <col min="9" max="14" width="20.88671875" customWidth="1"/>
  </cols>
  <sheetData>
    <row r="2" spans="2:14" ht="20.399999999999999" thickBot="1" x14ac:dyDescent="0.45">
      <c r="B2" s="12" t="s">
        <v>502</v>
      </c>
      <c r="C2" s="12"/>
      <c r="D2" s="12"/>
      <c r="E2" s="12"/>
      <c r="F2" s="12"/>
      <c r="G2" s="12"/>
      <c r="I2" s="23"/>
      <c r="J2" s="24"/>
      <c r="K2" s="24"/>
      <c r="L2" s="24"/>
      <c r="M2" s="24"/>
      <c r="N2" s="24"/>
    </row>
    <row r="3" spans="2:14" ht="15" thickTop="1" x14ac:dyDescent="0.3">
      <c r="B3" s="8"/>
      <c r="C3" s="8"/>
      <c r="D3" s="8"/>
      <c r="E3" s="8"/>
      <c r="F3" s="8"/>
      <c r="G3" s="8"/>
    </row>
    <row r="4" spans="2:14" ht="31.5" customHeight="1" x14ac:dyDescent="0.3">
      <c r="B4" s="193" t="s">
        <v>629</v>
      </c>
      <c r="C4" s="193"/>
      <c r="D4" s="193"/>
      <c r="E4" s="193"/>
      <c r="F4" s="193"/>
      <c r="G4" s="193"/>
    </row>
    <row r="5" spans="2:14" x14ac:dyDescent="0.3">
      <c r="B5" t="s">
        <v>503</v>
      </c>
      <c r="C5" s="8"/>
      <c r="D5" s="8"/>
      <c r="E5" s="8"/>
      <c r="F5" s="8"/>
      <c r="G5" s="8"/>
    </row>
    <row r="6" spans="2:14" x14ac:dyDescent="0.3">
      <c r="D6" s="8"/>
      <c r="E6" s="8"/>
      <c r="F6" s="8"/>
      <c r="G6" s="8"/>
    </row>
    <row r="7" spans="2:14" ht="18" thickBot="1" x14ac:dyDescent="0.4">
      <c r="B7" s="26" t="s">
        <v>531</v>
      </c>
      <c r="C7" s="8"/>
      <c r="D7" s="8"/>
      <c r="E7" s="8"/>
      <c r="F7" s="8"/>
      <c r="G7" s="8"/>
      <c r="I7" s="26" t="s">
        <v>532</v>
      </c>
      <c r="J7" s="8"/>
      <c r="K7" s="8"/>
      <c r="L7" s="8"/>
      <c r="M7" s="8"/>
      <c r="N7" s="8"/>
    </row>
    <row r="8" spans="2:14" ht="15" thickBot="1" x14ac:dyDescent="0.35">
      <c r="B8" s="117" t="s">
        <v>504</v>
      </c>
      <c r="C8" s="99" t="s">
        <v>128</v>
      </c>
      <c r="D8" s="99" t="s">
        <v>131</v>
      </c>
      <c r="E8" s="99" t="s">
        <v>132</v>
      </c>
      <c r="F8" s="99" t="s">
        <v>133</v>
      </c>
      <c r="G8" s="99" t="s">
        <v>134</v>
      </c>
      <c r="I8" s="117" t="s">
        <v>504</v>
      </c>
      <c r="J8" s="99" t="s">
        <v>128</v>
      </c>
      <c r="K8" s="99" t="s">
        <v>131</v>
      </c>
      <c r="L8" s="99" t="s">
        <v>132</v>
      </c>
      <c r="M8" s="99" t="s">
        <v>133</v>
      </c>
      <c r="N8" s="99" t="s">
        <v>134</v>
      </c>
    </row>
    <row r="9" spans="2:14" ht="15" thickBot="1" x14ac:dyDescent="0.35">
      <c r="B9" s="25" t="s">
        <v>536</v>
      </c>
      <c r="C9" s="83">
        <v>4.7612252663622498E-2</v>
      </c>
      <c r="D9" s="83">
        <v>9.76645738203957E-2</v>
      </c>
      <c r="E9" s="83">
        <v>0.74453006088280005</v>
      </c>
      <c r="F9" s="83">
        <v>0.89848744292237404</v>
      </c>
      <c r="G9" s="83">
        <v>0.11306601978691</v>
      </c>
      <c r="I9" s="25" t="s">
        <v>536</v>
      </c>
      <c r="J9" s="128">
        <v>0</v>
      </c>
      <c r="K9" s="128">
        <v>0</v>
      </c>
      <c r="L9" s="128">
        <v>0</v>
      </c>
      <c r="M9" s="128">
        <v>1.2871109589090099E-7</v>
      </c>
      <c r="N9" s="128">
        <v>0</v>
      </c>
    </row>
    <row r="10" spans="2:14" ht="15" thickBot="1" x14ac:dyDescent="0.35">
      <c r="B10" s="25" t="s">
        <v>505</v>
      </c>
      <c r="C10" s="80">
        <v>1.8507420091324198E-2</v>
      </c>
      <c r="D10" s="80">
        <v>3.6539193302891897E-2</v>
      </c>
      <c r="E10" s="80">
        <v>0.17280726788432199</v>
      </c>
      <c r="F10" s="80">
        <v>8.8613013698630103E-2</v>
      </c>
      <c r="G10" s="80">
        <v>3.0379566210045599E-2</v>
      </c>
      <c r="I10" s="25" t="s">
        <v>505</v>
      </c>
      <c r="J10" s="129">
        <v>0</v>
      </c>
      <c r="K10" s="129">
        <v>0</v>
      </c>
      <c r="L10" s="129">
        <v>0</v>
      </c>
      <c r="M10" s="129">
        <v>0</v>
      </c>
      <c r="N10" s="129">
        <v>0</v>
      </c>
    </row>
    <row r="11" spans="2:14" ht="15" thickBot="1" x14ac:dyDescent="0.35">
      <c r="B11" s="25" t="s">
        <v>506</v>
      </c>
      <c r="C11" s="83">
        <v>2.0980783866057801E-2</v>
      </c>
      <c r="D11" s="83">
        <v>3.9226598173515898E-2</v>
      </c>
      <c r="E11" s="83">
        <v>6.4459665144596598E-2</v>
      </c>
      <c r="F11" s="83">
        <v>1.2809170471841699E-2</v>
      </c>
      <c r="G11" s="83">
        <v>3.0855213089802099E-2</v>
      </c>
      <c r="I11" s="25" t="s">
        <v>506</v>
      </c>
      <c r="J11" s="128">
        <v>0</v>
      </c>
      <c r="K11" s="128">
        <v>0</v>
      </c>
      <c r="L11" s="128">
        <v>3.7928269503298E-4</v>
      </c>
      <c r="M11" s="128">
        <v>0</v>
      </c>
      <c r="N11" s="128">
        <v>0</v>
      </c>
    </row>
    <row r="12" spans="2:14" ht="15" thickBot="1" x14ac:dyDescent="0.35">
      <c r="B12" s="25" t="s">
        <v>507</v>
      </c>
      <c r="C12" s="80">
        <v>2.32591324200913E-2</v>
      </c>
      <c r="D12" s="80">
        <v>3.878900304414E-2</v>
      </c>
      <c r="E12" s="80">
        <v>1.5667808219178E-2</v>
      </c>
      <c r="F12" s="80">
        <v>9.0372907153729001E-5</v>
      </c>
      <c r="G12" s="80">
        <v>3.1963470319634701E-2</v>
      </c>
      <c r="I12" s="25" t="s">
        <v>507</v>
      </c>
      <c r="J12" s="129">
        <v>0</v>
      </c>
      <c r="K12" s="129">
        <v>0</v>
      </c>
      <c r="L12" s="129">
        <v>0</v>
      </c>
      <c r="M12" s="129">
        <v>5.4308641918790197E-4</v>
      </c>
      <c r="N12" s="129">
        <v>0</v>
      </c>
    </row>
    <row r="13" spans="2:14" ht="15" thickBot="1" x14ac:dyDescent="0.35">
      <c r="B13" s="25" t="s">
        <v>508</v>
      </c>
      <c r="C13" s="83">
        <v>2.53091704718417E-2</v>
      </c>
      <c r="D13" s="83">
        <v>3.6353691019786902E-2</v>
      </c>
      <c r="E13" s="83">
        <v>2.2926179604261698E-3</v>
      </c>
      <c r="F13" s="83">
        <v>0</v>
      </c>
      <c r="G13" s="83">
        <v>3.4945776255707703E-2</v>
      </c>
      <c r="I13" s="25" t="s">
        <v>508</v>
      </c>
      <c r="J13" s="128">
        <v>0</v>
      </c>
      <c r="K13" s="128">
        <v>0</v>
      </c>
      <c r="L13" s="128">
        <v>2.1008979650423598E-3</v>
      </c>
      <c r="M13" s="128">
        <v>0</v>
      </c>
      <c r="N13" s="128">
        <v>0</v>
      </c>
    </row>
    <row r="14" spans="2:14" ht="15" thickBot="1" x14ac:dyDescent="0.35">
      <c r="B14" s="25" t="s">
        <v>509</v>
      </c>
      <c r="C14" s="80">
        <v>2.70595509893455E-2</v>
      </c>
      <c r="D14" s="80">
        <v>3.4788812785388097E-2</v>
      </c>
      <c r="E14" s="80">
        <v>2.42579908675799E-4</v>
      </c>
      <c r="F14" s="80">
        <v>0</v>
      </c>
      <c r="G14" s="80">
        <v>3.9445395738203902E-2</v>
      </c>
      <c r="I14" s="25" t="s">
        <v>509</v>
      </c>
      <c r="J14" s="129">
        <v>0</v>
      </c>
      <c r="K14" s="129">
        <v>0</v>
      </c>
      <c r="L14" s="129">
        <v>9.9669877329049597E-2</v>
      </c>
      <c r="M14" s="129">
        <v>0</v>
      </c>
      <c r="N14" s="129">
        <v>0</v>
      </c>
    </row>
    <row r="15" spans="2:14" ht="15" thickBot="1" x14ac:dyDescent="0.35">
      <c r="B15" s="25" t="s">
        <v>510</v>
      </c>
      <c r="C15" s="83">
        <v>2.77777777777777E-2</v>
      </c>
      <c r="D15" s="83">
        <v>3.8456050228310501E-2</v>
      </c>
      <c r="E15" s="83">
        <v>0</v>
      </c>
      <c r="F15" s="83">
        <v>0</v>
      </c>
      <c r="G15" s="83">
        <v>6.42408675799086E-2</v>
      </c>
      <c r="I15" s="25" t="s">
        <v>510</v>
      </c>
      <c r="J15" s="128">
        <v>0</v>
      </c>
      <c r="K15" s="128">
        <v>0</v>
      </c>
      <c r="L15" s="128">
        <v>0.77264439627826598</v>
      </c>
      <c r="M15" s="128">
        <v>0</v>
      </c>
      <c r="N15" s="128">
        <v>0</v>
      </c>
    </row>
    <row r="16" spans="2:14" ht="15" thickBot="1" x14ac:dyDescent="0.35">
      <c r="B16" s="25" t="s">
        <v>511</v>
      </c>
      <c r="C16" s="80">
        <v>2.8838470319634699E-2</v>
      </c>
      <c r="D16" s="80">
        <v>5.6002663622526601E-2</v>
      </c>
      <c r="E16" s="80">
        <v>0</v>
      </c>
      <c r="F16" s="80">
        <v>0</v>
      </c>
      <c r="G16" s="80">
        <v>0.11225266362252601</v>
      </c>
      <c r="I16" s="25" t="s">
        <v>511</v>
      </c>
      <c r="J16" s="129">
        <v>0</v>
      </c>
      <c r="K16" s="129">
        <v>0</v>
      </c>
      <c r="L16" s="129">
        <v>0</v>
      </c>
      <c r="M16" s="129">
        <v>0</v>
      </c>
      <c r="N16" s="129">
        <v>0</v>
      </c>
    </row>
    <row r="17" spans="2:14" ht="15" thickBot="1" x14ac:dyDescent="0.35">
      <c r="B17" s="25" t="s">
        <v>512</v>
      </c>
      <c r="C17" s="83">
        <v>2.9361681887366799E-2</v>
      </c>
      <c r="D17" s="83">
        <v>9.0962709284627005E-2</v>
      </c>
      <c r="E17" s="83">
        <v>0</v>
      </c>
      <c r="F17" s="83">
        <v>0</v>
      </c>
      <c r="G17" s="83">
        <v>0.14606640030441401</v>
      </c>
      <c r="I17" s="25" t="s">
        <v>512</v>
      </c>
      <c r="J17" s="128">
        <v>0</v>
      </c>
      <c r="K17" s="128">
        <v>0</v>
      </c>
      <c r="L17" s="128">
        <v>0</v>
      </c>
      <c r="M17" s="128">
        <v>0</v>
      </c>
      <c r="N17" s="128">
        <v>0</v>
      </c>
    </row>
    <row r="18" spans="2:14" ht="15" thickBot="1" x14ac:dyDescent="0.35">
      <c r="B18" s="25" t="s">
        <v>513</v>
      </c>
      <c r="C18" s="80">
        <v>3.1116818873668101E-2</v>
      </c>
      <c r="D18" s="80">
        <v>0.131140601217656</v>
      </c>
      <c r="E18" s="80">
        <v>0</v>
      </c>
      <c r="F18" s="80">
        <v>0</v>
      </c>
      <c r="G18" s="80">
        <v>0.132952815829528</v>
      </c>
      <c r="I18" s="25" t="s">
        <v>513</v>
      </c>
      <c r="J18" s="129">
        <v>0</v>
      </c>
      <c r="K18" s="129">
        <v>0</v>
      </c>
      <c r="L18" s="129">
        <v>0</v>
      </c>
      <c r="M18" s="129">
        <v>0</v>
      </c>
      <c r="N18" s="129">
        <v>3.1553801147916E-3</v>
      </c>
    </row>
    <row r="19" spans="2:14" ht="15" thickBot="1" x14ac:dyDescent="0.35">
      <c r="B19" s="25" t="s">
        <v>514</v>
      </c>
      <c r="C19" s="83">
        <v>4.01350837138508E-2</v>
      </c>
      <c r="D19" s="83">
        <v>0.129271308980213</v>
      </c>
      <c r="E19" s="83">
        <v>0</v>
      </c>
      <c r="F19" s="83">
        <v>0</v>
      </c>
      <c r="G19" s="83">
        <v>9.3716704718417004E-2</v>
      </c>
      <c r="I19" s="25" t="s">
        <v>514</v>
      </c>
      <c r="J19" s="128">
        <v>3.9688091594234899E-5</v>
      </c>
      <c r="K19" s="128">
        <v>2.5699114973172098E-3</v>
      </c>
      <c r="L19" s="128">
        <v>0</v>
      </c>
      <c r="M19" s="128">
        <v>0</v>
      </c>
      <c r="N19" s="128">
        <v>3.84821862726161E-4</v>
      </c>
    </row>
    <row r="20" spans="2:14" ht="15" thickBot="1" x14ac:dyDescent="0.35">
      <c r="B20" s="25" t="s">
        <v>515</v>
      </c>
      <c r="C20" s="80">
        <v>6.5739155251141504E-2</v>
      </c>
      <c r="D20" s="80">
        <v>0.100061834094368</v>
      </c>
      <c r="E20" s="80">
        <v>0</v>
      </c>
      <c r="F20" s="80">
        <v>0</v>
      </c>
      <c r="G20" s="80">
        <v>6.2576103500760996E-2</v>
      </c>
      <c r="I20" s="25" t="s">
        <v>515</v>
      </c>
      <c r="J20" s="129">
        <v>3.6136348077856098E-3</v>
      </c>
      <c r="K20" s="129">
        <v>0</v>
      </c>
      <c r="L20" s="129">
        <v>0</v>
      </c>
      <c r="M20" s="129">
        <v>0</v>
      </c>
      <c r="N20" s="129">
        <v>4.7926135512883002E-2</v>
      </c>
    </row>
    <row r="21" spans="2:14" ht="15" thickBot="1" x14ac:dyDescent="0.35">
      <c r="B21" s="25" t="s">
        <v>516</v>
      </c>
      <c r="C21" s="83">
        <v>9.4720319634703107E-2</v>
      </c>
      <c r="D21" s="83">
        <v>7.8125E-2</v>
      </c>
      <c r="E21" s="83">
        <v>0</v>
      </c>
      <c r="F21" s="83">
        <v>0</v>
      </c>
      <c r="G21" s="83">
        <v>4.3321917808219097E-2</v>
      </c>
      <c r="I21" s="25" t="s">
        <v>516</v>
      </c>
      <c r="J21" s="128">
        <v>9.9949604818305605E-3</v>
      </c>
      <c r="K21" s="128">
        <v>3.9340540310889901E-3</v>
      </c>
      <c r="L21" s="128">
        <v>0</v>
      </c>
      <c r="M21" s="128">
        <v>0</v>
      </c>
      <c r="N21" s="128">
        <v>4.3062767043876597E-3</v>
      </c>
    </row>
    <row r="22" spans="2:14" ht="15" thickBot="1" x14ac:dyDescent="0.35">
      <c r="B22" s="25" t="s">
        <v>517</v>
      </c>
      <c r="C22" s="80">
        <v>0.10660197869101901</v>
      </c>
      <c r="D22" s="80">
        <v>5.2073820395738199E-2</v>
      </c>
      <c r="E22" s="80">
        <v>0</v>
      </c>
      <c r="F22" s="80">
        <v>0</v>
      </c>
      <c r="G22" s="80">
        <v>2.8291476407914701E-2</v>
      </c>
      <c r="I22" s="25" t="s">
        <v>517</v>
      </c>
      <c r="J22" s="129">
        <v>4.1751318249342202E-2</v>
      </c>
      <c r="K22" s="129">
        <v>1.88434759135514E-3</v>
      </c>
      <c r="L22" s="129">
        <v>0</v>
      </c>
      <c r="M22" s="129">
        <v>0</v>
      </c>
      <c r="N22" s="129">
        <v>0.13965944696576399</v>
      </c>
    </row>
    <row r="23" spans="2:14" ht="15" thickBot="1" x14ac:dyDescent="0.35">
      <c r="B23" s="25" t="s">
        <v>518</v>
      </c>
      <c r="C23" s="83">
        <v>0.101198630136986</v>
      </c>
      <c r="D23" s="83">
        <v>2.6041666666666598E-2</v>
      </c>
      <c r="E23" s="83">
        <v>0</v>
      </c>
      <c r="F23" s="83">
        <v>0</v>
      </c>
      <c r="G23" s="83">
        <v>1.8321917808219099E-2</v>
      </c>
      <c r="I23" s="25" t="s">
        <v>518</v>
      </c>
      <c r="J23" s="128">
        <v>7.4014681124780907E-2</v>
      </c>
      <c r="K23" s="128">
        <v>5.3963268374610997E-2</v>
      </c>
      <c r="L23" s="128">
        <v>0</v>
      </c>
      <c r="M23" s="128">
        <v>0</v>
      </c>
      <c r="N23" s="128">
        <v>0.268478858023043</v>
      </c>
    </row>
    <row r="24" spans="2:14" ht="15" thickBot="1" x14ac:dyDescent="0.35">
      <c r="B24" s="25" t="s">
        <v>519</v>
      </c>
      <c r="C24" s="80">
        <v>8.7875761035007605E-2</v>
      </c>
      <c r="D24" s="80">
        <v>9.2227929984779293E-3</v>
      </c>
      <c r="E24" s="80">
        <v>0</v>
      </c>
      <c r="F24" s="80">
        <v>0</v>
      </c>
      <c r="G24" s="80">
        <v>1.03310502283105E-2</v>
      </c>
      <c r="I24" s="25" t="s">
        <v>519</v>
      </c>
      <c r="J24" s="129">
        <v>0.16224315002413001</v>
      </c>
      <c r="K24" s="129">
        <v>0.120058708974372</v>
      </c>
      <c r="L24" s="129">
        <v>0</v>
      </c>
      <c r="M24" s="129">
        <v>0</v>
      </c>
      <c r="N24" s="129">
        <v>0.21506079586114701</v>
      </c>
    </row>
    <row r="25" spans="2:14" ht="15" thickBot="1" x14ac:dyDescent="0.35">
      <c r="B25" s="25" t="s">
        <v>520</v>
      </c>
      <c r="C25" s="83">
        <v>6.7256468797564695E-2</v>
      </c>
      <c r="D25" s="83">
        <v>3.03462709284627E-3</v>
      </c>
      <c r="E25" s="83">
        <v>0</v>
      </c>
      <c r="F25" s="83">
        <v>0</v>
      </c>
      <c r="G25" s="83">
        <v>4.78976407914764E-3</v>
      </c>
      <c r="I25" s="25" t="s">
        <v>520</v>
      </c>
      <c r="J25" s="128">
        <v>0.128755260358702</v>
      </c>
      <c r="K25" s="128">
        <v>1.1696601637155899</v>
      </c>
      <c r="L25" s="128">
        <v>0</v>
      </c>
      <c r="M25" s="128">
        <v>0</v>
      </c>
      <c r="N25" s="128">
        <v>1.04223233045726</v>
      </c>
    </row>
    <row r="26" spans="2:14" ht="15" thickBot="1" x14ac:dyDescent="0.35">
      <c r="B26" s="25" t="s">
        <v>521</v>
      </c>
      <c r="C26" s="80">
        <v>4.9310312024353098E-2</v>
      </c>
      <c r="D26" s="80">
        <v>1.1938736681887301E-3</v>
      </c>
      <c r="E26" s="80">
        <v>0</v>
      </c>
      <c r="F26" s="80">
        <v>0</v>
      </c>
      <c r="G26" s="80">
        <v>1.5363394216133901E-3</v>
      </c>
      <c r="I26" s="25" t="s">
        <v>521</v>
      </c>
      <c r="J26" s="129">
        <v>0.262793414523324</v>
      </c>
      <c r="K26" s="129">
        <v>2.2389682541207701</v>
      </c>
      <c r="L26" s="129">
        <v>0</v>
      </c>
      <c r="M26" s="129">
        <v>0</v>
      </c>
      <c r="N26" s="129">
        <v>1.26867730447438</v>
      </c>
    </row>
    <row r="27" spans="2:14" ht="15" thickBot="1" x14ac:dyDescent="0.35">
      <c r="B27" s="25" t="s">
        <v>522</v>
      </c>
      <c r="C27" s="83">
        <v>3.5963660578386597E-2</v>
      </c>
      <c r="D27" s="83">
        <v>6.0407153729071504E-4</v>
      </c>
      <c r="E27" s="83">
        <v>0</v>
      </c>
      <c r="F27" s="83">
        <v>0</v>
      </c>
      <c r="G27" s="83">
        <v>5.8504566210045602E-4</v>
      </c>
      <c r="I27" s="25" t="s">
        <v>522</v>
      </c>
      <c r="J27" s="128">
        <v>0.20754510796964901</v>
      </c>
      <c r="K27" s="128">
        <v>8.69023377243672</v>
      </c>
      <c r="L27" s="128">
        <v>0</v>
      </c>
      <c r="M27" s="128">
        <v>0</v>
      </c>
      <c r="N27" s="128">
        <v>0.53715406467597204</v>
      </c>
    </row>
    <row r="28" spans="2:14" ht="15" thickBot="1" x14ac:dyDescent="0.35">
      <c r="B28" s="25" t="s">
        <v>523</v>
      </c>
      <c r="C28" s="80">
        <v>2.55802891933028E-2</v>
      </c>
      <c r="D28" s="80">
        <v>3.2343987823439798E-4</v>
      </c>
      <c r="E28" s="80">
        <v>0</v>
      </c>
      <c r="F28" s="80">
        <v>0</v>
      </c>
      <c r="G28" s="80">
        <v>3.0441400304414E-4</v>
      </c>
      <c r="I28" s="25" t="s">
        <v>523</v>
      </c>
      <c r="J28" s="129">
        <v>0.462662714127205</v>
      </c>
      <c r="K28" s="129">
        <v>20.722850959715998</v>
      </c>
      <c r="L28" s="129">
        <v>0</v>
      </c>
      <c r="M28" s="129">
        <v>0</v>
      </c>
      <c r="N28" s="129">
        <v>15.982488355838701</v>
      </c>
    </row>
    <row r="29" spans="2:14" ht="15" thickBot="1" x14ac:dyDescent="0.35">
      <c r="B29" s="25" t="s">
        <v>524</v>
      </c>
      <c r="C29" s="83">
        <v>1.7836757990867501E-2</v>
      </c>
      <c r="D29" s="83">
        <v>1.18911719939117E-4</v>
      </c>
      <c r="E29" s="83">
        <v>0</v>
      </c>
      <c r="F29" s="83">
        <v>0</v>
      </c>
      <c r="G29" s="83">
        <v>5.70776255707762E-5</v>
      </c>
      <c r="I29" s="25" t="s">
        <v>524</v>
      </c>
      <c r="J29" s="128">
        <v>0.54059068435453295</v>
      </c>
      <c r="K29" s="128">
        <v>19.946241327307</v>
      </c>
      <c r="L29" s="128">
        <v>0</v>
      </c>
      <c r="M29" s="128">
        <v>0</v>
      </c>
      <c r="N29" s="128">
        <v>26.8719034281132</v>
      </c>
    </row>
    <row r="30" spans="2:14" ht="15" thickBot="1" x14ac:dyDescent="0.35">
      <c r="B30" s="25" t="s">
        <v>525</v>
      </c>
      <c r="C30" s="80">
        <v>1.24571917808219E-2</v>
      </c>
      <c r="D30" s="80">
        <v>4.7564687975646799E-6</v>
      </c>
      <c r="E30" s="80">
        <v>0</v>
      </c>
      <c r="F30" s="80">
        <v>0</v>
      </c>
      <c r="G30" s="80">
        <v>0</v>
      </c>
      <c r="I30" s="25" t="s">
        <v>525</v>
      </c>
      <c r="J30" s="129">
        <v>1.8416017016457</v>
      </c>
      <c r="K30" s="129">
        <v>40.601104348244696</v>
      </c>
      <c r="L30" s="129">
        <v>0</v>
      </c>
      <c r="M30" s="129">
        <v>0</v>
      </c>
      <c r="N30" s="129">
        <v>3.8534017552786199</v>
      </c>
    </row>
    <row r="31" spans="2:14" ht="15" thickBot="1" x14ac:dyDescent="0.35">
      <c r="B31" s="25" t="s">
        <v>526</v>
      </c>
      <c r="C31" s="83">
        <v>7.5580289193302799E-3</v>
      </c>
      <c r="D31" s="83">
        <v>0</v>
      </c>
      <c r="E31" s="83">
        <v>0</v>
      </c>
      <c r="F31" s="83">
        <v>0</v>
      </c>
      <c r="G31" s="83">
        <v>0</v>
      </c>
      <c r="I31" s="25" t="s">
        <v>526</v>
      </c>
      <c r="J31" s="128">
        <v>1.5055712835109201</v>
      </c>
      <c r="K31" s="128">
        <v>0</v>
      </c>
      <c r="L31" s="128">
        <v>0</v>
      </c>
      <c r="M31" s="128">
        <v>0</v>
      </c>
      <c r="N31" s="128">
        <v>0</v>
      </c>
    </row>
    <row r="32" spans="2:14" ht="15" thickBot="1" x14ac:dyDescent="0.35">
      <c r="B32" s="25" t="s">
        <v>527</v>
      </c>
      <c r="C32" s="80">
        <v>4.7802511415525103E-3</v>
      </c>
      <c r="D32" s="80">
        <v>0</v>
      </c>
      <c r="E32" s="80">
        <v>0</v>
      </c>
      <c r="F32" s="80">
        <v>0</v>
      </c>
      <c r="G32" s="80">
        <v>0</v>
      </c>
      <c r="I32" s="25" t="s">
        <v>527</v>
      </c>
      <c r="J32" s="129">
        <v>4.3190276338378197</v>
      </c>
      <c r="K32" s="129">
        <v>0</v>
      </c>
      <c r="L32" s="129">
        <v>0</v>
      </c>
      <c r="M32" s="129">
        <v>0</v>
      </c>
      <c r="N32" s="129">
        <v>0</v>
      </c>
    </row>
    <row r="33" spans="2:14" ht="15" thickBot="1" x14ac:dyDescent="0.35">
      <c r="B33" s="25" t="s">
        <v>528</v>
      </c>
      <c r="C33" s="83">
        <v>2.11662861491628E-3</v>
      </c>
      <c r="D33" s="83">
        <v>0</v>
      </c>
      <c r="E33" s="83">
        <v>0</v>
      </c>
      <c r="F33" s="83">
        <v>0</v>
      </c>
      <c r="G33" s="83">
        <v>0</v>
      </c>
      <c r="I33" s="25" t="s">
        <v>528</v>
      </c>
      <c r="J33" s="128">
        <v>10.1235162118668</v>
      </c>
      <c r="K33" s="128">
        <v>0</v>
      </c>
      <c r="L33" s="128">
        <v>0</v>
      </c>
      <c r="M33" s="128">
        <v>0</v>
      </c>
      <c r="N33" s="128">
        <v>0</v>
      </c>
    </row>
    <row r="34" spans="2:14" ht="15" thickBot="1" x14ac:dyDescent="0.35">
      <c r="B34" s="25" t="s">
        <v>529</v>
      </c>
      <c r="C34" s="80">
        <v>7.70547945205479E-4</v>
      </c>
      <c r="D34" s="80">
        <v>0</v>
      </c>
      <c r="E34" s="80">
        <v>0</v>
      </c>
      <c r="F34" s="80">
        <v>0</v>
      </c>
      <c r="G34" s="80">
        <v>0</v>
      </c>
      <c r="I34" s="25" t="s">
        <v>529</v>
      </c>
      <c r="J34" s="129">
        <v>15.555761624348801</v>
      </c>
      <c r="K34" s="129">
        <v>0</v>
      </c>
      <c r="L34" s="129">
        <v>0</v>
      </c>
      <c r="M34" s="129">
        <v>0</v>
      </c>
      <c r="N34" s="129">
        <v>0</v>
      </c>
    </row>
    <row r="35" spans="2:14" ht="15" thickBot="1" x14ac:dyDescent="0.35">
      <c r="B35" s="25" t="s">
        <v>530</v>
      </c>
      <c r="C35" s="83">
        <v>2.6636225266362198E-4</v>
      </c>
      <c r="D35" s="83">
        <v>0</v>
      </c>
      <c r="E35" s="83">
        <v>0</v>
      </c>
      <c r="F35" s="83">
        <v>0</v>
      </c>
      <c r="G35" s="83">
        <v>0</v>
      </c>
      <c r="I35" s="25" t="s">
        <v>530</v>
      </c>
      <c r="J35" s="128">
        <v>23.2992805456587</v>
      </c>
      <c r="K35" s="128">
        <v>0</v>
      </c>
      <c r="L35" s="128">
        <v>0</v>
      </c>
      <c r="M35" s="128">
        <v>0</v>
      </c>
      <c r="N35" s="128">
        <v>0</v>
      </c>
    </row>
    <row r="36" spans="2:14" ht="15" thickBot="1" x14ac:dyDescent="0.35">
      <c r="B36" s="25" t="s">
        <v>534</v>
      </c>
      <c r="C36" s="80">
        <v>9.51293759512937E-6</v>
      </c>
      <c r="D36" s="80">
        <v>0</v>
      </c>
      <c r="E36" s="80">
        <v>0</v>
      </c>
      <c r="F36" s="80">
        <v>0</v>
      </c>
      <c r="G36" s="80">
        <v>0</v>
      </c>
      <c r="I36" s="25" t="s">
        <v>534</v>
      </c>
      <c r="J36" s="129">
        <v>54.634142700555799</v>
      </c>
      <c r="K36" s="129">
        <v>0</v>
      </c>
      <c r="L36" s="129">
        <v>0</v>
      </c>
      <c r="M36" s="129">
        <v>0</v>
      </c>
      <c r="N36" s="129">
        <v>0</v>
      </c>
    </row>
    <row r="37" spans="2:14" ht="15" thickBot="1" x14ac:dyDescent="0.35">
      <c r="B37" s="25" t="s">
        <v>535</v>
      </c>
      <c r="C37" s="83">
        <v>0</v>
      </c>
      <c r="D37" s="83">
        <v>0</v>
      </c>
      <c r="E37" s="83">
        <v>0</v>
      </c>
      <c r="F37" s="83">
        <v>0</v>
      </c>
      <c r="G37" s="83">
        <v>0</v>
      </c>
      <c r="I37" s="25" t="s">
        <v>535</v>
      </c>
      <c r="J37" s="128">
        <v>0</v>
      </c>
      <c r="K37" s="128">
        <v>0</v>
      </c>
      <c r="L37" s="128">
        <v>0</v>
      </c>
      <c r="M37" s="128">
        <v>0</v>
      </c>
      <c r="N37" s="128">
        <v>0</v>
      </c>
    </row>
    <row r="38" spans="2:14" ht="15" thickBot="1" x14ac:dyDescent="0.35">
      <c r="B38" s="25" t="s">
        <v>537</v>
      </c>
      <c r="C38" s="80">
        <v>0</v>
      </c>
      <c r="D38" s="80">
        <v>0</v>
      </c>
      <c r="E38" s="80">
        <v>0</v>
      </c>
      <c r="F38" s="80">
        <v>0</v>
      </c>
      <c r="G38" s="80">
        <v>0</v>
      </c>
      <c r="I38" s="25" t="s">
        <v>537</v>
      </c>
      <c r="J38" s="129">
        <v>0</v>
      </c>
      <c r="K38" s="129">
        <v>0</v>
      </c>
      <c r="L38" s="129">
        <v>0</v>
      </c>
      <c r="M38" s="129">
        <v>0</v>
      </c>
      <c r="N38" s="129">
        <v>0</v>
      </c>
    </row>
    <row r="40" spans="2:14" ht="18" thickBot="1" x14ac:dyDescent="0.4">
      <c r="B40" s="26" t="s">
        <v>630</v>
      </c>
      <c r="I40" s="26" t="s">
        <v>631</v>
      </c>
      <c r="J40" s="8"/>
      <c r="K40" s="8"/>
      <c r="L40" s="8"/>
      <c r="M40" s="8"/>
      <c r="N40" s="8"/>
    </row>
    <row r="41" spans="2:14" ht="15" thickBot="1" x14ac:dyDescent="0.35">
      <c r="B41" s="117" t="s">
        <v>504</v>
      </c>
      <c r="C41" s="99" t="s">
        <v>128</v>
      </c>
      <c r="D41" s="99" t="s">
        <v>131</v>
      </c>
      <c r="E41" s="99" t="s">
        <v>132</v>
      </c>
      <c r="F41" s="99" t="s">
        <v>133</v>
      </c>
      <c r="G41" s="99" t="s">
        <v>134</v>
      </c>
      <c r="I41" s="117" t="s">
        <v>504</v>
      </c>
      <c r="J41" s="99" t="s">
        <v>128</v>
      </c>
      <c r="K41" s="99" t="s">
        <v>131</v>
      </c>
      <c r="L41" s="99" t="s">
        <v>132</v>
      </c>
      <c r="M41" s="99" t="s">
        <v>133</v>
      </c>
      <c r="N41" s="99" t="s">
        <v>134</v>
      </c>
    </row>
    <row r="42" spans="2:14" ht="15" thickBot="1" x14ac:dyDescent="0.35">
      <c r="B42" s="25" t="s">
        <v>536</v>
      </c>
      <c r="C42" s="83">
        <v>6.0388127853881202E-2</v>
      </c>
      <c r="D42" s="83">
        <v>9.8858447488584397E-2</v>
      </c>
      <c r="E42" s="83">
        <v>0.63082191780821895</v>
      </c>
      <c r="F42" s="83">
        <v>0.90662100456620998</v>
      </c>
      <c r="G42" s="83">
        <v>0.10662100456621</v>
      </c>
      <c r="I42" s="25" t="s">
        <v>536</v>
      </c>
      <c r="J42" s="128">
        <v>0</v>
      </c>
      <c r="K42" s="128">
        <v>0</v>
      </c>
      <c r="L42" s="128">
        <v>15.041448276433</v>
      </c>
      <c r="M42" s="128">
        <v>0.25829172960271501</v>
      </c>
      <c r="N42" s="128">
        <v>0</v>
      </c>
    </row>
    <row r="43" spans="2:14" ht="15" thickBot="1" x14ac:dyDescent="0.35">
      <c r="B43" s="25" t="s">
        <v>505</v>
      </c>
      <c r="C43" s="80">
        <v>1.48401826484018E-2</v>
      </c>
      <c r="D43" s="80">
        <v>2.9680365296803599E-2</v>
      </c>
      <c r="E43" s="80">
        <v>0.17420091324200901</v>
      </c>
      <c r="F43" s="80">
        <v>8.0821917808219096E-2</v>
      </c>
      <c r="G43" s="80">
        <v>2.60273972602739E-2</v>
      </c>
      <c r="I43" s="25" t="s">
        <v>505</v>
      </c>
      <c r="J43" s="129">
        <v>0.1510781049555</v>
      </c>
      <c r="K43" s="129">
        <v>0</v>
      </c>
      <c r="L43" s="129">
        <v>22.130551551228798</v>
      </c>
      <c r="M43" s="129">
        <v>0.65685195367055904</v>
      </c>
      <c r="N43" s="129">
        <v>0</v>
      </c>
    </row>
    <row r="44" spans="2:14" ht="15" thickBot="1" x14ac:dyDescent="0.35">
      <c r="B44" s="25" t="s">
        <v>506</v>
      </c>
      <c r="C44" s="83">
        <v>1.5639269406392601E-2</v>
      </c>
      <c r="D44" s="83">
        <v>3.3904109589040998E-2</v>
      </c>
      <c r="E44" s="83">
        <v>0.136643835616438</v>
      </c>
      <c r="F44" s="83">
        <v>1.1986301369862999E-2</v>
      </c>
      <c r="G44" s="83">
        <v>3.0707762557077599E-2</v>
      </c>
      <c r="I44" s="25" t="s">
        <v>506</v>
      </c>
      <c r="J44" s="128">
        <v>2.4525093061443202</v>
      </c>
      <c r="K44" s="128">
        <v>0</v>
      </c>
      <c r="L44" s="128">
        <v>60.7947510513645</v>
      </c>
      <c r="M44" s="128">
        <v>5.9170195328326303</v>
      </c>
      <c r="N44" s="128">
        <v>0</v>
      </c>
    </row>
    <row r="45" spans="2:14" ht="15" thickBot="1" x14ac:dyDescent="0.35">
      <c r="B45" s="25" t="s">
        <v>507</v>
      </c>
      <c r="C45" s="80">
        <v>1.90639269406392E-2</v>
      </c>
      <c r="D45" s="80">
        <v>3.3675799086757899E-2</v>
      </c>
      <c r="E45" s="80">
        <v>4.7716894977168897E-2</v>
      </c>
      <c r="F45" s="80">
        <v>5.7077625570776198E-4</v>
      </c>
      <c r="G45" s="80">
        <v>2.80821917808219E-2</v>
      </c>
      <c r="I45" s="25" t="s">
        <v>507</v>
      </c>
      <c r="J45" s="129">
        <v>6.4696626406460798</v>
      </c>
      <c r="K45" s="129">
        <v>0</v>
      </c>
      <c r="L45" s="129">
        <v>201.31313558496899</v>
      </c>
      <c r="M45" s="129">
        <v>140.86054381424299</v>
      </c>
      <c r="N45" s="129">
        <v>0</v>
      </c>
    </row>
    <row r="46" spans="2:14" ht="15" thickBot="1" x14ac:dyDescent="0.35">
      <c r="B46" s="25" t="s">
        <v>508</v>
      </c>
      <c r="C46" s="83">
        <v>2.1004566210045601E-2</v>
      </c>
      <c r="D46" s="83">
        <v>3.3675799086757899E-2</v>
      </c>
      <c r="E46" s="83">
        <v>9.3607305936072999E-3</v>
      </c>
      <c r="F46" s="83">
        <v>0</v>
      </c>
      <c r="G46" s="83">
        <v>3.4360730593607301E-2</v>
      </c>
      <c r="I46" s="25" t="s">
        <v>508</v>
      </c>
      <c r="J46" s="128">
        <v>5.8760802107946404</v>
      </c>
      <c r="K46" s="128">
        <v>0</v>
      </c>
      <c r="L46" s="128">
        <v>622.848690604951</v>
      </c>
      <c r="M46" s="128">
        <v>0</v>
      </c>
      <c r="N46" s="128">
        <v>0</v>
      </c>
    </row>
    <row r="47" spans="2:14" ht="15" thickBot="1" x14ac:dyDescent="0.35">
      <c r="B47" s="25" t="s">
        <v>509</v>
      </c>
      <c r="C47" s="80">
        <v>1.9520547945205399E-2</v>
      </c>
      <c r="D47" s="80">
        <v>2.7397260273972601E-2</v>
      </c>
      <c r="E47" s="80">
        <v>1.25570776255707E-3</v>
      </c>
      <c r="F47" s="80">
        <v>0</v>
      </c>
      <c r="G47" s="80">
        <v>2.7739726027397198E-2</v>
      </c>
      <c r="I47" s="25" t="s">
        <v>509</v>
      </c>
      <c r="J47" s="129">
        <v>11.217757990240999</v>
      </c>
      <c r="K47" s="129">
        <v>0</v>
      </c>
      <c r="L47" s="129">
        <v>1033.32117073413</v>
      </c>
      <c r="M47" s="129">
        <v>0</v>
      </c>
      <c r="N47" s="129">
        <v>7.4575663435730299E-2</v>
      </c>
    </row>
    <row r="48" spans="2:14" ht="15" thickBot="1" x14ac:dyDescent="0.35">
      <c r="B48" s="25" t="s">
        <v>510</v>
      </c>
      <c r="C48" s="83">
        <v>2.2031963470319601E-2</v>
      </c>
      <c r="D48" s="83">
        <v>2.86529680365296E-2</v>
      </c>
      <c r="E48" s="83">
        <v>0</v>
      </c>
      <c r="F48" s="83">
        <v>0</v>
      </c>
      <c r="G48" s="83">
        <v>2.86529680365296E-2</v>
      </c>
      <c r="I48" s="25" t="s">
        <v>510</v>
      </c>
      <c r="J48" s="128">
        <v>7.7431020664850703</v>
      </c>
      <c r="K48" s="128">
        <v>0</v>
      </c>
      <c r="L48" s="128">
        <v>0</v>
      </c>
      <c r="M48" s="128">
        <v>0</v>
      </c>
      <c r="N48" s="128">
        <v>1.81631851291936</v>
      </c>
    </row>
    <row r="49" spans="2:14" ht="15" thickBot="1" x14ac:dyDescent="0.35">
      <c r="B49" s="25" t="s">
        <v>511</v>
      </c>
      <c r="C49" s="80">
        <v>2.08904109589041E-2</v>
      </c>
      <c r="D49" s="80">
        <v>2.9337899543378902E-2</v>
      </c>
      <c r="E49" s="80">
        <v>0</v>
      </c>
      <c r="F49" s="80">
        <v>0</v>
      </c>
      <c r="G49" s="80">
        <v>4.3036529680365199E-2</v>
      </c>
      <c r="I49" s="25" t="s">
        <v>511</v>
      </c>
      <c r="J49" s="129">
        <v>46.837137272569997</v>
      </c>
      <c r="K49" s="129">
        <v>0</v>
      </c>
      <c r="L49" s="129">
        <v>0</v>
      </c>
      <c r="M49" s="129">
        <v>0</v>
      </c>
      <c r="N49" s="129">
        <v>4.5028714535177903</v>
      </c>
    </row>
    <row r="50" spans="2:14" ht="15" thickBot="1" x14ac:dyDescent="0.35">
      <c r="B50" s="25" t="s">
        <v>512</v>
      </c>
      <c r="C50" s="83">
        <v>2.2146118721461099E-2</v>
      </c>
      <c r="D50" s="83">
        <v>3.8356164383561597E-2</v>
      </c>
      <c r="E50" s="83">
        <v>0</v>
      </c>
      <c r="F50" s="83">
        <v>0</v>
      </c>
      <c r="G50" s="83">
        <v>7.1917808219177995E-2</v>
      </c>
      <c r="I50" s="25" t="s">
        <v>512</v>
      </c>
      <c r="J50" s="128">
        <v>76.472680042529504</v>
      </c>
      <c r="K50" s="128">
        <v>0</v>
      </c>
      <c r="L50" s="128">
        <v>0</v>
      </c>
      <c r="M50" s="128">
        <v>0</v>
      </c>
      <c r="N50" s="128">
        <v>13.1879144297456</v>
      </c>
    </row>
    <row r="51" spans="2:14" ht="15" thickBot="1" x14ac:dyDescent="0.35">
      <c r="B51" s="25" t="s">
        <v>513</v>
      </c>
      <c r="C51" s="80">
        <v>2.6255707762557E-2</v>
      </c>
      <c r="D51" s="80">
        <v>5.5821917808219101E-2</v>
      </c>
      <c r="E51" s="80">
        <v>0</v>
      </c>
      <c r="F51" s="80">
        <v>0</v>
      </c>
      <c r="G51" s="80">
        <v>0.105136986301369</v>
      </c>
      <c r="I51" s="25" t="s">
        <v>513</v>
      </c>
      <c r="J51" s="129">
        <v>95.746430569625801</v>
      </c>
      <c r="K51" s="129">
        <v>6.3569131222983896E-2</v>
      </c>
      <c r="L51" s="129">
        <v>0</v>
      </c>
      <c r="M51" s="129">
        <v>0</v>
      </c>
      <c r="N51" s="129">
        <v>25.1223320682844</v>
      </c>
    </row>
    <row r="52" spans="2:14" ht="15" thickBot="1" x14ac:dyDescent="0.35">
      <c r="B52" s="25" t="s">
        <v>514</v>
      </c>
      <c r="C52" s="83">
        <v>2.6484018264840099E-2</v>
      </c>
      <c r="D52" s="83">
        <v>9.74885844748858E-2</v>
      </c>
      <c r="E52" s="83">
        <v>0</v>
      </c>
      <c r="F52" s="83">
        <v>0</v>
      </c>
      <c r="G52" s="83">
        <v>0.133333333333333</v>
      </c>
      <c r="I52" s="25" t="s">
        <v>514</v>
      </c>
      <c r="J52" s="128">
        <v>230.60480489117799</v>
      </c>
      <c r="K52" s="128">
        <v>0.22984245991334001</v>
      </c>
      <c r="L52" s="128">
        <v>0</v>
      </c>
      <c r="M52" s="128">
        <v>0</v>
      </c>
      <c r="N52" s="128">
        <v>63.123098067128701</v>
      </c>
    </row>
    <row r="53" spans="2:14" ht="15" thickBot="1" x14ac:dyDescent="0.35">
      <c r="B53" s="25" t="s">
        <v>515</v>
      </c>
      <c r="C53" s="80">
        <v>2.2602739726027301E-2</v>
      </c>
      <c r="D53" s="80">
        <v>0.121689497716894</v>
      </c>
      <c r="E53" s="80">
        <v>0</v>
      </c>
      <c r="F53" s="80">
        <v>0</v>
      </c>
      <c r="G53" s="80">
        <v>0.120433789954337</v>
      </c>
      <c r="I53" s="25" t="s">
        <v>515</v>
      </c>
      <c r="J53" s="129">
        <v>326.24800735688001</v>
      </c>
      <c r="K53" s="129">
        <v>0.61898022232007599</v>
      </c>
      <c r="L53" s="129">
        <v>0</v>
      </c>
      <c r="M53" s="129">
        <v>0</v>
      </c>
      <c r="N53" s="129">
        <v>95.008109803726896</v>
      </c>
    </row>
    <row r="54" spans="2:14" ht="15" thickBot="1" x14ac:dyDescent="0.35">
      <c r="B54" s="25" t="s">
        <v>516</v>
      </c>
      <c r="C54" s="83">
        <v>3.2876712328767099E-2</v>
      </c>
      <c r="D54" s="83">
        <v>0.12283105022830999</v>
      </c>
      <c r="E54" s="83">
        <v>0</v>
      </c>
      <c r="F54" s="83">
        <v>0</v>
      </c>
      <c r="G54" s="83">
        <v>8.6415525114155206E-2</v>
      </c>
      <c r="I54" s="25" t="s">
        <v>516</v>
      </c>
      <c r="J54" s="128">
        <v>362.79501889982498</v>
      </c>
      <c r="K54" s="128">
        <v>1.0707975588672201</v>
      </c>
      <c r="L54" s="128">
        <v>0</v>
      </c>
      <c r="M54" s="128">
        <v>0</v>
      </c>
      <c r="N54" s="128">
        <v>129.80261282571499</v>
      </c>
    </row>
    <row r="55" spans="2:14" ht="15" thickBot="1" x14ac:dyDescent="0.35">
      <c r="B55" s="25" t="s">
        <v>517</v>
      </c>
      <c r="C55" s="80">
        <v>4.8059360730593602E-2</v>
      </c>
      <c r="D55" s="80">
        <v>9.4863013698630094E-2</v>
      </c>
      <c r="E55" s="80">
        <v>0</v>
      </c>
      <c r="F55" s="80">
        <v>0</v>
      </c>
      <c r="G55" s="80">
        <v>5.81050228310502E-2</v>
      </c>
      <c r="I55" s="25" t="s">
        <v>517</v>
      </c>
      <c r="J55" s="129">
        <v>362.20433587283497</v>
      </c>
      <c r="K55" s="129">
        <v>3.1522531489964298</v>
      </c>
      <c r="L55" s="129">
        <v>0</v>
      </c>
      <c r="M55" s="129">
        <v>0</v>
      </c>
      <c r="N55" s="129">
        <v>241.38271697480101</v>
      </c>
    </row>
    <row r="56" spans="2:14" ht="15" thickBot="1" x14ac:dyDescent="0.35">
      <c r="B56" s="25" t="s">
        <v>518</v>
      </c>
      <c r="C56" s="83">
        <v>6.8835616438356104E-2</v>
      </c>
      <c r="D56" s="83">
        <v>7.0547945205479398E-2</v>
      </c>
      <c r="E56" s="83">
        <v>0</v>
      </c>
      <c r="F56" s="83">
        <v>0</v>
      </c>
      <c r="G56" s="83">
        <v>3.8242009132419999E-2</v>
      </c>
      <c r="I56" s="25" t="s">
        <v>518</v>
      </c>
      <c r="J56" s="128">
        <v>618.39668117573103</v>
      </c>
      <c r="K56" s="128">
        <v>3.90804241186737</v>
      </c>
      <c r="L56" s="128">
        <v>0</v>
      </c>
      <c r="M56" s="128">
        <v>0</v>
      </c>
      <c r="N56" s="128">
        <v>343.73838457782102</v>
      </c>
    </row>
    <row r="57" spans="2:14" ht="15" thickBot="1" x14ac:dyDescent="0.35">
      <c r="B57" s="25" t="s">
        <v>519</v>
      </c>
      <c r="C57" s="80">
        <v>9.1438356164383505E-2</v>
      </c>
      <c r="D57" s="80">
        <v>4.3378995433789903E-2</v>
      </c>
      <c r="E57" s="80">
        <v>0</v>
      </c>
      <c r="F57" s="80">
        <v>0</v>
      </c>
      <c r="G57" s="80">
        <v>2.6598173515981701E-2</v>
      </c>
      <c r="I57" s="25" t="s">
        <v>519</v>
      </c>
      <c r="J57" s="129">
        <v>841.652347284445</v>
      </c>
      <c r="K57" s="129">
        <v>3.6326984657761301</v>
      </c>
      <c r="L57" s="129">
        <v>0</v>
      </c>
      <c r="M57" s="129">
        <v>0</v>
      </c>
      <c r="N57" s="129">
        <v>749.10474792120704</v>
      </c>
    </row>
    <row r="58" spans="2:14" ht="15" thickBot="1" x14ac:dyDescent="0.35">
      <c r="B58" s="25" t="s">
        <v>520</v>
      </c>
      <c r="C58" s="83">
        <v>0.10456621004566199</v>
      </c>
      <c r="D58" s="83">
        <v>2.2716894977168899E-2</v>
      </c>
      <c r="E58" s="83">
        <v>0</v>
      </c>
      <c r="F58" s="83">
        <v>0</v>
      </c>
      <c r="G58" s="83">
        <v>1.54109589041095E-2</v>
      </c>
      <c r="I58" s="25" t="s">
        <v>520</v>
      </c>
      <c r="J58" s="128">
        <v>1165.52497322708</v>
      </c>
      <c r="K58" s="128">
        <v>21.500717605755899</v>
      </c>
      <c r="L58" s="128">
        <v>0</v>
      </c>
      <c r="M58" s="128">
        <v>0</v>
      </c>
      <c r="N58" s="128">
        <v>1206.88809466359</v>
      </c>
    </row>
    <row r="59" spans="2:14" ht="15" thickBot="1" x14ac:dyDescent="0.35">
      <c r="B59" s="25" t="s">
        <v>521</v>
      </c>
      <c r="C59" s="80">
        <v>9.4178082191780796E-2</v>
      </c>
      <c r="D59" s="80">
        <v>1.06164383561643E-2</v>
      </c>
      <c r="E59" s="80">
        <v>0</v>
      </c>
      <c r="F59" s="80">
        <v>0</v>
      </c>
      <c r="G59" s="80">
        <v>1.00456621004566E-2</v>
      </c>
      <c r="I59" s="25" t="s">
        <v>521</v>
      </c>
      <c r="J59" s="129">
        <v>1387.6762242791399</v>
      </c>
      <c r="K59" s="129">
        <v>29.293558101044301</v>
      </c>
      <c r="L59" s="129">
        <v>0</v>
      </c>
      <c r="M59" s="129">
        <v>0</v>
      </c>
      <c r="N59" s="129">
        <v>1816.23935696679</v>
      </c>
    </row>
    <row r="60" spans="2:14" ht="15" thickBot="1" x14ac:dyDescent="0.35">
      <c r="B60" s="25" t="s">
        <v>522</v>
      </c>
      <c r="C60" s="83">
        <v>7.9566210045662097E-2</v>
      </c>
      <c r="D60" s="83">
        <v>3.9954337899543299E-3</v>
      </c>
      <c r="E60" s="83">
        <v>0</v>
      </c>
      <c r="F60" s="83">
        <v>0</v>
      </c>
      <c r="G60" s="83">
        <v>5.9360730593607299E-3</v>
      </c>
      <c r="I60" s="25" t="s">
        <v>522</v>
      </c>
      <c r="J60" s="128">
        <v>1449.30097915436</v>
      </c>
      <c r="K60" s="128">
        <v>86.454171533679101</v>
      </c>
      <c r="L60" s="128">
        <v>0</v>
      </c>
      <c r="M60" s="128">
        <v>0</v>
      </c>
      <c r="N60" s="128">
        <v>2354.4949875879802</v>
      </c>
    </row>
    <row r="61" spans="2:14" ht="15" thickBot="1" x14ac:dyDescent="0.35">
      <c r="B61" s="25" t="s">
        <v>523</v>
      </c>
      <c r="C61" s="80">
        <v>6.2328767123287603E-2</v>
      </c>
      <c r="D61" s="80">
        <v>1.59817351598173E-3</v>
      </c>
      <c r="E61" s="80">
        <v>0</v>
      </c>
      <c r="F61" s="80">
        <v>0</v>
      </c>
      <c r="G61" s="80">
        <v>2.51141552511415E-3</v>
      </c>
      <c r="I61" s="25" t="s">
        <v>523</v>
      </c>
      <c r="J61" s="129">
        <v>1640.77995142687</v>
      </c>
      <c r="K61" s="129">
        <v>8.2478822645272594</v>
      </c>
      <c r="L61" s="129">
        <v>0</v>
      </c>
      <c r="M61" s="129">
        <v>0</v>
      </c>
      <c r="N61" s="129">
        <v>2639.6228704564001</v>
      </c>
    </row>
    <row r="62" spans="2:14" ht="15" thickBot="1" x14ac:dyDescent="0.35">
      <c r="B62" s="25" t="s">
        <v>524</v>
      </c>
      <c r="C62" s="83">
        <v>4.1666666666666602E-2</v>
      </c>
      <c r="D62" s="83">
        <v>6.8493150684931497E-4</v>
      </c>
      <c r="E62" s="83">
        <v>0</v>
      </c>
      <c r="F62" s="83">
        <v>0</v>
      </c>
      <c r="G62" s="83">
        <v>5.7077625570776198E-4</v>
      </c>
      <c r="I62" s="25" t="s">
        <v>524</v>
      </c>
      <c r="J62" s="128">
        <v>1916.03162109032</v>
      </c>
      <c r="K62" s="128">
        <v>40.000464664879402</v>
      </c>
      <c r="L62" s="128">
        <v>0</v>
      </c>
      <c r="M62" s="128">
        <v>0</v>
      </c>
      <c r="N62" s="128">
        <v>2564.65240457555</v>
      </c>
    </row>
    <row r="63" spans="2:14" ht="15" thickBot="1" x14ac:dyDescent="0.35">
      <c r="B63" s="25" t="s">
        <v>525</v>
      </c>
      <c r="C63" s="80">
        <v>3.1963470319634701E-2</v>
      </c>
      <c r="D63" s="80">
        <v>2.2831050228310499E-4</v>
      </c>
      <c r="E63" s="80">
        <v>0</v>
      </c>
      <c r="F63" s="80">
        <v>0</v>
      </c>
      <c r="G63" s="80">
        <v>1.1415525114155201E-4</v>
      </c>
      <c r="I63" s="25" t="s">
        <v>525</v>
      </c>
      <c r="J63" s="129">
        <v>2289.09345693266</v>
      </c>
      <c r="K63" s="129">
        <v>55.534701004134703</v>
      </c>
      <c r="L63" s="129">
        <v>0</v>
      </c>
      <c r="M63" s="129">
        <v>0</v>
      </c>
      <c r="N63" s="129">
        <v>3077.49101357161</v>
      </c>
    </row>
    <row r="64" spans="2:14" ht="15" thickBot="1" x14ac:dyDescent="0.35">
      <c r="B64" s="25" t="s">
        <v>526</v>
      </c>
      <c r="C64" s="83">
        <v>2.0205479452054701E-2</v>
      </c>
      <c r="D64" s="83">
        <v>0</v>
      </c>
      <c r="E64" s="83">
        <v>0</v>
      </c>
      <c r="F64" s="83">
        <v>0</v>
      </c>
      <c r="G64" s="83">
        <v>0</v>
      </c>
      <c r="I64" s="25" t="s">
        <v>526</v>
      </c>
      <c r="J64" s="128">
        <v>2685.9554682651201</v>
      </c>
      <c r="K64" s="128">
        <v>0</v>
      </c>
      <c r="L64" s="128">
        <v>0</v>
      </c>
      <c r="M64" s="128">
        <v>0</v>
      </c>
      <c r="N64" s="128">
        <v>0</v>
      </c>
    </row>
    <row r="65" spans="1:14" ht="15" thickBot="1" x14ac:dyDescent="0.35">
      <c r="B65" s="25" t="s">
        <v>527</v>
      </c>
      <c r="C65" s="80">
        <v>1.4269406392694001E-2</v>
      </c>
      <c r="D65" s="80">
        <v>0</v>
      </c>
      <c r="E65" s="80">
        <v>0</v>
      </c>
      <c r="F65" s="80">
        <v>0</v>
      </c>
      <c r="G65" s="80">
        <v>0</v>
      </c>
      <c r="I65" s="25" t="s">
        <v>527</v>
      </c>
      <c r="J65" s="129">
        <v>2723.95092664092</v>
      </c>
      <c r="K65" s="129">
        <v>0</v>
      </c>
      <c r="L65" s="129">
        <v>0</v>
      </c>
      <c r="M65" s="129">
        <v>0</v>
      </c>
      <c r="N65" s="129">
        <v>0</v>
      </c>
    </row>
    <row r="66" spans="1:14" ht="15" thickBot="1" x14ac:dyDescent="0.35">
      <c r="B66" s="25" t="s">
        <v>528</v>
      </c>
      <c r="C66" s="83">
        <v>8.9041095890410905E-3</v>
      </c>
      <c r="D66" s="83">
        <v>0</v>
      </c>
      <c r="E66" s="83">
        <v>0</v>
      </c>
      <c r="F66" s="83">
        <v>0</v>
      </c>
      <c r="G66" s="83">
        <v>0</v>
      </c>
      <c r="I66" s="25" t="s">
        <v>528</v>
      </c>
      <c r="J66" s="128">
        <v>3433.4645010957902</v>
      </c>
      <c r="K66" s="128">
        <v>0</v>
      </c>
      <c r="L66" s="128">
        <v>0</v>
      </c>
      <c r="M66" s="128">
        <v>0</v>
      </c>
      <c r="N66" s="128">
        <v>0</v>
      </c>
    </row>
    <row r="67" spans="1:14" ht="15" thickBot="1" x14ac:dyDescent="0.35">
      <c r="B67" s="25" t="s">
        <v>529</v>
      </c>
      <c r="C67" s="80">
        <v>5.70776255707762E-3</v>
      </c>
      <c r="D67" s="80">
        <v>0</v>
      </c>
      <c r="E67" s="80">
        <v>0</v>
      </c>
      <c r="F67" s="80">
        <v>0</v>
      </c>
      <c r="G67" s="80">
        <v>0</v>
      </c>
      <c r="I67" s="25" t="s">
        <v>529</v>
      </c>
      <c r="J67" s="129">
        <v>3724.0692715198402</v>
      </c>
      <c r="K67" s="129">
        <v>0</v>
      </c>
      <c r="L67" s="129">
        <v>0</v>
      </c>
      <c r="M67" s="129">
        <v>0</v>
      </c>
      <c r="N67" s="129">
        <v>0</v>
      </c>
    </row>
    <row r="68" spans="1:14" ht="15" thickBot="1" x14ac:dyDescent="0.35">
      <c r="B68" s="25" t="s">
        <v>530</v>
      </c>
      <c r="C68" s="83">
        <v>2.6255707762557002E-3</v>
      </c>
      <c r="D68" s="83">
        <v>0</v>
      </c>
      <c r="E68" s="83">
        <v>0</v>
      </c>
      <c r="F68" s="83">
        <v>0</v>
      </c>
      <c r="G68" s="83">
        <v>0</v>
      </c>
      <c r="I68" s="25" t="s">
        <v>530</v>
      </c>
      <c r="J68" s="128">
        <v>4119.88045500114</v>
      </c>
      <c r="K68" s="128">
        <v>0</v>
      </c>
      <c r="L68" s="128">
        <v>0</v>
      </c>
      <c r="M68" s="128">
        <v>0</v>
      </c>
      <c r="N68" s="128">
        <v>0</v>
      </c>
    </row>
    <row r="69" spans="1:14" ht="15" thickBot="1" x14ac:dyDescent="0.35">
      <c r="B69" s="25" t="s">
        <v>534</v>
      </c>
      <c r="C69" s="80">
        <v>9.1324200913241995E-4</v>
      </c>
      <c r="D69" s="80">
        <v>0</v>
      </c>
      <c r="E69" s="80">
        <v>0</v>
      </c>
      <c r="F69" s="80">
        <v>0</v>
      </c>
      <c r="G69" s="80">
        <v>0</v>
      </c>
      <c r="I69" s="25" t="s">
        <v>534</v>
      </c>
      <c r="J69" s="129">
        <v>4087.4014533372401</v>
      </c>
      <c r="K69" s="129">
        <v>0</v>
      </c>
      <c r="L69" s="129">
        <v>0</v>
      </c>
      <c r="M69" s="129">
        <v>0</v>
      </c>
      <c r="N69" s="129">
        <v>0</v>
      </c>
    </row>
    <row r="70" spans="1:14" ht="15" thickBot="1" x14ac:dyDescent="0.35">
      <c r="B70" s="25" t="s">
        <v>535</v>
      </c>
      <c r="C70" s="83">
        <v>6.8493150684931497E-4</v>
      </c>
      <c r="D70" s="83">
        <v>0</v>
      </c>
      <c r="E70" s="83">
        <v>0</v>
      </c>
      <c r="F70" s="83">
        <v>0</v>
      </c>
      <c r="G70" s="83">
        <v>0</v>
      </c>
      <c r="I70" s="25" t="s">
        <v>535</v>
      </c>
      <c r="J70" s="128">
        <v>5056.7909135356304</v>
      </c>
      <c r="K70" s="128">
        <v>0</v>
      </c>
      <c r="L70" s="128">
        <v>0</v>
      </c>
      <c r="M70" s="128">
        <v>0</v>
      </c>
      <c r="N70" s="128">
        <v>0</v>
      </c>
    </row>
    <row r="71" spans="1:14" ht="15" thickBot="1" x14ac:dyDescent="0.35">
      <c r="B71" s="25" t="s">
        <v>537</v>
      </c>
      <c r="C71" s="80">
        <v>3.4246575342465699E-4</v>
      </c>
      <c r="D71" s="80">
        <v>0</v>
      </c>
      <c r="E71" s="80">
        <v>0</v>
      </c>
      <c r="F71" s="80">
        <v>0</v>
      </c>
      <c r="G71" s="80">
        <v>0</v>
      </c>
      <c r="I71" s="25" t="s">
        <v>537</v>
      </c>
      <c r="J71" s="129">
        <v>4901.5457175166703</v>
      </c>
      <c r="K71" s="129">
        <v>0</v>
      </c>
      <c r="L71" s="129">
        <v>0</v>
      </c>
      <c r="M71" s="129">
        <v>0</v>
      </c>
      <c r="N71" s="129">
        <v>0</v>
      </c>
    </row>
    <row r="73" spans="1:14" ht="20.399999999999999" thickBot="1" x14ac:dyDescent="0.45">
      <c r="A73" s="130"/>
      <c r="B73" s="131" t="s">
        <v>543</v>
      </c>
      <c r="C73" s="132"/>
      <c r="D73" s="132"/>
      <c r="E73" s="132"/>
      <c r="F73" s="132"/>
      <c r="G73" s="130"/>
    </row>
    <row r="74" spans="1:14" ht="15" thickTop="1" x14ac:dyDescent="0.3">
      <c r="A74" s="130"/>
      <c r="B74" s="130"/>
      <c r="C74" s="130"/>
      <c r="D74" s="130"/>
      <c r="E74" s="130"/>
      <c r="F74" s="130"/>
      <c r="G74" s="130"/>
    </row>
    <row r="75" spans="1:14" x14ac:dyDescent="0.3">
      <c r="A75" s="130"/>
      <c r="B75" s="130"/>
      <c r="C75" s="130"/>
      <c r="D75" s="130"/>
      <c r="E75" s="130"/>
      <c r="F75" s="130"/>
      <c r="G75" s="130"/>
    </row>
    <row r="76" spans="1:14" x14ac:dyDescent="0.3">
      <c r="A76" s="130"/>
      <c r="B76" s="130"/>
      <c r="C76" s="130"/>
      <c r="D76" s="130"/>
      <c r="E76" s="130"/>
      <c r="F76" s="130"/>
      <c r="G76" s="130"/>
    </row>
    <row r="77" spans="1:14" x14ac:dyDescent="0.3">
      <c r="A77" s="130"/>
      <c r="B77" s="130"/>
      <c r="C77" s="130"/>
      <c r="D77" s="130"/>
      <c r="E77" s="130"/>
      <c r="F77" s="130"/>
      <c r="G77" s="130"/>
    </row>
    <row r="78" spans="1:14" x14ac:dyDescent="0.3">
      <c r="A78" s="130"/>
      <c r="B78" s="130"/>
      <c r="C78" s="130"/>
      <c r="D78" s="130"/>
      <c r="E78" s="130"/>
      <c r="F78" s="130"/>
      <c r="G78" s="130"/>
    </row>
    <row r="79" spans="1:14" x14ac:dyDescent="0.3">
      <c r="A79" s="130"/>
      <c r="B79" s="130"/>
      <c r="C79" s="130"/>
      <c r="D79" s="130"/>
      <c r="E79" s="130"/>
      <c r="F79" s="130"/>
      <c r="G79" s="130"/>
    </row>
    <row r="80" spans="1:14" x14ac:dyDescent="0.3">
      <c r="A80" s="130"/>
      <c r="B80" s="130"/>
      <c r="C80" s="130"/>
      <c r="D80" s="130"/>
      <c r="E80" s="130"/>
      <c r="F80" s="130"/>
      <c r="G80" s="130"/>
    </row>
    <row r="81" spans="1:7" x14ac:dyDescent="0.3">
      <c r="A81" s="130"/>
      <c r="B81" s="130"/>
      <c r="C81" s="130"/>
      <c r="D81" s="130"/>
      <c r="E81" s="130"/>
      <c r="F81" s="130"/>
      <c r="G81" s="130"/>
    </row>
    <row r="82" spans="1:7" ht="19.8" x14ac:dyDescent="0.4">
      <c r="A82" s="130"/>
      <c r="B82" s="130"/>
      <c r="C82" s="130"/>
      <c r="D82" s="130"/>
      <c r="E82" s="130"/>
      <c r="F82" s="130"/>
      <c r="G82" s="133"/>
    </row>
    <row r="83" spans="1:7" x14ac:dyDescent="0.3">
      <c r="A83" s="130"/>
      <c r="B83" s="130"/>
      <c r="C83" s="130"/>
      <c r="D83" s="130"/>
      <c r="E83" s="130"/>
      <c r="F83" s="130"/>
      <c r="G83" s="130"/>
    </row>
    <row r="84" spans="1:7" x14ac:dyDescent="0.3">
      <c r="A84" s="130"/>
      <c r="B84" s="130"/>
      <c r="C84" s="130"/>
      <c r="D84" s="130"/>
      <c r="E84" s="130"/>
      <c r="F84" s="130"/>
      <c r="G84" s="130"/>
    </row>
    <row r="85" spans="1:7" x14ac:dyDescent="0.3">
      <c r="A85" s="130"/>
      <c r="B85" s="130"/>
      <c r="C85" s="130"/>
      <c r="D85" s="130"/>
      <c r="E85" s="130"/>
      <c r="F85" s="130"/>
      <c r="G85" s="130"/>
    </row>
    <row r="86" spans="1:7" x14ac:dyDescent="0.3">
      <c r="A86" s="130"/>
      <c r="B86" s="130"/>
      <c r="C86" s="130"/>
      <c r="D86" s="130"/>
      <c r="E86" s="130"/>
      <c r="F86" s="130"/>
      <c r="G86" s="130"/>
    </row>
    <row r="87" spans="1:7" x14ac:dyDescent="0.3">
      <c r="A87" s="130"/>
      <c r="B87" s="130"/>
      <c r="C87" s="130"/>
      <c r="D87" s="130"/>
      <c r="E87" s="130"/>
      <c r="F87" s="130"/>
      <c r="G87" s="130"/>
    </row>
    <row r="88" spans="1:7" x14ac:dyDescent="0.3">
      <c r="A88" s="130"/>
      <c r="B88" s="130"/>
      <c r="C88" s="130"/>
      <c r="D88" s="130"/>
      <c r="E88" s="130"/>
      <c r="F88" s="130"/>
      <c r="G88" s="130"/>
    </row>
    <row r="89" spans="1:7" x14ac:dyDescent="0.3">
      <c r="A89" s="130"/>
      <c r="B89" s="130"/>
      <c r="C89" s="130"/>
      <c r="D89" s="130"/>
      <c r="E89" s="130"/>
      <c r="F89" s="130"/>
      <c r="G89" s="130"/>
    </row>
    <row r="90" spans="1:7" x14ac:dyDescent="0.3">
      <c r="A90" s="130"/>
      <c r="B90" s="130"/>
      <c r="C90" s="130"/>
      <c r="D90" s="130"/>
      <c r="E90" s="130"/>
      <c r="F90" s="130"/>
      <c r="G90" s="130"/>
    </row>
    <row r="91" spans="1:7" x14ac:dyDescent="0.3">
      <c r="A91" s="130"/>
      <c r="B91" s="130"/>
      <c r="C91" s="130"/>
      <c r="D91" s="130"/>
      <c r="E91" s="130"/>
      <c r="F91" s="130"/>
      <c r="G91" s="130"/>
    </row>
    <row r="92" spans="1:7" ht="20.399999999999999" thickBot="1" x14ac:dyDescent="0.45">
      <c r="A92" s="130"/>
      <c r="B92" s="131" t="s">
        <v>544</v>
      </c>
      <c r="C92" s="132"/>
      <c r="D92" s="132"/>
      <c r="E92" s="132"/>
      <c r="F92" s="132"/>
      <c r="G92" s="130"/>
    </row>
    <row r="93" spans="1:7" ht="15" thickTop="1" x14ac:dyDescent="0.3">
      <c r="A93" s="130"/>
      <c r="B93" s="130"/>
      <c r="C93" s="130"/>
      <c r="D93" s="130"/>
      <c r="E93" s="130"/>
      <c r="F93" s="130"/>
      <c r="G93" s="130"/>
    </row>
    <row r="94" spans="1:7" x14ac:dyDescent="0.3">
      <c r="A94" s="130"/>
      <c r="B94" s="130"/>
      <c r="C94" s="130"/>
      <c r="D94" s="130"/>
      <c r="E94" s="130"/>
      <c r="F94" s="130"/>
      <c r="G94" s="130"/>
    </row>
    <row r="95" spans="1:7" x14ac:dyDescent="0.3">
      <c r="A95" s="130"/>
      <c r="B95" s="130"/>
      <c r="C95" s="130"/>
      <c r="D95" s="130"/>
      <c r="E95" s="130"/>
      <c r="F95" s="130"/>
      <c r="G95" s="130"/>
    </row>
    <row r="96" spans="1:7" x14ac:dyDescent="0.3">
      <c r="A96" s="130"/>
      <c r="B96" s="130"/>
      <c r="C96" s="130"/>
      <c r="D96" s="130"/>
      <c r="E96" s="130"/>
      <c r="F96" s="130"/>
      <c r="G96" s="130"/>
    </row>
    <row r="97" spans="1:7" x14ac:dyDescent="0.3">
      <c r="A97" s="130"/>
      <c r="B97" s="130"/>
      <c r="C97" s="130"/>
      <c r="D97" s="130"/>
      <c r="E97" s="130"/>
      <c r="F97" s="130"/>
      <c r="G97" s="130"/>
    </row>
    <row r="98" spans="1:7" x14ac:dyDescent="0.3">
      <c r="A98" s="130"/>
      <c r="B98" s="130"/>
      <c r="C98" s="130"/>
      <c r="D98" s="130"/>
      <c r="E98" s="130"/>
      <c r="F98" s="130"/>
      <c r="G98" s="130"/>
    </row>
    <row r="99" spans="1:7" x14ac:dyDescent="0.3">
      <c r="A99" s="130"/>
      <c r="B99" s="130"/>
      <c r="C99" s="130"/>
      <c r="D99" s="130"/>
      <c r="E99" s="130"/>
      <c r="F99" s="130"/>
      <c r="G99" s="130"/>
    </row>
    <row r="100" spans="1:7" x14ac:dyDescent="0.3">
      <c r="A100" s="130"/>
      <c r="B100" s="130"/>
      <c r="C100" s="130"/>
      <c r="D100" s="130"/>
      <c r="E100" s="130"/>
      <c r="F100" s="130"/>
      <c r="G100" s="130"/>
    </row>
    <row r="101" spans="1:7" ht="19.8" x14ac:dyDescent="0.4">
      <c r="A101" s="130"/>
      <c r="B101" s="130"/>
      <c r="C101" s="130"/>
      <c r="D101" s="130"/>
      <c r="E101" s="130"/>
      <c r="F101" s="130"/>
      <c r="G101" s="133"/>
    </row>
    <row r="102" spans="1:7" x14ac:dyDescent="0.3">
      <c r="A102" s="130"/>
      <c r="B102" s="130"/>
      <c r="C102" s="130"/>
      <c r="D102" s="130"/>
      <c r="E102" s="130"/>
      <c r="F102" s="130"/>
      <c r="G102" s="130"/>
    </row>
    <row r="103" spans="1:7" x14ac:dyDescent="0.3">
      <c r="A103" s="130"/>
      <c r="B103" s="130"/>
      <c r="C103" s="130"/>
      <c r="D103" s="130"/>
      <c r="E103" s="130"/>
      <c r="F103" s="130"/>
      <c r="G103" s="130"/>
    </row>
    <row r="104" spans="1:7" x14ac:dyDescent="0.3">
      <c r="A104" s="130"/>
      <c r="B104" s="130"/>
      <c r="C104" s="130"/>
      <c r="D104" s="130"/>
      <c r="E104" s="130"/>
      <c r="F104" s="130"/>
      <c r="G104" s="130"/>
    </row>
    <row r="105" spans="1:7" x14ac:dyDescent="0.3">
      <c r="A105" s="130"/>
      <c r="B105" s="130"/>
      <c r="C105" s="130"/>
      <c r="D105" s="130"/>
      <c r="E105" s="130"/>
      <c r="F105" s="130"/>
      <c r="G105" s="130"/>
    </row>
    <row r="106" spans="1:7" x14ac:dyDescent="0.3">
      <c r="A106" s="130"/>
      <c r="B106" s="130"/>
      <c r="C106" s="130"/>
      <c r="D106" s="130"/>
      <c r="E106" s="130"/>
      <c r="F106" s="130"/>
      <c r="G106" s="130"/>
    </row>
    <row r="107" spans="1:7" x14ac:dyDescent="0.3">
      <c r="A107" s="130"/>
      <c r="B107" s="130"/>
      <c r="C107" s="130"/>
      <c r="D107" s="130"/>
      <c r="E107" s="130"/>
      <c r="F107" s="130"/>
      <c r="G107" s="130"/>
    </row>
    <row r="108" spans="1:7" x14ac:dyDescent="0.3">
      <c r="A108" s="130"/>
      <c r="B108" s="130"/>
      <c r="C108" s="130"/>
      <c r="D108" s="130"/>
      <c r="E108" s="130"/>
      <c r="F108" s="130"/>
      <c r="G108" s="130"/>
    </row>
    <row r="109" spans="1:7" x14ac:dyDescent="0.3">
      <c r="A109" s="130"/>
      <c r="B109" s="130"/>
      <c r="C109" s="130"/>
      <c r="D109" s="130"/>
      <c r="E109" s="130"/>
      <c r="F109" s="130"/>
      <c r="G109" s="130"/>
    </row>
    <row r="110" spans="1:7" x14ac:dyDescent="0.3">
      <c r="A110" s="130"/>
      <c r="B110" s="130"/>
      <c r="C110" s="130"/>
      <c r="D110" s="130"/>
      <c r="E110" s="130"/>
      <c r="F110" s="130"/>
      <c r="G110" s="130"/>
    </row>
    <row r="111" spans="1:7" ht="20.399999999999999" thickBot="1" x14ac:dyDescent="0.45">
      <c r="A111" s="130"/>
      <c r="B111" s="131" t="s">
        <v>545</v>
      </c>
      <c r="C111" s="132"/>
      <c r="D111" s="132"/>
      <c r="E111" s="132"/>
      <c r="F111" s="132"/>
      <c r="G111" s="130"/>
    </row>
    <row r="112" spans="1:7" ht="15" thickTop="1" x14ac:dyDescent="0.3">
      <c r="A112" s="130"/>
      <c r="B112" s="130"/>
      <c r="C112" s="130"/>
      <c r="D112" s="130"/>
      <c r="E112" s="130"/>
      <c r="F112" s="130"/>
      <c r="G112" s="130"/>
    </row>
    <row r="113" spans="1:7" x14ac:dyDescent="0.3">
      <c r="A113" s="130"/>
      <c r="B113" s="130"/>
      <c r="C113" s="130"/>
      <c r="D113" s="130"/>
      <c r="E113" s="130"/>
      <c r="F113" s="130"/>
      <c r="G113" s="130"/>
    </row>
    <row r="114" spans="1:7" x14ac:dyDescent="0.3">
      <c r="A114" s="130"/>
      <c r="B114" s="130"/>
      <c r="C114" s="130"/>
      <c r="D114" s="130"/>
      <c r="E114" s="130"/>
      <c r="F114" s="130"/>
      <c r="G114" s="130"/>
    </row>
    <row r="115" spans="1:7" x14ac:dyDescent="0.3">
      <c r="A115" s="130"/>
      <c r="B115" s="130"/>
      <c r="C115" s="130"/>
      <c r="D115" s="130"/>
      <c r="E115" s="130"/>
      <c r="F115" s="130"/>
      <c r="G115" s="130"/>
    </row>
    <row r="116" spans="1:7" x14ac:dyDescent="0.3">
      <c r="A116" s="130"/>
      <c r="B116" s="130"/>
      <c r="C116" s="130"/>
      <c r="D116" s="130"/>
      <c r="E116" s="130"/>
      <c r="F116" s="130"/>
      <c r="G116" s="130"/>
    </row>
    <row r="117" spans="1:7" x14ac:dyDescent="0.3">
      <c r="A117" s="130"/>
      <c r="B117" s="130"/>
      <c r="C117" s="130"/>
      <c r="D117" s="130"/>
      <c r="E117" s="130"/>
      <c r="F117" s="130"/>
      <c r="G117" s="130"/>
    </row>
    <row r="118" spans="1:7" x14ac:dyDescent="0.3">
      <c r="A118" s="130"/>
      <c r="B118" s="130"/>
      <c r="C118" s="130"/>
      <c r="D118" s="130"/>
      <c r="E118" s="130"/>
      <c r="F118" s="130"/>
      <c r="G118" s="130"/>
    </row>
    <row r="119" spans="1:7" x14ac:dyDescent="0.3">
      <c r="A119" s="130"/>
      <c r="B119" s="130"/>
      <c r="C119" s="130"/>
      <c r="D119" s="130"/>
      <c r="E119" s="130"/>
      <c r="F119" s="130"/>
      <c r="G119" s="130"/>
    </row>
    <row r="120" spans="1:7" ht="19.8" x14ac:dyDescent="0.4">
      <c r="A120" s="130"/>
      <c r="B120" s="130"/>
      <c r="C120" s="130"/>
      <c r="D120" s="130"/>
      <c r="E120" s="130"/>
      <c r="F120" s="130"/>
      <c r="G120" s="133"/>
    </row>
    <row r="121" spans="1:7" x14ac:dyDescent="0.3">
      <c r="A121" s="130"/>
      <c r="B121" s="130"/>
      <c r="C121" s="130"/>
      <c r="D121" s="130"/>
      <c r="E121" s="130"/>
      <c r="F121" s="130"/>
      <c r="G121" s="130"/>
    </row>
    <row r="122" spans="1:7" x14ac:dyDescent="0.3">
      <c r="A122" s="130"/>
      <c r="B122" s="130"/>
      <c r="C122" s="130"/>
      <c r="D122" s="130"/>
      <c r="E122" s="130"/>
      <c r="F122" s="130"/>
      <c r="G122" s="130"/>
    </row>
    <row r="123" spans="1:7" x14ac:dyDescent="0.3">
      <c r="A123" s="130"/>
      <c r="B123" s="130"/>
      <c r="C123" s="130"/>
      <c r="D123" s="130"/>
      <c r="E123" s="130"/>
      <c r="F123" s="130"/>
      <c r="G123" s="130"/>
    </row>
    <row r="124" spans="1:7" x14ac:dyDescent="0.3">
      <c r="A124" s="130"/>
      <c r="B124" s="130"/>
      <c r="C124" s="130"/>
      <c r="D124" s="130"/>
      <c r="E124" s="130"/>
      <c r="F124" s="130"/>
      <c r="G124" s="130"/>
    </row>
    <row r="125" spans="1:7" x14ac:dyDescent="0.3">
      <c r="A125" s="130"/>
      <c r="B125" s="130"/>
      <c r="C125" s="130"/>
      <c r="D125" s="130"/>
      <c r="E125" s="130"/>
      <c r="F125" s="130"/>
      <c r="G125" s="130"/>
    </row>
    <row r="126" spans="1:7" x14ac:dyDescent="0.3">
      <c r="A126" s="130"/>
      <c r="B126" s="130"/>
      <c r="C126" s="130"/>
      <c r="D126" s="130"/>
      <c r="E126" s="130"/>
      <c r="F126" s="130"/>
      <c r="G126" s="130"/>
    </row>
    <row r="127" spans="1:7" x14ac:dyDescent="0.3">
      <c r="A127" s="130"/>
      <c r="B127" s="130"/>
      <c r="C127" s="130"/>
      <c r="D127" s="130"/>
      <c r="E127" s="130"/>
      <c r="F127" s="130"/>
      <c r="G127" s="130"/>
    </row>
    <row r="128" spans="1:7" x14ac:dyDescent="0.3">
      <c r="A128" s="130"/>
      <c r="B128" s="130"/>
      <c r="C128" s="130"/>
      <c r="D128" s="130"/>
      <c r="E128" s="130"/>
      <c r="F128" s="130"/>
      <c r="G128" s="130"/>
    </row>
    <row r="129" spans="1:7" x14ac:dyDescent="0.3">
      <c r="A129" s="130"/>
      <c r="B129" s="130"/>
      <c r="C129" s="130"/>
      <c r="D129" s="130"/>
      <c r="E129" s="130"/>
      <c r="F129" s="130"/>
      <c r="G129" s="130"/>
    </row>
    <row r="130" spans="1:7" ht="20.399999999999999" thickBot="1" x14ac:dyDescent="0.45">
      <c r="A130" s="130"/>
      <c r="B130" s="131" t="s">
        <v>546</v>
      </c>
      <c r="C130" s="132"/>
      <c r="D130" s="132"/>
      <c r="E130" s="132"/>
      <c r="F130" s="132"/>
      <c r="G130" s="130"/>
    </row>
    <row r="131" spans="1:7" ht="15" thickTop="1" x14ac:dyDescent="0.3">
      <c r="A131" s="130"/>
      <c r="B131" s="130"/>
      <c r="C131" s="130"/>
      <c r="D131" s="130"/>
      <c r="E131" s="130"/>
      <c r="F131" s="130"/>
      <c r="G131" s="130"/>
    </row>
    <row r="132" spans="1:7" x14ac:dyDescent="0.3">
      <c r="A132" s="130"/>
      <c r="B132" s="130"/>
      <c r="C132" s="130"/>
      <c r="D132" s="130"/>
      <c r="E132" s="130"/>
      <c r="F132" s="130"/>
      <c r="G132" s="130"/>
    </row>
    <row r="133" spans="1:7" x14ac:dyDescent="0.3">
      <c r="A133" s="130"/>
      <c r="B133" s="130"/>
      <c r="C133" s="130"/>
      <c r="D133" s="130"/>
      <c r="E133" s="130"/>
      <c r="F133" s="130"/>
      <c r="G133" s="130"/>
    </row>
    <row r="134" spans="1:7" x14ac:dyDescent="0.3">
      <c r="A134" s="130"/>
      <c r="B134" s="130"/>
      <c r="C134" s="130"/>
      <c r="D134" s="130"/>
      <c r="E134" s="130"/>
      <c r="F134" s="130"/>
      <c r="G134" s="130"/>
    </row>
    <row r="135" spans="1:7" x14ac:dyDescent="0.3">
      <c r="A135" s="130"/>
      <c r="B135" s="130"/>
      <c r="C135" s="130"/>
      <c r="D135" s="130"/>
      <c r="E135" s="130"/>
      <c r="F135" s="130"/>
      <c r="G135" s="130"/>
    </row>
    <row r="136" spans="1:7" x14ac:dyDescent="0.3">
      <c r="A136" s="130"/>
      <c r="B136" s="130"/>
      <c r="C136" s="130"/>
      <c r="D136" s="130"/>
      <c r="E136" s="130"/>
      <c r="F136" s="130"/>
      <c r="G136" s="130"/>
    </row>
    <row r="137" spans="1:7" x14ac:dyDescent="0.3">
      <c r="A137" s="130"/>
      <c r="B137" s="130"/>
      <c r="C137" s="130"/>
      <c r="D137" s="130"/>
      <c r="E137" s="130"/>
      <c r="F137" s="130"/>
      <c r="G137" s="130"/>
    </row>
    <row r="138" spans="1:7" x14ac:dyDescent="0.3">
      <c r="A138" s="130"/>
      <c r="B138" s="130"/>
      <c r="C138" s="130"/>
      <c r="D138" s="130"/>
      <c r="E138" s="130"/>
      <c r="F138" s="130"/>
      <c r="G138" s="130"/>
    </row>
    <row r="139" spans="1:7" x14ac:dyDescent="0.3">
      <c r="A139" s="130"/>
      <c r="B139" s="130"/>
      <c r="C139" s="130"/>
      <c r="D139" s="130"/>
      <c r="E139" s="130"/>
      <c r="F139" s="130"/>
      <c r="G139" s="130"/>
    </row>
    <row r="140" spans="1:7" x14ac:dyDescent="0.3">
      <c r="A140" s="130"/>
      <c r="B140" s="130"/>
      <c r="C140" s="130"/>
      <c r="D140" s="130"/>
      <c r="E140" s="130"/>
      <c r="F140" s="130"/>
      <c r="G140" s="130"/>
    </row>
    <row r="141" spans="1:7" x14ac:dyDescent="0.3">
      <c r="A141" s="130"/>
      <c r="B141" s="130"/>
      <c r="C141" s="130"/>
      <c r="D141" s="130"/>
      <c r="E141" s="130"/>
      <c r="F141" s="130"/>
      <c r="G141" s="130"/>
    </row>
    <row r="142" spans="1:7" x14ac:dyDescent="0.3">
      <c r="A142" s="130"/>
      <c r="B142" s="130"/>
      <c r="C142" s="130"/>
      <c r="D142" s="130"/>
      <c r="E142" s="130"/>
      <c r="F142" s="130"/>
      <c r="G142" s="130"/>
    </row>
    <row r="143" spans="1:7" x14ac:dyDescent="0.3">
      <c r="A143" s="130"/>
      <c r="B143" s="130"/>
      <c r="C143" s="130"/>
      <c r="D143" s="130"/>
      <c r="E143" s="130"/>
      <c r="F143" s="130"/>
      <c r="G143" s="130"/>
    </row>
    <row r="144" spans="1:7" x14ac:dyDescent="0.3">
      <c r="A144" s="130"/>
      <c r="B144" s="130"/>
      <c r="C144" s="130"/>
      <c r="D144" s="130"/>
      <c r="E144" s="130"/>
      <c r="F144" s="130"/>
      <c r="G144" s="130"/>
    </row>
    <row r="145" spans="1:7" x14ac:dyDescent="0.3">
      <c r="A145" s="130"/>
      <c r="B145" s="130"/>
      <c r="C145" s="130"/>
      <c r="D145" s="130"/>
      <c r="E145" s="130"/>
      <c r="F145" s="130"/>
      <c r="G145" s="130"/>
    </row>
    <row r="146" spans="1:7" x14ac:dyDescent="0.3">
      <c r="A146" s="130"/>
      <c r="B146" s="130"/>
      <c r="C146" s="130"/>
      <c r="D146" s="130"/>
      <c r="E146" s="130"/>
      <c r="F146" s="130"/>
      <c r="G146" s="130"/>
    </row>
    <row r="147" spans="1:7" x14ac:dyDescent="0.3">
      <c r="A147" s="130"/>
      <c r="B147" s="130"/>
      <c r="C147" s="130"/>
      <c r="D147" s="130"/>
      <c r="E147" s="130"/>
      <c r="F147" s="130"/>
      <c r="G147" s="130"/>
    </row>
    <row r="148" spans="1:7" x14ac:dyDescent="0.3">
      <c r="A148" s="130"/>
      <c r="B148" s="130"/>
      <c r="C148" s="130"/>
      <c r="D148" s="130"/>
      <c r="E148" s="130"/>
      <c r="F148" s="130"/>
      <c r="G148" s="130"/>
    </row>
    <row r="149" spans="1:7" ht="20.399999999999999" thickBot="1" x14ac:dyDescent="0.45">
      <c r="A149" s="130"/>
      <c r="B149" s="131" t="s">
        <v>547</v>
      </c>
      <c r="C149" s="132"/>
      <c r="D149" s="132"/>
      <c r="E149" s="132"/>
      <c r="F149" s="132"/>
      <c r="G149" s="130"/>
    </row>
    <row r="150" spans="1:7" ht="15" thickTop="1" x14ac:dyDescent="0.3">
      <c r="A150" s="130"/>
      <c r="B150" s="130"/>
      <c r="C150" s="130"/>
      <c r="D150" s="130"/>
      <c r="E150" s="130"/>
      <c r="F150" s="130"/>
      <c r="G150" s="130"/>
    </row>
    <row r="151" spans="1:7" x14ac:dyDescent="0.3">
      <c r="A151" s="130"/>
      <c r="B151" s="130"/>
      <c r="C151" s="130"/>
      <c r="D151" s="130"/>
      <c r="E151" s="130"/>
      <c r="F151" s="130"/>
      <c r="G151" s="130"/>
    </row>
    <row r="152" spans="1:7" x14ac:dyDescent="0.3">
      <c r="A152" s="130"/>
      <c r="B152" s="130"/>
      <c r="C152" s="130"/>
      <c r="D152" s="130"/>
      <c r="E152" s="130"/>
      <c r="F152" s="130"/>
      <c r="G152" s="130"/>
    </row>
    <row r="153" spans="1:7" x14ac:dyDescent="0.3">
      <c r="A153" s="130"/>
      <c r="B153" s="130"/>
      <c r="C153" s="130"/>
      <c r="D153" s="130"/>
      <c r="E153" s="130"/>
      <c r="F153" s="130"/>
      <c r="G153" s="130"/>
    </row>
    <row r="154" spans="1:7" x14ac:dyDescent="0.3">
      <c r="A154" s="130"/>
      <c r="B154" s="130"/>
      <c r="C154" s="130"/>
      <c r="D154" s="130"/>
      <c r="E154" s="130"/>
      <c r="F154" s="130"/>
      <c r="G154" s="130"/>
    </row>
    <row r="155" spans="1:7" x14ac:dyDescent="0.3">
      <c r="A155" s="130"/>
      <c r="B155" s="130"/>
      <c r="C155" s="130"/>
      <c r="D155" s="130"/>
      <c r="E155" s="130"/>
      <c r="F155" s="130"/>
      <c r="G155" s="130"/>
    </row>
    <row r="156" spans="1:7" x14ac:dyDescent="0.3">
      <c r="A156" s="130"/>
      <c r="B156" s="130"/>
      <c r="C156" s="130"/>
      <c r="D156" s="130"/>
      <c r="E156" s="130"/>
      <c r="F156" s="130"/>
      <c r="G156" s="130"/>
    </row>
    <row r="157" spans="1:7" x14ac:dyDescent="0.3">
      <c r="A157" s="130"/>
      <c r="B157" s="130"/>
      <c r="C157" s="130"/>
      <c r="D157" s="130"/>
      <c r="E157" s="130"/>
      <c r="F157" s="130"/>
      <c r="G157" s="130"/>
    </row>
    <row r="158" spans="1:7" x14ac:dyDescent="0.3">
      <c r="A158" s="130"/>
      <c r="B158" s="130"/>
      <c r="C158" s="130"/>
      <c r="D158" s="130"/>
      <c r="E158" s="130"/>
      <c r="F158" s="130"/>
      <c r="G158" s="130"/>
    </row>
    <row r="159" spans="1:7" x14ac:dyDescent="0.3">
      <c r="A159" s="130"/>
      <c r="B159" s="130"/>
      <c r="C159" s="130"/>
      <c r="D159" s="130"/>
      <c r="E159" s="130"/>
      <c r="F159" s="130"/>
      <c r="G159" s="130"/>
    </row>
    <row r="160" spans="1:7" x14ac:dyDescent="0.3">
      <c r="A160" s="130"/>
      <c r="B160" s="130"/>
      <c r="C160" s="130"/>
      <c r="D160" s="130"/>
      <c r="E160" s="130"/>
      <c r="F160" s="130"/>
      <c r="G160" s="130"/>
    </row>
    <row r="161" spans="1:7" x14ac:dyDescent="0.3">
      <c r="A161" s="130"/>
      <c r="B161" s="130"/>
      <c r="C161" s="130"/>
      <c r="D161" s="130"/>
      <c r="E161" s="130"/>
      <c r="F161" s="130"/>
      <c r="G161" s="130"/>
    </row>
    <row r="162" spans="1:7" x14ac:dyDescent="0.3">
      <c r="A162" s="130"/>
      <c r="B162" s="130"/>
      <c r="C162" s="130"/>
      <c r="D162" s="130"/>
      <c r="E162" s="130"/>
      <c r="F162" s="130"/>
      <c r="G162" s="130"/>
    </row>
    <row r="163" spans="1:7" x14ac:dyDescent="0.3">
      <c r="A163" s="130"/>
      <c r="B163" s="130"/>
      <c r="C163" s="130"/>
      <c r="D163" s="130"/>
      <c r="E163" s="130"/>
      <c r="F163" s="130"/>
      <c r="G163" s="130"/>
    </row>
    <row r="164" spans="1:7" x14ac:dyDescent="0.3">
      <c r="A164" s="130"/>
      <c r="B164" s="130"/>
      <c r="C164" s="130"/>
      <c r="D164" s="130"/>
      <c r="E164" s="130"/>
      <c r="F164" s="130"/>
      <c r="G164" s="130"/>
    </row>
    <row r="165" spans="1:7" x14ac:dyDescent="0.3">
      <c r="A165" s="130"/>
      <c r="B165" s="130"/>
      <c r="C165" s="130"/>
      <c r="D165" s="130"/>
      <c r="E165" s="130"/>
      <c r="F165" s="130"/>
      <c r="G165" s="130"/>
    </row>
    <row r="166" spans="1:7" x14ac:dyDescent="0.3">
      <c r="A166" s="130"/>
      <c r="B166" s="130"/>
      <c r="C166" s="130"/>
      <c r="D166" s="130"/>
      <c r="E166" s="130"/>
      <c r="F166" s="130"/>
      <c r="G166" s="130"/>
    </row>
    <row r="167" spans="1:7" x14ac:dyDescent="0.3">
      <c r="A167" s="130"/>
      <c r="B167" s="130"/>
      <c r="C167" s="130"/>
      <c r="D167" s="130"/>
      <c r="E167" s="130"/>
      <c r="F167" s="130"/>
      <c r="G167" s="130"/>
    </row>
    <row r="168" spans="1:7" x14ac:dyDescent="0.3">
      <c r="A168" s="130"/>
      <c r="B168" s="130"/>
      <c r="C168" s="130"/>
      <c r="D168" s="130"/>
      <c r="E168" s="130"/>
      <c r="F168" s="130"/>
      <c r="G168" s="130"/>
    </row>
    <row r="169" spans="1:7" x14ac:dyDescent="0.3">
      <c r="A169" s="130"/>
      <c r="B169" s="130"/>
      <c r="C169" s="130"/>
      <c r="D169" s="130"/>
      <c r="E169" s="130"/>
      <c r="F169" s="130"/>
      <c r="G169" s="130"/>
    </row>
    <row r="170" spans="1:7" x14ac:dyDescent="0.3">
      <c r="A170" s="130"/>
      <c r="B170" s="130"/>
      <c r="C170" s="130"/>
      <c r="D170" s="130"/>
      <c r="E170" s="130"/>
      <c r="F170" s="130"/>
      <c r="G170" s="130"/>
    </row>
    <row r="171" spans="1:7" x14ac:dyDescent="0.3">
      <c r="A171" s="130"/>
      <c r="B171" s="130"/>
      <c r="C171" s="130"/>
      <c r="D171" s="130"/>
      <c r="E171" s="130"/>
      <c r="F171" s="130"/>
      <c r="G171" s="130"/>
    </row>
    <row r="172" spans="1:7" x14ac:dyDescent="0.3">
      <c r="A172" s="130"/>
      <c r="B172" s="130"/>
      <c r="C172" s="130"/>
      <c r="D172" s="130"/>
      <c r="E172" s="130"/>
      <c r="F172" s="130"/>
      <c r="G172" s="130"/>
    </row>
    <row r="173" spans="1:7" x14ac:dyDescent="0.3">
      <c r="A173" s="130"/>
      <c r="B173" s="130"/>
      <c r="C173" s="130"/>
      <c r="D173" s="130"/>
      <c r="E173" s="130"/>
      <c r="F173" s="130"/>
      <c r="G173" s="130"/>
    </row>
    <row r="174" spans="1:7" x14ac:dyDescent="0.3">
      <c r="A174" s="130"/>
      <c r="B174" s="130"/>
      <c r="C174" s="130"/>
      <c r="D174" s="130"/>
      <c r="E174" s="130"/>
      <c r="F174" s="130"/>
      <c r="G174" s="130"/>
    </row>
    <row r="175" spans="1:7" x14ac:dyDescent="0.3">
      <c r="A175" s="130"/>
      <c r="B175" s="130"/>
      <c r="C175" s="130"/>
      <c r="D175" s="130"/>
      <c r="E175" s="130"/>
      <c r="F175" s="130"/>
      <c r="G175" s="130"/>
    </row>
    <row r="176" spans="1:7" x14ac:dyDescent="0.3">
      <c r="A176" s="130"/>
      <c r="B176" s="130"/>
      <c r="C176" s="130"/>
      <c r="D176" s="130"/>
      <c r="E176" s="130"/>
      <c r="F176" s="130"/>
      <c r="G176" s="130"/>
    </row>
    <row r="177" spans="1:7" x14ac:dyDescent="0.3">
      <c r="A177" s="130"/>
      <c r="B177" s="130"/>
      <c r="C177" s="130"/>
      <c r="D177" s="130"/>
      <c r="E177" s="130"/>
      <c r="F177" s="130"/>
      <c r="G177" s="130"/>
    </row>
    <row r="178" spans="1:7" x14ac:dyDescent="0.3">
      <c r="A178" s="130"/>
      <c r="B178" s="130"/>
      <c r="C178" s="130"/>
      <c r="D178" s="130"/>
      <c r="E178" s="130"/>
      <c r="F178" s="130"/>
      <c r="G178" s="130"/>
    </row>
    <row r="179" spans="1:7" x14ac:dyDescent="0.3">
      <c r="A179" s="130"/>
      <c r="B179" s="130"/>
      <c r="C179" s="130"/>
      <c r="D179" s="130"/>
      <c r="E179" s="130"/>
      <c r="F179" s="130"/>
      <c r="G179" s="130"/>
    </row>
    <row r="180" spans="1:7" x14ac:dyDescent="0.3">
      <c r="A180" s="130"/>
      <c r="B180" s="130"/>
      <c r="C180" s="130"/>
      <c r="D180" s="130"/>
      <c r="E180" s="130"/>
      <c r="F180" s="130"/>
      <c r="G180" s="130"/>
    </row>
    <row r="181" spans="1:7" x14ac:dyDescent="0.3">
      <c r="A181" s="130"/>
      <c r="B181" s="130"/>
      <c r="C181" s="130"/>
      <c r="D181" s="130"/>
      <c r="E181" s="130"/>
      <c r="F181" s="130"/>
      <c r="G181" s="130"/>
    </row>
    <row r="182" spans="1:7" x14ac:dyDescent="0.3">
      <c r="A182" s="130"/>
      <c r="B182" s="130"/>
      <c r="C182" s="130"/>
      <c r="D182" s="130"/>
      <c r="E182" s="130"/>
      <c r="F182" s="130"/>
      <c r="G182" s="130"/>
    </row>
    <row r="183" spans="1:7" x14ac:dyDescent="0.3">
      <c r="A183" s="130"/>
      <c r="B183" s="130"/>
      <c r="C183" s="130"/>
      <c r="D183" s="130"/>
      <c r="E183" s="130"/>
      <c r="F183" s="130"/>
      <c r="G183" s="130"/>
    </row>
    <row r="184" spans="1:7" x14ac:dyDescent="0.3">
      <c r="A184" s="130"/>
      <c r="B184" s="130"/>
      <c r="C184" s="130"/>
      <c r="D184" s="130"/>
      <c r="E184" s="130"/>
      <c r="F184" s="130"/>
      <c r="G184" s="130"/>
    </row>
    <row r="185" spans="1:7" x14ac:dyDescent="0.3">
      <c r="A185" s="130"/>
      <c r="B185" s="130"/>
      <c r="C185" s="130"/>
      <c r="D185" s="130"/>
      <c r="E185" s="130"/>
      <c r="F185" s="130"/>
      <c r="G185" s="130"/>
    </row>
    <row r="186" spans="1:7" x14ac:dyDescent="0.3">
      <c r="A186" s="130"/>
      <c r="B186" s="130"/>
      <c r="C186" s="130"/>
      <c r="D186" s="130"/>
      <c r="E186" s="130"/>
      <c r="F186" s="130"/>
      <c r="G186" s="130"/>
    </row>
    <row r="187" spans="1:7" x14ac:dyDescent="0.3">
      <c r="A187" s="130"/>
      <c r="B187" s="130"/>
      <c r="C187" s="130"/>
      <c r="D187" s="130"/>
      <c r="E187" s="130"/>
      <c r="F187" s="130"/>
      <c r="G187" s="130"/>
    </row>
    <row r="188" spans="1:7" x14ac:dyDescent="0.3">
      <c r="A188" s="130"/>
      <c r="B188" s="130"/>
      <c r="C188" s="130"/>
      <c r="D188" s="130"/>
      <c r="E188" s="130"/>
      <c r="F188" s="130"/>
      <c r="G188" s="130"/>
    </row>
    <row r="189" spans="1:7" x14ac:dyDescent="0.3">
      <c r="A189" s="130"/>
      <c r="B189" s="130"/>
      <c r="C189" s="130"/>
      <c r="D189" s="130"/>
      <c r="E189" s="130"/>
      <c r="F189" s="130"/>
      <c r="G189" s="130"/>
    </row>
    <row r="190" spans="1:7" x14ac:dyDescent="0.3">
      <c r="A190" s="130"/>
      <c r="B190" s="130"/>
      <c r="C190" s="130"/>
      <c r="D190" s="130"/>
      <c r="E190" s="130"/>
      <c r="F190" s="130"/>
      <c r="G190" s="130"/>
    </row>
    <row r="191" spans="1:7" x14ac:dyDescent="0.3">
      <c r="A191" s="130"/>
      <c r="B191" s="130"/>
      <c r="C191" s="130"/>
      <c r="D191" s="130"/>
      <c r="E191" s="130"/>
      <c r="F191" s="130"/>
      <c r="G191" s="130"/>
    </row>
    <row r="192" spans="1:7" x14ac:dyDescent="0.3">
      <c r="A192" s="130"/>
      <c r="B192" s="130"/>
      <c r="C192" s="130"/>
      <c r="D192" s="130"/>
      <c r="E192" s="130"/>
      <c r="F192" s="130"/>
      <c r="G192" s="130"/>
    </row>
    <row r="193" spans="1:7" x14ac:dyDescent="0.3">
      <c r="A193" s="130"/>
      <c r="B193" s="130"/>
      <c r="C193" s="130"/>
      <c r="D193" s="130"/>
      <c r="E193" s="130"/>
      <c r="F193" s="130"/>
      <c r="G193" s="130"/>
    </row>
    <row r="194" spans="1:7" x14ac:dyDescent="0.3">
      <c r="A194" s="130"/>
      <c r="B194" s="130"/>
      <c r="C194" s="130"/>
      <c r="D194" s="130"/>
      <c r="E194" s="130"/>
      <c r="F194" s="130"/>
      <c r="G194" s="130"/>
    </row>
    <row r="195" spans="1:7" x14ac:dyDescent="0.3">
      <c r="A195" s="130"/>
      <c r="B195" s="130"/>
      <c r="C195" s="130"/>
      <c r="D195" s="130"/>
      <c r="E195" s="130"/>
      <c r="F195" s="130"/>
      <c r="G195" s="130"/>
    </row>
    <row r="196" spans="1:7" x14ac:dyDescent="0.3">
      <c r="A196" s="130"/>
      <c r="B196" s="130"/>
      <c r="C196" s="130"/>
      <c r="D196" s="130"/>
      <c r="E196" s="130"/>
      <c r="F196" s="130"/>
      <c r="G196" s="130"/>
    </row>
    <row r="197" spans="1:7" x14ac:dyDescent="0.3">
      <c r="A197" s="130"/>
      <c r="B197" s="130"/>
      <c r="C197" s="130"/>
      <c r="D197" s="130"/>
      <c r="E197" s="130"/>
      <c r="F197" s="130"/>
      <c r="G197" s="130"/>
    </row>
    <row r="198" spans="1:7" x14ac:dyDescent="0.3">
      <c r="A198" s="130"/>
      <c r="B198" s="130"/>
      <c r="C198" s="130"/>
      <c r="D198" s="130"/>
      <c r="E198" s="130"/>
      <c r="F198" s="130"/>
      <c r="G198" s="130"/>
    </row>
    <row r="199" spans="1:7" x14ac:dyDescent="0.3">
      <c r="A199" s="130"/>
      <c r="B199" s="130"/>
      <c r="C199" s="130"/>
      <c r="D199" s="130"/>
      <c r="E199" s="130"/>
      <c r="F199" s="130"/>
      <c r="G199" s="130"/>
    </row>
    <row r="200" spans="1:7" x14ac:dyDescent="0.3">
      <c r="A200" s="130"/>
      <c r="B200" s="130"/>
      <c r="C200" s="130"/>
      <c r="D200" s="130"/>
      <c r="E200" s="130"/>
      <c r="F200" s="130"/>
      <c r="G200" s="130"/>
    </row>
    <row r="201" spans="1:7" x14ac:dyDescent="0.3">
      <c r="A201" s="130"/>
      <c r="B201" s="130"/>
      <c r="C201" s="130"/>
      <c r="D201" s="130"/>
      <c r="E201" s="130"/>
      <c r="F201" s="130"/>
      <c r="G201" s="130"/>
    </row>
    <row r="202" spans="1:7" x14ac:dyDescent="0.3">
      <c r="A202" s="130"/>
      <c r="B202" s="130"/>
      <c r="C202" s="130"/>
      <c r="D202" s="130"/>
      <c r="E202" s="130"/>
      <c r="F202" s="130"/>
      <c r="G202" s="130"/>
    </row>
    <row r="203" spans="1:7" x14ac:dyDescent="0.3">
      <c r="A203" s="130"/>
      <c r="B203" s="130"/>
      <c r="C203" s="130"/>
      <c r="D203" s="130"/>
      <c r="E203" s="130"/>
      <c r="F203" s="130"/>
      <c r="G203" s="130"/>
    </row>
    <row r="204" spans="1:7" x14ac:dyDescent="0.3">
      <c r="A204" s="130"/>
      <c r="B204" s="130"/>
      <c r="C204" s="130"/>
      <c r="D204" s="130"/>
      <c r="E204" s="130"/>
      <c r="F204" s="130"/>
      <c r="G204" s="130"/>
    </row>
    <row r="205" spans="1:7" x14ac:dyDescent="0.3">
      <c r="A205" s="130"/>
      <c r="B205" s="130"/>
      <c r="C205" s="130"/>
      <c r="D205" s="130"/>
      <c r="E205" s="130"/>
      <c r="F205" s="130"/>
      <c r="G205" s="130"/>
    </row>
    <row r="206" spans="1:7" x14ac:dyDescent="0.3">
      <c r="A206" s="130"/>
      <c r="B206" s="130"/>
      <c r="C206" s="130"/>
      <c r="D206" s="130"/>
      <c r="E206" s="130"/>
      <c r="F206" s="130"/>
      <c r="G206" s="130"/>
    </row>
    <row r="207" spans="1:7" x14ac:dyDescent="0.3">
      <c r="A207" s="130"/>
      <c r="B207" s="130"/>
      <c r="C207" s="130"/>
      <c r="D207" s="130"/>
      <c r="E207" s="130"/>
      <c r="F207" s="130"/>
      <c r="G207" s="130"/>
    </row>
    <row r="208" spans="1:7" x14ac:dyDescent="0.3">
      <c r="A208" s="130"/>
      <c r="B208" s="130"/>
      <c r="C208" s="130"/>
      <c r="D208" s="130"/>
      <c r="E208" s="130"/>
      <c r="F208" s="130"/>
      <c r="G208" s="130"/>
    </row>
    <row r="209" spans="1:7" x14ac:dyDescent="0.3">
      <c r="A209" s="130"/>
      <c r="B209" s="130"/>
      <c r="C209" s="130"/>
      <c r="D209" s="130"/>
      <c r="E209" s="130"/>
      <c r="F209" s="130"/>
      <c r="G209" s="130"/>
    </row>
    <row r="210" spans="1:7" x14ac:dyDescent="0.3">
      <c r="A210" s="130"/>
      <c r="B210" s="130"/>
      <c r="C210" s="130"/>
      <c r="D210" s="130"/>
      <c r="E210" s="130"/>
      <c r="F210" s="130"/>
      <c r="G210" s="130"/>
    </row>
    <row r="211" spans="1:7" x14ac:dyDescent="0.3">
      <c r="A211" s="130"/>
      <c r="B211" s="130"/>
      <c r="C211" s="130"/>
      <c r="D211" s="130"/>
      <c r="E211" s="130"/>
      <c r="F211" s="130"/>
      <c r="G211" s="130"/>
    </row>
    <row r="212" spans="1:7" x14ac:dyDescent="0.3">
      <c r="A212" s="130"/>
      <c r="B212" s="130"/>
      <c r="C212" s="130"/>
      <c r="D212" s="130"/>
      <c r="E212" s="130"/>
      <c r="F212" s="130"/>
      <c r="G212" s="130"/>
    </row>
    <row r="213" spans="1:7" x14ac:dyDescent="0.3">
      <c r="A213" s="130"/>
      <c r="B213" s="130"/>
      <c r="C213" s="130"/>
      <c r="D213" s="130"/>
      <c r="E213" s="130"/>
      <c r="F213" s="130"/>
      <c r="G213" s="130"/>
    </row>
    <row r="214" spans="1:7" x14ac:dyDescent="0.3">
      <c r="A214" s="130"/>
      <c r="B214" s="130"/>
      <c r="C214" s="130"/>
      <c r="D214" s="130"/>
      <c r="E214" s="130"/>
      <c r="F214" s="130"/>
      <c r="G214" s="130"/>
    </row>
    <row r="215" spans="1:7" x14ac:dyDescent="0.3">
      <c r="A215" s="130"/>
      <c r="B215" s="130"/>
      <c r="C215" s="130"/>
      <c r="D215" s="130"/>
      <c r="E215" s="130"/>
      <c r="F215" s="130"/>
      <c r="G215" s="130"/>
    </row>
    <row r="216" spans="1:7" x14ac:dyDescent="0.3">
      <c r="A216" s="130"/>
      <c r="B216" s="130"/>
      <c r="C216" s="130"/>
      <c r="D216" s="130"/>
      <c r="E216" s="130"/>
      <c r="F216" s="130"/>
      <c r="G216" s="130"/>
    </row>
    <row r="217" spans="1:7" x14ac:dyDescent="0.3">
      <c r="A217" s="130"/>
      <c r="B217" s="130"/>
      <c r="C217" s="130"/>
      <c r="D217" s="130"/>
      <c r="E217" s="130"/>
      <c r="F217" s="130"/>
      <c r="G217" s="130"/>
    </row>
    <row r="218" spans="1:7" x14ac:dyDescent="0.3">
      <c r="A218" s="130"/>
      <c r="B218" s="130"/>
      <c r="C218" s="130"/>
      <c r="D218" s="130"/>
      <c r="E218" s="130"/>
      <c r="F218" s="130"/>
      <c r="G218" s="130"/>
    </row>
    <row r="219" spans="1:7" x14ac:dyDescent="0.3">
      <c r="A219" s="130"/>
      <c r="B219" s="130"/>
      <c r="C219" s="130"/>
      <c r="D219" s="130"/>
      <c r="E219" s="130"/>
      <c r="F219" s="130"/>
      <c r="G219" s="130"/>
    </row>
    <row r="220" spans="1:7" x14ac:dyDescent="0.3">
      <c r="A220" s="130"/>
      <c r="B220" s="130"/>
      <c r="C220" s="130"/>
      <c r="D220" s="130"/>
      <c r="E220" s="130"/>
      <c r="F220" s="130"/>
      <c r="G220" s="130"/>
    </row>
    <row r="221" spans="1:7" x14ac:dyDescent="0.3">
      <c r="A221" s="130"/>
      <c r="B221" s="130"/>
      <c r="C221" s="130"/>
      <c r="D221" s="130"/>
      <c r="E221" s="130"/>
      <c r="F221" s="130"/>
      <c r="G221" s="130"/>
    </row>
    <row r="222" spans="1:7" x14ac:dyDescent="0.3">
      <c r="A222" s="130"/>
      <c r="B222" s="130"/>
      <c r="C222" s="130"/>
      <c r="D222" s="130"/>
      <c r="E222" s="130"/>
      <c r="F222" s="130"/>
      <c r="G222" s="130"/>
    </row>
    <row r="223" spans="1:7" x14ac:dyDescent="0.3">
      <c r="A223" s="130"/>
      <c r="B223" s="130"/>
      <c r="C223" s="130"/>
      <c r="D223" s="130"/>
      <c r="E223" s="130"/>
      <c r="F223" s="130"/>
      <c r="G223" s="130"/>
    </row>
    <row r="224" spans="1:7" x14ac:dyDescent="0.3">
      <c r="A224" s="130"/>
      <c r="B224" s="130"/>
      <c r="C224" s="130"/>
      <c r="D224" s="130"/>
      <c r="E224" s="130"/>
      <c r="F224" s="130"/>
      <c r="G224" s="130"/>
    </row>
    <row r="225" spans="1:7" x14ac:dyDescent="0.3">
      <c r="A225" s="130"/>
      <c r="B225" s="130"/>
      <c r="C225" s="130"/>
      <c r="D225" s="130"/>
      <c r="E225" s="130"/>
      <c r="F225" s="130"/>
      <c r="G225" s="130"/>
    </row>
    <row r="226" spans="1:7" x14ac:dyDescent="0.3">
      <c r="A226" s="130"/>
      <c r="B226" s="130"/>
      <c r="C226" s="130"/>
      <c r="D226" s="130"/>
      <c r="E226" s="130"/>
      <c r="F226" s="130"/>
      <c r="G226" s="130"/>
    </row>
    <row r="227" spans="1:7" x14ac:dyDescent="0.3">
      <c r="A227" s="130"/>
      <c r="B227" s="130"/>
      <c r="C227" s="130"/>
      <c r="D227" s="130"/>
      <c r="E227" s="130"/>
      <c r="F227" s="130"/>
      <c r="G227" s="130"/>
    </row>
    <row r="228" spans="1:7" x14ac:dyDescent="0.3">
      <c r="A228" s="130"/>
      <c r="B228" s="130"/>
      <c r="C228" s="130"/>
      <c r="D228" s="130"/>
      <c r="E228" s="130"/>
      <c r="F228" s="130"/>
      <c r="G228" s="130"/>
    </row>
    <row r="229" spans="1:7" x14ac:dyDescent="0.3">
      <c r="A229" s="130"/>
      <c r="B229" s="130"/>
      <c r="C229" s="130"/>
      <c r="D229" s="130"/>
      <c r="E229" s="130"/>
      <c r="F229" s="130"/>
      <c r="G229" s="130"/>
    </row>
    <row r="230" spans="1:7" x14ac:dyDescent="0.3">
      <c r="A230" s="130"/>
      <c r="B230" s="130"/>
      <c r="C230" s="130"/>
      <c r="D230" s="130"/>
      <c r="E230" s="130"/>
      <c r="F230" s="130"/>
      <c r="G230" s="130"/>
    </row>
    <row r="231" spans="1:7" x14ac:dyDescent="0.3">
      <c r="A231" s="130"/>
      <c r="B231" s="130"/>
      <c r="C231" s="130"/>
      <c r="D231" s="130"/>
      <c r="E231" s="130"/>
      <c r="F231" s="130"/>
      <c r="G231" s="130"/>
    </row>
    <row r="232" spans="1:7" x14ac:dyDescent="0.3">
      <c r="A232" s="130"/>
      <c r="B232" s="130"/>
      <c r="C232" s="130"/>
      <c r="D232" s="130"/>
      <c r="E232" s="130"/>
      <c r="F232" s="130"/>
      <c r="G232" s="130"/>
    </row>
    <row r="233" spans="1:7" x14ac:dyDescent="0.3">
      <c r="A233" s="130"/>
      <c r="B233" s="130"/>
      <c r="C233" s="130"/>
      <c r="D233" s="130"/>
      <c r="E233" s="130"/>
      <c r="F233" s="130"/>
      <c r="G233" s="130"/>
    </row>
    <row r="234" spans="1:7" x14ac:dyDescent="0.3">
      <c r="A234" s="130"/>
      <c r="B234" s="130"/>
      <c r="C234" s="130"/>
      <c r="D234" s="130"/>
      <c r="E234" s="130"/>
      <c r="F234" s="130"/>
      <c r="G234" s="130"/>
    </row>
    <row r="235" spans="1:7" x14ac:dyDescent="0.3">
      <c r="A235" s="130"/>
      <c r="B235" s="130"/>
      <c r="C235" s="130"/>
      <c r="D235" s="130"/>
      <c r="E235" s="130"/>
      <c r="F235" s="130"/>
      <c r="G235" s="130"/>
    </row>
    <row r="236" spans="1:7" x14ac:dyDescent="0.3">
      <c r="A236" s="130"/>
      <c r="B236" s="130"/>
      <c r="C236" s="130"/>
      <c r="D236" s="130"/>
      <c r="E236" s="130"/>
      <c r="F236" s="130"/>
      <c r="G236" s="130"/>
    </row>
    <row r="237" spans="1:7" x14ac:dyDescent="0.3">
      <c r="A237" s="130"/>
      <c r="B237" s="130"/>
      <c r="C237" s="130"/>
      <c r="D237" s="130"/>
      <c r="E237" s="130"/>
      <c r="F237" s="130"/>
      <c r="G237" s="130"/>
    </row>
    <row r="238" spans="1:7" x14ac:dyDescent="0.3">
      <c r="A238" s="130"/>
      <c r="B238" s="130"/>
      <c r="C238" s="130"/>
      <c r="D238" s="130"/>
      <c r="E238" s="130"/>
      <c r="F238" s="130"/>
      <c r="G238" s="130"/>
    </row>
    <row r="239" spans="1:7" x14ac:dyDescent="0.3">
      <c r="A239" s="130"/>
      <c r="B239" s="130"/>
      <c r="C239" s="130"/>
      <c r="D239" s="130"/>
      <c r="E239" s="130"/>
      <c r="F239" s="130"/>
      <c r="G239" s="130"/>
    </row>
    <row r="240" spans="1:7" x14ac:dyDescent="0.3">
      <c r="A240" s="130"/>
      <c r="B240" s="130"/>
      <c r="C240" s="130"/>
      <c r="D240" s="130"/>
      <c r="E240" s="130"/>
      <c r="F240" s="130"/>
      <c r="G240" s="130"/>
    </row>
    <row r="241" spans="1:7" x14ac:dyDescent="0.3">
      <c r="A241" s="130"/>
      <c r="B241" s="130"/>
      <c r="C241" s="130"/>
      <c r="D241" s="130"/>
      <c r="E241" s="130"/>
      <c r="F241" s="130"/>
      <c r="G241" s="130"/>
    </row>
    <row r="242" spans="1:7" x14ac:dyDescent="0.3">
      <c r="A242" s="130"/>
      <c r="B242" s="130"/>
      <c r="C242" s="130"/>
      <c r="D242" s="130"/>
      <c r="E242" s="130"/>
      <c r="F242" s="130"/>
      <c r="G242" s="130"/>
    </row>
    <row r="243" spans="1:7" x14ac:dyDescent="0.3">
      <c r="A243" s="130"/>
      <c r="B243" s="130"/>
      <c r="C243" s="130"/>
      <c r="D243" s="130"/>
      <c r="E243" s="130"/>
      <c r="F243" s="130"/>
      <c r="G243" s="130"/>
    </row>
    <row r="244" spans="1:7" x14ac:dyDescent="0.3">
      <c r="A244" s="130"/>
      <c r="B244" s="130"/>
      <c r="C244" s="130"/>
      <c r="D244" s="130"/>
      <c r="E244" s="130"/>
      <c r="F244" s="130"/>
      <c r="G244" s="130"/>
    </row>
    <row r="245" spans="1:7" x14ac:dyDescent="0.3">
      <c r="A245" s="130"/>
      <c r="B245" s="130"/>
      <c r="C245" s="130"/>
      <c r="D245" s="130"/>
      <c r="E245" s="130"/>
      <c r="F245" s="130"/>
      <c r="G245" s="130"/>
    </row>
    <row r="246" spans="1:7" x14ac:dyDescent="0.3">
      <c r="A246" s="130"/>
      <c r="B246" s="130"/>
      <c r="C246" s="130"/>
      <c r="D246" s="130"/>
      <c r="E246" s="130"/>
      <c r="F246" s="130"/>
      <c r="G246" s="130"/>
    </row>
    <row r="247" spans="1:7" x14ac:dyDescent="0.3">
      <c r="A247" s="130"/>
      <c r="B247" s="130"/>
      <c r="C247" s="130"/>
      <c r="D247" s="130"/>
      <c r="E247" s="130"/>
      <c r="F247" s="130"/>
      <c r="G247" s="130"/>
    </row>
    <row r="248" spans="1:7" x14ac:dyDescent="0.3">
      <c r="A248" s="130"/>
      <c r="B248" s="130"/>
      <c r="C248" s="130"/>
      <c r="D248" s="130"/>
      <c r="E248" s="130"/>
      <c r="F248" s="130"/>
      <c r="G248" s="130"/>
    </row>
    <row r="249" spans="1:7" x14ac:dyDescent="0.3">
      <c r="A249" s="130"/>
      <c r="B249" s="130"/>
      <c r="C249" s="130"/>
      <c r="D249" s="130"/>
      <c r="E249" s="130"/>
      <c r="F249" s="130"/>
      <c r="G249" s="130"/>
    </row>
    <row r="250" spans="1:7" x14ac:dyDescent="0.3">
      <c r="A250" s="130"/>
      <c r="B250" s="130"/>
      <c r="C250" s="130"/>
      <c r="D250" s="130"/>
      <c r="E250" s="130"/>
      <c r="F250" s="130"/>
      <c r="G250" s="130"/>
    </row>
    <row r="251" spans="1:7" x14ac:dyDescent="0.3">
      <c r="A251" s="130"/>
      <c r="B251" s="130"/>
      <c r="C251" s="130"/>
      <c r="D251" s="130"/>
      <c r="E251" s="130"/>
      <c r="F251" s="130"/>
      <c r="G251" s="130"/>
    </row>
    <row r="252" spans="1:7" x14ac:dyDescent="0.3">
      <c r="A252" s="130"/>
      <c r="B252" s="130"/>
      <c r="C252" s="130"/>
      <c r="D252" s="130"/>
      <c r="E252" s="130"/>
      <c r="F252" s="130"/>
      <c r="G252" s="130"/>
    </row>
    <row r="253" spans="1:7" x14ac:dyDescent="0.3">
      <c r="A253" s="130"/>
      <c r="B253" s="130"/>
      <c r="C253" s="130"/>
      <c r="D253" s="130"/>
      <c r="E253" s="130"/>
      <c r="F253" s="130"/>
      <c r="G253" s="130"/>
    </row>
    <row r="254" spans="1:7" x14ac:dyDescent="0.3">
      <c r="A254" s="130"/>
      <c r="B254" s="130"/>
      <c r="C254" s="130"/>
      <c r="D254" s="130"/>
      <c r="E254" s="130"/>
      <c r="F254" s="130"/>
      <c r="G254" s="130"/>
    </row>
    <row r="255" spans="1:7" x14ac:dyDescent="0.3">
      <c r="A255" s="130"/>
      <c r="B255" s="130"/>
      <c r="C255" s="130"/>
      <c r="D255" s="130"/>
      <c r="E255" s="130"/>
      <c r="F255" s="130"/>
      <c r="G255" s="130"/>
    </row>
    <row r="256" spans="1:7" x14ac:dyDescent="0.3">
      <c r="A256" s="130"/>
      <c r="B256" s="130"/>
      <c r="C256" s="130"/>
      <c r="D256" s="130"/>
      <c r="E256" s="130"/>
      <c r="F256" s="130"/>
      <c r="G256" s="130"/>
    </row>
    <row r="257" spans="1:7" x14ac:dyDescent="0.3">
      <c r="A257" s="130"/>
      <c r="B257" s="130"/>
      <c r="C257" s="130"/>
      <c r="D257" s="130"/>
      <c r="E257" s="130"/>
      <c r="F257" s="130"/>
      <c r="G257" s="130"/>
    </row>
    <row r="258" spans="1:7" x14ac:dyDescent="0.3">
      <c r="A258" s="130"/>
      <c r="B258" s="130"/>
      <c r="C258" s="130"/>
      <c r="D258" s="130"/>
      <c r="E258" s="130"/>
      <c r="F258" s="130"/>
      <c r="G258" s="130"/>
    </row>
    <row r="259" spans="1:7" x14ac:dyDescent="0.3">
      <c r="A259" s="130"/>
      <c r="B259" s="130"/>
      <c r="C259" s="130"/>
      <c r="D259" s="130"/>
      <c r="E259" s="130"/>
      <c r="F259" s="130"/>
      <c r="G259" s="130"/>
    </row>
    <row r="260" spans="1:7" x14ac:dyDescent="0.3">
      <c r="A260" s="130"/>
      <c r="B260" s="130"/>
      <c r="C260" s="130"/>
      <c r="D260" s="130"/>
      <c r="E260" s="130"/>
      <c r="F260" s="130"/>
      <c r="G260" s="130"/>
    </row>
    <row r="261" spans="1:7" x14ac:dyDescent="0.3">
      <c r="A261" s="130"/>
      <c r="B261" s="130"/>
      <c r="C261" s="130"/>
      <c r="D261" s="130"/>
      <c r="E261" s="130"/>
      <c r="F261" s="130"/>
      <c r="G261" s="130"/>
    </row>
    <row r="262" spans="1:7" x14ac:dyDescent="0.3">
      <c r="A262" s="130"/>
      <c r="B262" s="130"/>
      <c r="C262" s="130"/>
      <c r="D262" s="130"/>
      <c r="E262" s="130"/>
      <c r="F262" s="130"/>
      <c r="G262" s="130"/>
    </row>
    <row r="263" spans="1:7" x14ac:dyDescent="0.3">
      <c r="A263" s="130"/>
      <c r="B263" s="130"/>
      <c r="C263" s="130"/>
      <c r="D263" s="130"/>
      <c r="E263" s="130"/>
      <c r="F263" s="130"/>
      <c r="G263" s="130"/>
    </row>
    <row r="264" spans="1:7" x14ac:dyDescent="0.3">
      <c r="A264" s="130"/>
      <c r="B264" s="130"/>
      <c r="C264" s="130"/>
      <c r="D264" s="130"/>
      <c r="E264" s="130"/>
      <c r="F264" s="130"/>
      <c r="G264" s="130"/>
    </row>
    <row r="265" spans="1:7" x14ac:dyDescent="0.3">
      <c r="A265" s="130"/>
      <c r="B265" s="130"/>
      <c r="C265" s="130"/>
      <c r="D265" s="130"/>
      <c r="E265" s="130"/>
      <c r="F265" s="130"/>
      <c r="G265" s="130"/>
    </row>
    <row r="266" spans="1:7" x14ac:dyDescent="0.3">
      <c r="A266" s="130"/>
      <c r="B266" s="130"/>
      <c r="C266" s="130"/>
      <c r="D266" s="130"/>
      <c r="E266" s="130"/>
      <c r="F266" s="130"/>
      <c r="G266" s="130"/>
    </row>
    <row r="267" spans="1:7" x14ac:dyDescent="0.3">
      <c r="A267" s="130"/>
      <c r="B267" s="130"/>
      <c r="C267" s="130"/>
      <c r="D267" s="130"/>
      <c r="E267" s="130"/>
      <c r="F267" s="130"/>
      <c r="G267" s="130"/>
    </row>
    <row r="268" spans="1:7" x14ac:dyDescent="0.3">
      <c r="A268" s="130"/>
      <c r="B268" s="130"/>
      <c r="C268" s="130"/>
      <c r="D268" s="130"/>
      <c r="E268" s="130"/>
      <c r="F268" s="130"/>
      <c r="G268" s="130"/>
    </row>
    <row r="269" spans="1:7" x14ac:dyDescent="0.3">
      <c r="A269" s="130"/>
      <c r="B269" s="130"/>
      <c r="C269" s="130"/>
      <c r="D269" s="130"/>
      <c r="E269" s="130"/>
      <c r="F269" s="130"/>
      <c r="G269" s="130"/>
    </row>
    <row r="270" spans="1:7" x14ac:dyDescent="0.3">
      <c r="A270" s="130"/>
      <c r="B270" s="130"/>
      <c r="C270" s="130"/>
      <c r="D270" s="130"/>
      <c r="E270" s="130"/>
      <c r="F270" s="130"/>
      <c r="G270" s="130"/>
    </row>
    <row r="271" spans="1:7" x14ac:dyDescent="0.3">
      <c r="A271" s="130"/>
      <c r="B271" s="130"/>
      <c r="C271" s="130"/>
      <c r="D271" s="130"/>
      <c r="E271" s="130"/>
      <c r="F271" s="130"/>
      <c r="G271" s="130"/>
    </row>
    <row r="272" spans="1:7" x14ac:dyDescent="0.3">
      <c r="A272" s="130"/>
      <c r="B272" s="130"/>
      <c r="C272" s="130"/>
      <c r="D272" s="130"/>
      <c r="E272" s="130"/>
      <c r="F272" s="130"/>
      <c r="G272" s="130"/>
    </row>
    <row r="273" spans="1:7" x14ac:dyDescent="0.3">
      <c r="A273" s="130"/>
      <c r="B273" s="130"/>
      <c r="C273" s="130"/>
      <c r="D273" s="130"/>
      <c r="E273" s="130"/>
      <c r="F273" s="130"/>
      <c r="G273" s="130"/>
    </row>
    <row r="274" spans="1:7" x14ac:dyDescent="0.3">
      <c r="A274" s="130"/>
      <c r="B274" s="130"/>
      <c r="C274" s="130"/>
      <c r="D274" s="130"/>
      <c r="E274" s="130"/>
      <c r="F274" s="130"/>
      <c r="G274" s="130"/>
    </row>
    <row r="275" spans="1:7" x14ac:dyDescent="0.3">
      <c r="A275" s="130"/>
      <c r="B275" s="130"/>
      <c r="C275" s="130"/>
      <c r="D275" s="130"/>
      <c r="E275" s="130"/>
      <c r="F275" s="130"/>
      <c r="G275" s="130"/>
    </row>
    <row r="276" spans="1:7" x14ac:dyDescent="0.3">
      <c r="A276" s="130"/>
      <c r="B276" s="130"/>
      <c r="C276" s="130"/>
      <c r="D276" s="130"/>
      <c r="E276" s="130"/>
      <c r="F276" s="130"/>
      <c r="G276" s="130"/>
    </row>
    <row r="277" spans="1:7" x14ac:dyDescent="0.3">
      <c r="A277" s="130"/>
      <c r="B277" s="130"/>
      <c r="C277" s="130"/>
      <c r="D277" s="130"/>
      <c r="E277" s="130"/>
      <c r="F277" s="130"/>
      <c r="G277" s="130"/>
    </row>
    <row r="278" spans="1:7" x14ac:dyDescent="0.3">
      <c r="A278" s="130"/>
      <c r="B278" s="130"/>
      <c r="C278" s="130"/>
      <c r="D278" s="130"/>
      <c r="E278" s="130"/>
      <c r="F278" s="130"/>
      <c r="G278" s="130"/>
    </row>
    <row r="279" spans="1:7" x14ac:dyDescent="0.3">
      <c r="A279" s="130"/>
      <c r="B279" s="130"/>
      <c r="C279" s="130"/>
      <c r="D279" s="130"/>
      <c r="E279" s="130"/>
      <c r="F279" s="130"/>
      <c r="G279" s="130"/>
    </row>
    <row r="280" spans="1:7" x14ac:dyDescent="0.3">
      <c r="A280" s="130"/>
      <c r="B280" s="130"/>
      <c r="C280" s="130"/>
      <c r="D280" s="130"/>
      <c r="E280" s="130"/>
      <c r="F280" s="130"/>
      <c r="G280" s="130"/>
    </row>
    <row r="281" spans="1:7" x14ac:dyDescent="0.3">
      <c r="A281" s="130"/>
      <c r="B281" s="130"/>
      <c r="C281" s="130"/>
      <c r="D281" s="130"/>
      <c r="E281" s="130"/>
      <c r="F281" s="130"/>
      <c r="G281" s="130"/>
    </row>
    <row r="282" spans="1:7" x14ac:dyDescent="0.3">
      <c r="A282" s="130"/>
      <c r="B282" s="130"/>
      <c r="C282" s="130"/>
      <c r="D282" s="130"/>
      <c r="E282" s="130"/>
      <c r="F282" s="130"/>
      <c r="G282" s="130"/>
    </row>
    <row r="283" spans="1:7" x14ac:dyDescent="0.3">
      <c r="A283" s="130"/>
      <c r="B283" s="130"/>
      <c r="C283" s="130"/>
      <c r="D283" s="130"/>
      <c r="E283" s="130"/>
      <c r="F283" s="130"/>
      <c r="G283" s="130"/>
    </row>
    <row r="284" spans="1:7" x14ac:dyDescent="0.3">
      <c r="A284" s="130"/>
      <c r="B284" s="130"/>
      <c r="C284" s="130"/>
      <c r="D284" s="130"/>
      <c r="E284" s="130"/>
      <c r="F284" s="130"/>
      <c r="G284" s="130"/>
    </row>
    <row r="285" spans="1:7" x14ac:dyDescent="0.3">
      <c r="A285" s="130"/>
      <c r="B285" s="130"/>
      <c r="C285" s="130"/>
      <c r="D285" s="130"/>
      <c r="E285" s="130"/>
      <c r="F285" s="130"/>
      <c r="G285" s="130"/>
    </row>
    <row r="286" spans="1:7" x14ac:dyDescent="0.3">
      <c r="A286" s="130"/>
      <c r="B286" s="130"/>
      <c r="C286" s="130"/>
      <c r="D286" s="130"/>
      <c r="E286" s="130"/>
      <c r="F286" s="130"/>
      <c r="G286" s="130"/>
    </row>
    <row r="287" spans="1:7" x14ac:dyDescent="0.3">
      <c r="A287" s="130"/>
      <c r="B287" s="130"/>
      <c r="C287" s="130"/>
      <c r="D287" s="130"/>
      <c r="E287" s="130"/>
      <c r="F287" s="130"/>
      <c r="G287" s="130"/>
    </row>
    <row r="288" spans="1:7" x14ac:dyDescent="0.3">
      <c r="A288" s="130"/>
      <c r="B288" s="130"/>
      <c r="C288" s="130"/>
      <c r="D288" s="130"/>
      <c r="E288" s="130"/>
      <c r="F288" s="130"/>
      <c r="G288" s="130"/>
    </row>
    <row r="289" spans="1:7" x14ac:dyDescent="0.3">
      <c r="A289" s="130"/>
      <c r="B289" s="130"/>
      <c r="C289" s="130"/>
      <c r="D289" s="130"/>
      <c r="E289" s="130"/>
      <c r="F289" s="130"/>
      <c r="G289" s="130"/>
    </row>
    <row r="290" spans="1:7" x14ac:dyDescent="0.3">
      <c r="A290" s="130"/>
      <c r="B290" s="130"/>
      <c r="C290" s="130"/>
      <c r="D290" s="130"/>
      <c r="E290" s="130"/>
      <c r="F290" s="130"/>
      <c r="G290" s="130"/>
    </row>
    <row r="291" spans="1:7" x14ac:dyDescent="0.3">
      <c r="A291" s="130"/>
      <c r="B291" s="130"/>
      <c r="C291" s="130"/>
      <c r="D291" s="130"/>
      <c r="E291" s="130"/>
      <c r="F291" s="130"/>
      <c r="G291" s="130"/>
    </row>
    <row r="292" spans="1:7" x14ac:dyDescent="0.3">
      <c r="A292" s="130"/>
      <c r="B292" s="130"/>
      <c r="C292" s="130"/>
      <c r="D292" s="130"/>
      <c r="E292" s="130"/>
      <c r="F292" s="130"/>
      <c r="G292" s="130"/>
    </row>
    <row r="293" spans="1:7" x14ac:dyDescent="0.3">
      <c r="A293" s="130"/>
      <c r="B293" s="130"/>
      <c r="C293" s="130"/>
      <c r="D293" s="130"/>
      <c r="E293" s="130"/>
      <c r="F293" s="130"/>
      <c r="G293" s="130"/>
    </row>
    <row r="294" spans="1:7" x14ac:dyDescent="0.3">
      <c r="A294" s="130"/>
      <c r="B294" s="130"/>
      <c r="C294" s="130"/>
      <c r="D294" s="130"/>
      <c r="E294" s="130"/>
      <c r="F294" s="130"/>
      <c r="G294" s="130"/>
    </row>
    <row r="295" spans="1:7" x14ac:dyDescent="0.3">
      <c r="A295" s="130"/>
      <c r="B295" s="130"/>
      <c r="C295" s="130"/>
      <c r="D295" s="130"/>
      <c r="E295" s="130"/>
      <c r="F295" s="130"/>
      <c r="G295" s="130"/>
    </row>
    <row r="296" spans="1:7" x14ac:dyDescent="0.3">
      <c r="A296" s="130"/>
      <c r="B296" s="130"/>
      <c r="C296" s="130"/>
      <c r="D296" s="130"/>
      <c r="E296" s="130"/>
      <c r="F296" s="130"/>
      <c r="G296" s="130"/>
    </row>
    <row r="297" spans="1:7" x14ac:dyDescent="0.3">
      <c r="A297" s="130"/>
      <c r="B297" s="130"/>
      <c r="C297" s="130"/>
      <c r="D297" s="130"/>
      <c r="E297" s="130"/>
      <c r="F297" s="130"/>
      <c r="G297" s="130"/>
    </row>
    <row r="298" spans="1:7" x14ac:dyDescent="0.3">
      <c r="A298" s="130"/>
      <c r="B298" s="130"/>
      <c r="C298" s="130"/>
      <c r="D298" s="130"/>
      <c r="E298" s="130"/>
      <c r="F298" s="130"/>
      <c r="G298" s="130"/>
    </row>
    <row r="299" spans="1:7" x14ac:dyDescent="0.3">
      <c r="A299" s="130"/>
      <c r="B299" s="130"/>
      <c r="C299" s="130"/>
      <c r="D299" s="130"/>
      <c r="E299" s="130"/>
      <c r="F299" s="130"/>
      <c r="G299" s="130"/>
    </row>
    <row r="300" spans="1:7" x14ac:dyDescent="0.3">
      <c r="A300" s="130"/>
      <c r="B300" s="130"/>
      <c r="C300" s="130"/>
      <c r="D300" s="130"/>
      <c r="E300" s="130"/>
      <c r="F300" s="130"/>
      <c r="G300" s="130"/>
    </row>
    <row r="301" spans="1:7" x14ac:dyDescent="0.3">
      <c r="A301" s="130"/>
      <c r="B301" s="130"/>
      <c r="C301" s="130"/>
      <c r="D301" s="130"/>
      <c r="E301" s="130"/>
      <c r="F301" s="130"/>
      <c r="G301" s="130"/>
    </row>
    <row r="302" spans="1:7" x14ac:dyDescent="0.3">
      <c r="A302" s="130"/>
      <c r="B302" s="130"/>
      <c r="C302" s="130"/>
      <c r="D302" s="130"/>
      <c r="E302" s="130"/>
      <c r="F302" s="130"/>
      <c r="G302" s="130"/>
    </row>
    <row r="303" spans="1:7" x14ac:dyDescent="0.3">
      <c r="A303" s="130"/>
      <c r="B303" s="130"/>
      <c r="C303" s="130"/>
      <c r="D303" s="130"/>
      <c r="E303" s="130"/>
      <c r="F303" s="130"/>
      <c r="G303" s="130"/>
    </row>
    <row r="304" spans="1:7" x14ac:dyDescent="0.3">
      <c r="A304" s="130"/>
      <c r="B304" s="130"/>
      <c r="C304" s="130"/>
      <c r="D304" s="130"/>
      <c r="E304" s="130"/>
      <c r="F304" s="130"/>
      <c r="G304" s="130"/>
    </row>
    <row r="305" spans="1:7" x14ac:dyDescent="0.3">
      <c r="A305" s="130"/>
      <c r="B305" s="130"/>
      <c r="C305" s="130"/>
      <c r="D305" s="130"/>
      <c r="E305" s="130"/>
      <c r="F305" s="130"/>
      <c r="G305" s="130"/>
    </row>
    <row r="306" spans="1:7" x14ac:dyDescent="0.3">
      <c r="A306" s="130"/>
      <c r="B306" s="130"/>
      <c r="C306" s="130"/>
      <c r="D306" s="130"/>
      <c r="E306" s="130"/>
      <c r="F306" s="130"/>
      <c r="G306" s="130"/>
    </row>
    <row r="307" spans="1:7" x14ac:dyDescent="0.3">
      <c r="A307" s="130"/>
      <c r="B307" s="130"/>
      <c r="C307" s="130"/>
      <c r="D307" s="130"/>
      <c r="E307" s="130"/>
      <c r="F307" s="130"/>
      <c r="G307" s="130"/>
    </row>
    <row r="308" spans="1:7" x14ac:dyDescent="0.3">
      <c r="A308" s="130"/>
      <c r="B308" s="130"/>
      <c r="C308" s="130"/>
      <c r="D308" s="130"/>
      <c r="E308" s="130"/>
      <c r="F308" s="130"/>
      <c r="G308" s="130"/>
    </row>
    <row r="309" spans="1:7" x14ac:dyDescent="0.3">
      <c r="A309" s="130"/>
      <c r="B309" s="130"/>
      <c r="C309" s="130"/>
      <c r="D309" s="130"/>
      <c r="E309" s="130"/>
      <c r="F309" s="130"/>
      <c r="G309" s="130"/>
    </row>
    <row r="310" spans="1:7" x14ac:dyDescent="0.3">
      <c r="A310" s="130"/>
      <c r="B310" s="130"/>
      <c r="C310" s="130"/>
      <c r="D310" s="130"/>
      <c r="E310" s="130"/>
      <c r="F310" s="130"/>
      <c r="G310" s="130"/>
    </row>
    <row r="311" spans="1:7" x14ac:dyDescent="0.3">
      <c r="A311" s="130"/>
      <c r="B311" s="130"/>
      <c r="C311" s="130"/>
      <c r="D311" s="130"/>
      <c r="E311" s="130"/>
      <c r="F311" s="130"/>
      <c r="G311" s="130"/>
    </row>
    <row r="312" spans="1:7" x14ac:dyDescent="0.3">
      <c r="A312" s="130"/>
      <c r="B312" s="130"/>
      <c r="C312" s="130"/>
      <c r="D312" s="130"/>
      <c r="E312" s="130"/>
      <c r="F312" s="130"/>
      <c r="G312" s="130"/>
    </row>
    <row r="313" spans="1:7" x14ac:dyDescent="0.3">
      <c r="A313" s="130"/>
      <c r="B313" s="130"/>
      <c r="C313" s="130"/>
      <c r="D313" s="130"/>
      <c r="E313" s="130"/>
      <c r="F313" s="130"/>
      <c r="G313" s="130"/>
    </row>
    <row r="314" spans="1:7" x14ac:dyDescent="0.3">
      <c r="A314" s="130"/>
      <c r="B314" s="130"/>
      <c r="C314" s="130"/>
      <c r="D314" s="130"/>
      <c r="E314" s="130"/>
      <c r="F314" s="130"/>
      <c r="G314" s="130"/>
    </row>
    <row r="315" spans="1:7" x14ac:dyDescent="0.3">
      <c r="A315" s="130"/>
      <c r="B315" s="130"/>
      <c r="C315" s="130"/>
      <c r="D315" s="130"/>
      <c r="E315" s="130"/>
      <c r="F315" s="130"/>
      <c r="G315" s="130"/>
    </row>
    <row r="316" spans="1:7" x14ac:dyDescent="0.3">
      <c r="A316" s="130"/>
      <c r="B316" s="130"/>
      <c r="C316" s="130"/>
      <c r="D316" s="130"/>
      <c r="E316" s="130"/>
      <c r="F316" s="130"/>
      <c r="G316" s="130"/>
    </row>
    <row r="317" spans="1:7" x14ac:dyDescent="0.3">
      <c r="A317" s="130"/>
      <c r="B317" s="130"/>
      <c r="C317" s="130"/>
      <c r="D317" s="130"/>
      <c r="E317" s="130"/>
      <c r="F317" s="130"/>
      <c r="G317" s="130"/>
    </row>
    <row r="318" spans="1:7" x14ac:dyDescent="0.3">
      <c r="A318" s="130"/>
      <c r="B318" s="130"/>
      <c r="C318" s="130"/>
      <c r="D318" s="130"/>
      <c r="E318" s="130"/>
      <c r="F318" s="130"/>
      <c r="G318" s="130"/>
    </row>
    <row r="319" spans="1:7" x14ac:dyDescent="0.3">
      <c r="A319" s="130"/>
      <c r="B319" s="130"/>
      <c r="C319" s="130"/>
      <c r="D319" s="130"/>
      <c r="E319" s="130"/>
      <c r="F319" s="130"/>
      <c r="G319" s="130"/>
    </row>
    <row r="320" spans="1:7" x14ac:dyDescent="0.3">
      <c r="A320" s="130"/>
      <c r="B320" s="130"/>
      <c r="C320" s="130"/>
      <c r="D320" s="130"/>
      <c r="E320" s="130"/>
      <c r="F320" s="130"/>
      <c r="G320" s="130"/>
    </row>
    <row r="321" spans="1:7" x14ac:dyDescent="0.3">
      <c r="A321" s="130"/>
      <c r="B321" s="130"/>
      <c r="C321" s="130"/>
      <c r="D321" s="130"/>
      <c r="E321" s="130"/>
      <c r="F321" s="130"/>
      <c r="G321" s="130"/>
    </row>
    <row r="322" spans="1:7" x14ac:dyDescent="0.3">
      <c r="A322" s="130"/>
      <c r="B322" s="130"/>
      <c r="C322" s="130"/>
      <c r="D322" s="130"/>
      <c r="E322" s="130"/>
      <c r="F322" s="130"/>
      <c r="G322" s="130"/>
    </row>
    <row r="323" spans="1:7" x14ac:dyDescent="0.3">
      <c r="A323" s="130"/>
      <c r="B323" s="130"/>
      <c r="C323" s="130"/>
      <c r="D323" s="130"/>
      <c r="E323" s="130"/>
      <c r="F323" s="130"/>
      <c r="G323" s="130"/>
    </row>
    <row r="324" spans="1:7" x14ac:dyDescent="0.3">
      <c r="A324" s="130"/>
      <c r="B324" s="130"/>
      <c r="C324" s="130"/>
      <c r="D324" s="130"/>
      <c r="E324" s="130"/>
      <c r="F324" s="130"/>
      <c r="G324" s="130"/>
    </row>
    <row r="325" spans="1:7" x14ac:dyDescent="0.3">
      <c r="A325" s="130"/>
      <c r="B325" s="130"/>
      <c r="C325" s="130"/>
      <c r="D325" s="130"/>
      <c r="E325" s="130"/>
      <c r="F325" s="130"/>
      <c r="G325" s="130"/>
    </row>
    <row r="326" spans="1:7" x14ac:dyDescent="0.3">
      <c r="A326" s="130"/>
      <c r="B326" s="130"/>
      <c r="C326" s="130"/>
      <c r="D326" s="130"/>
      <c r="E326" s="130"/>
      <c r="F326" s="130"/>
      <c r="G326" s="130"/>
    </row>
    <row r="327" spans="1:7" x14ac:dyDescent="0.3">
      <c r="A327" s="130"/>
      <c r="B327" s="130"/>
      <c r="C327" s="130"/>
      <c r="D327" s="130"/>
      <c r="E327" s="130"/>
      <c r="F327" s="130"/>
      <c r="G327" s="130"/>
    </row>
    <row r="328" spans="1:7" x14ac:dyDescent="0.3">
      <c r="A328" s="130"/>
      <c r="B328" s="130"/>
      <c r="C328" s="130"/>
      <c r="D328" s="130"/>
      <c r="E328" s="130"/>
      <c r="F328" s="130"/>
      <c r="G328" s="130"/>
    </row>
    <row r="329" spans="1:7" x14ac:dyDescent="0.3">
      <c r="A329" s="130"/>
      <c r="B329" s="130"/>
      <c r="C329" s="130"/>
      <c r="D329" s="130"/>
      <c r="E329" s="130"/>
      <c r="F329" s="130"/>
      <c r="G329" s="130"/>
    </row>
    <row r="330" spans="1:7" x14ac:dyDescent="0.3">
      <c r="A330" s="130"/>
      <c r="B330" s="130"/>
      <c r="C330" s="130"/>
      <c r="D330" s="130"/>
      <c r="E330" s="130"/>
      <c r="F330" s="130"/>
      <c r="G330" s="130"/>
    </row>
    <row r="331" spans="1:7" x14ac:dyDescent="0.3">
      <c r="A331" s="130"/>
      <c r="B331" s="130"/>
      <c r="C331" s="130"/>
      <c r="D331" s="130"/>
      <c r="E331" s="130"/>
      <c r="F331" s="130"/>
      <c r="G331" s="130"/>
    </row>
    <row r="332" spans="1:7" x14ac:dyDescent="0.3">
      <c r="A332" s="130"/>
      <c r="B332" s="130"/>
      <c r="C332" s="130"/>
      <c r="D332" s="130"/>
      <c r="E332" s="130"/>
      <c r="F332" s="130"/>
      <c r="G332" s="130"/>
    </row>
    <row r="333" spans="1:7" x14ac:dyDescent="0.3">
      <c r="A333" s="130"/>
      <c r="B333" s="130"/>
      <c r="C333" s="130"/>
      <c r="D333" s="130"/>
      <c r="E333" s="130"/>
      <c r="F333" s="130"/>
      <c r="G333" s="130"/>
    </row>
    <row r="334" spans="1:7" x14ac:dyDescent="0.3">
      <c r="A334" s="130"/>
      <c r="B334" s="130"/>
      <c r="C334" s="130"/>
      <c r="D334" s="130"/>
      <c r="E334" s="130"/>
      <c r="F334" s="130"/>
      <c r="G334" s="130"/>
    </row>
    <row r="335" spans="1:7" x14ac:dyDescent="0.3">
      <c r="A335" s="130"/>
      <c r="B335" s="130"/>
      <c r="C335" s="130"/>
      <c r="D335" s="130"/>
      <c r="E335" s="130"/>
      <c r="F335" s="130"/>
      <c r="G335" s="130"/>
    </row>
    <row r="336" spans="1:7" x14ac:dyDescent="0.3">
      <c r="A336" s="130"/>
      <c r="B336" s="130"/>
      <c r="C336" s="130"/>
      <c r="D336" s="130"/>
      <c r="E336" s="130"/>
      <c r="F336" s="130"/>
      <c r="G336" s="130"/>
    </row>
    <row r="337" spans="1:7" x14ac:dyDescent="0.3">
      <c r="A337" s="130"/>
      <c r="B337" s="130"/>
      <c r="C337" s="130"/>
      <c r="D337" s="130"/>
      <c r="E337" s="130"/>
      <c r="F337" s="130"/>
      <c r="G337" s="130"/>
    </row>
    <row r="338" spans="1:7" x14ac:dyDescent="0.3">
      <c r="A338" s="130"/>
      <c r="B338" s="130"/>
      <c r="C338" s="130"/>
      <c r="D338" s="130"/>
      <c r="E338" s="130"/>
      <c r="F338" s="130"/>
      <c r="G338" s="130"/>
    </row>
    <row r="339" spans="1:7" x14ac:dyDescent="0.3">
      <c r="A339" s="130"/>
      <c r="B339" s="130"/>
      <c r="C339" s="130"/>
      <c r="D339" s="130"/>
      <c r="E339" s="130"/>
      <c r="F339" s="130"/>
      <c r="G339" s="130"/>
    </row>
    <row r="340" spans="1:7" x14ac:dyDescent="0.3">
      <c r="A340" s="130"/>
      <c r="B340" s="130"/>
      <c r="C340" s="130"/>
      <c r="D340" s="130"/>
      <c r="E340" s="130"/>
      <c r="F340" s="130"/>
      <c r="G340" s="130"/>
    </row>
    <row r="341" spans="1:7" x14ac:dyDescent="0.3">
      <c r="A341" s="130"/>
      <c r="B341" s="130"/>
      <c r="C341" s="130"/>
      <c r="D341" s="130"/>
      <c r="E341" s="130"/>
      <c r="F341" s="130"/>
      <c r="G341" s="130"/>
    </row>
    <row r="342" spans="1:7" x14ac:dyDescent="0.3">
      <c r="A342" s="130"/>
      <c r="B342" s="130"/>
      <c r="C342" s="130"/>
      <c r="D342" s="130"/>
      <c r="E342" s="130"/>
      <c r="F342" s="130"/>
      <c r="G342" s="130"/>
    </row>
    <row r="343" spans="1:7" x14ac:dyDescent="0.3">
      <c r="A343" s="130"/>
      <c r="B343" s="130"/>
      <c r="C343" s="130"/>
      <c r="D343" s="130"/>
      <c r="E343" s="130"/>
      <c r="F343" s="130"/>
      <c r="G343" s="130"/>
    </row>
    <row r="344" spans="1:7" x14ac:dyDescent="0.3">
      <c r="A344" s="130"/>
      <c r="B344" s="130"/>
      <c r="C344" s="130"/>
      <c r="D344" s="130"/>
      <c r="E344" s="130"/>
      <c r="F344" s="130"/>
      <c r="G344" s="130"/>
    </row>
    <row r="345" spans="1:7" x14ac:dyDescent="0.3">
      <c r="A345" s="130"/>
      <c r="B345" s="130"/>
      <c r="C345" s="130"/>
      <c r="D345" s="130"/>
      <c r="E345" s="130"/>
      <c r="F345" s="130"/>
      <c r="G345" s="130"/>
    </row>
    <row r="346" spans="1:7" x14ac:dyDescent="0.3">
      <c r="A346" s="130"/>
      <c r="B346" s="130"/>
      <c r="C346" s="130"/>
      <c r="D346" s="130"/>
      <c r="E346" s="130"/>
      <c r="F346" s="130"/>
      <c r="G346" s="130"/>
    </row>
  </sheetData>
  <mergeCells count="1">
    <mergeCell ref="B4:G4"/>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9B9D3-4BB0-4C22-8347-A192E98E98C7}">
  <dimension ref="A2:U114"/>
  <sheetViews>
    <sheetView topLeftCell="A9" workbookViewId="0">
      <selection activeCell="K59" sqref="K59"/>
    </sheetView>
  </sheetViews>
  <sheetFormatPr defaultRowHeight="14.4" x14ac:dyDescent="0.3"/>
  <cols>
    <col min="2" max="20" width="12.88671875" customWidth="1"/>
  </cols>
  <sheetData>
    <row r="2" spans="2:21" ht="20.399999999999999" thickBot="1" x14ac:dyDescent="0.45">
      <c r="B2" s="12" t="s">
        <v>542</v>
      </c>
      <c r="C2" s="12"/>
      <c r="D2" s="12"/>
      <c r="E2" s="12"/>
      <c r="F2" s="12"/>
      <c r="G2" s="12"/>
    </row>
    <row r="3" spans="2:21" ht="15" thickTop="1" x14ac:dyDescent="0.3">
      <c r="B3" s="8"/>
      <c r="C3" s="8"/>
      <c r="D3" s="8"/>
      <c r="E3" s="8"/>
      <c r="F3" s="8"/>
      <c r="G3" s="8"/>
    </row>
    <row r="4" spans="2:21" ht="14.4" customHeight="1" x14ac:dyDescent="0.3">
      <c r="B4" s="193" t="s">
        <v>538</v>
      </c>
      <c r="C4" s="193"/>
      <c r="D4" s="193"/>
      <c r="E4" s="193"/>
      <c r="F4" s="193"/>
      <c r="G4" s="193"/>
      <c r="H4" s="193"/>
      <c r="I4" s="193"/>
      <c r="J4" s="193"/>
      <c r="K4" s="193"/>
      <c r="L4" s="193"/>
      <c r="M4" s="193"/>
      <c r="N4" s="193"/>
      <c r="O4" s="193"/>
    </row>
    <row r="5" spans="2:21" x14ac:dyDescent="0.3">
      <c r="B5" t="s">
        <v>503</v>
      </c>
      <c r="C5" s="8"/>
      <c r="D5" s="8"/>
      <c r="E5" s="8"/>
      <c r="F5" s="8"/>
      <c r="G5" s="8"/>
    </row>
    <row r="7" spans="2:21" ht="18" thickBot="1" x14ac:dyDescent="0.4">
      <c r="C7" s="27" t="s">
        <v>128</v>
      </c>
      <c r="D7" s="11"/>
      <c r="E7" s="11"/>
      <c r="G7" s="27" t="s">
        <v>131</v>
      </c>
      <c r="H7" s="11"/>
      <c r="I7" s="11"/>
      <c r="K7" s="27" t="s">
        <v>132</v>
      </c>
      <c r="L7" s="11"/>
      <c r="M7" s="11"/>
      <c r="O7" s="27" t="s">
        <v>133</v>
      </c>
      <c r="P7" s="11"/>
      <c r="Q7" s="11"/>
      <c r="S7" s="27" t="s">
        <v>134</v>
      </c>
      <c r="T7" s="11"/>
      <c r="U7" s="11"/>
    </row>
    <row r="8" spans="2:21" ht="15" customHeight="1" thickBot="1" x14ac:dyDescent="0.35">
      <c r="C8" s="77" t="s">
        <v>539</v>
      </c>
      <c r="D8" s="77" t="s">
        <v>540</v>
      </c>
      <c r="E8" s="77" t="s">
        <v>541</v>
      </c>
      <c r="G8" s="77" t="s">
        <v>539</v>
      </c>
      <c r="H8" s="77" t="s">
        <v>540</v>
      </c>
      <c r="I8" s="77" t="s">
        <v>541</v>
      </c>
      <c r="K8" s="77" t="s">
        <v>539</v>
      </c>
      <c r="L8" s="77" t="s">
        <v>540</v>
      </c>
      <c r="M8" s="77" t="s">
        <v>541</v>
      </c>
      <c r="O8" s="77" t="s">
        <v>539</v>
      </c>
      <c r="P8" s="77" t="s">
        <v>540</v>
      </c>
      <c r="Q8" s="77" t="s">
        <v>541</v>
      </c>
      <c r="S8" s="77" t="s">
        <v>539</v>
      </c>
      <c r="T8" s="77" t="s">
        <v>540</v>
      </c>
      <c r="U8" s="77" t="s">
        <v>541</v>
      </c>
    </row>
    <row r="9" spans="2:21" ht="15" thickBot="1" x14ac:dyDescent="0.35">
      <c r="B9" s="25" t="s">
        <v>18</v>
      </c>
      <c r="C9" s="134">
        <v>0.2243267770090577</v>
      </c>
      <c r="D9" s="134">
        <v>0.77567322299094232</v>
      </c>
      <c r="E9" s="134">
        <v>0</v>
      </c>
      <c r="F9" s="25" t="s">
        <v>18</v>
      </c>
      <c r="G9" s="134">
        <v>1</v>
      </c>
      <c r="H9" s="134">
        <v>0</v>
      </c>
      <c r="I9" s="134">
        <v>0</v>
      </c>
      <c r="J9" s="25" t="s">
        <v>18</v>
      </c>
      <c r="K9" s="134">
        <v>0.52616151067710315</v>
      </c>
      <c r="L9" s="134">
        <v>0.23262805490987751</v>
      </c>
      <c r="M9" s="134">
        <v>0.24121043441301934</v>
      </c>
      <c r="N9" s="25" t="s">
        <v>18</v>
      </c>
      <c r="O9" s="134">
        <v>0</v>
      </c>
      <c r="P9" s="134">
        <v>0.39305292812870285</v>
      </c>
      <c r="Q9" s="134">
        <v>0.60694707187129715</v>
      </c>
      <c r="R9" s="25" t="s">
        <v>18</v>
      </c>
      <c r="S9" s="134">
        <v>0.99796660806948412</v>
      </c>
      <c r="T9" s="134">
        <v>0</v>
      </c>
      <c r="U9" s="134">
        <v>2.0333919305158587E-3</v>
      </c>
    </row>
    <row r="10" spans="2:21" ht="15" thickBot="1" x14ac:dyDescent="0.35">
      <c r="B10" s="25" t="s">
        <v>19</v>
      </c>
      <c r="C10" s="134">
        <v>0</v>
      </c>
      <c r="D10" s="134">
        <v>0</v>
      </c>
      <c r="E10" s="134">
        <v>0</v>
      </c>
      <c r="F10" s="25" t="s">
        <v>19</v>
      </c>
      <c r="G10" s="134">
        <v>0</v>
      </c>
      <c r="H10" s="134">
        <v>0</v>
      </c>
      <c r="I10" s="134">
        <v>0</v>
      </c>
      <c r="J10" s="25" t="s">
        <v>19</v>
      </c>
      <c r="K10" s="134">
        <v>0</v>
      </c>
      <c r="L10" s="134">
        <v>0</v>
      </c>
      <c r="M10" s="134">
        <v>0</v>
      </c>
      <c r="N10" s="25" t="s">
        <v>19</v>
      </c>
      <c r="O10" s="134">
        <v>0</v>
      </c>
      <c r="P10" s="134">
        <v>0</v>
      </c>
      <c r="Q10" s="134">
        <v>0</v>
      </c>
      <c r="R10" s="25" t="s">
        <v>19</v>
      </c>
      <c r="S10" s="134">
        <v>1</v>
      </c>
      <c r="T10" s="134">
        <v>0</v>
      </c>
      <c r="U10" s="134">
        <v>0</v>
      </c>
    </row>
    <row r="11" spans="2:21" ht="15" thickBot="1" x14ac:dyDescent="0.35">
      <c r="B11" s="25" t="s">
        <v>20</v>
      </c>
      <c r="C11" s="134">
        <v>0</v>
      </c>
      <c r="D11" s="134">
        <v>0</v>
      </c>
      <c r="E11" s="134">
        <v>0</v>
      </c>
      <c r="F11" s="25" t="s">
        <v>20</v>
      </c>
      <c r="G11" s="134">
        <v>0</v>
      </c>
      <c r="H11" s="134">
        <v>0</v>
      </c>
      <c r="I11" s="134">
        <v>0</v>
      </c>
      <c r="J11" s="25" t="s">
        <v>20</v>
      </c>
      <c r="K11" s="134">
        <v>0</v>
      </c>
      <c r="L11" s="134">
        <v>0</v>
      </c>
      <c r="M11" s="134">
        <v>0</v>
      </c>
      <c r="N11" s="25" t="s">
        <v>20</v>
      </c>
      <c r="O11" s="134">
        <v>0</v>
      </c>
      <c r="P11" s="134">
        <v>0</v>
      </c>
      <c r="Q11" s="134">
        <v>0</v>
      </c>
      <c r="R11" s="25" t="s">
        <v>20</v>
      </c>
      <c r="S11" s="134">
        <v>0.18478340272382823</v>
      </c>
      <c r="T11" s="134">
        <v>0</v>
      </c>
      <c r="U11" s="134">
        <v>0.81521659727617168</v>
      </c>
    </row>
    <row r="12" spans="2:21" ht="15" thickBot="1" x14ac:dyDescent="0.35">
      <c r="B12" s="25" t="s">
        <v>21</v>
      </c>
      <c r="C12" s="134">
        <v>0.30377242969998597</v>
      </c>
      <c r="D12" s="134">
        <v>0.14110647403484322</v>
      </c>
      <c r="E12" s="134">
        <v>0.55512109626517081</v>
      </c>
      <c r="F12" s="25" t="s">
        <v>21</v>
      </c>
      <c r="G12" s="134">
        <v>1</v>
      </c>
      <c r="H12" s="134">
        <v>0</v>
      </c>
      <c r="I12" s="134">
        <v>0</v>
      </c>
      <c r="J12" s="25" t="s">
        <v>21</v>
      </c>
      <c r="K12" s="134">
        <v>0</v>
      </c>
      <c r="L12" s="134">
        <v>0</v>
      </c>
      <c r="M12" s="134">
        <v>0</v>
      </c>
      <c r="N12" s="25" t="s">
        <v>21</v>
      </c>
      <c r="O12" s="134">
        <v>0</v>
      </c>
      <c r="P12" s="134">
        <v>0</v>
      </c>
      <c r="Q12" s="134">
        <v>1</v>
      </c>
      <c r="R12" s="25" t="s">
        <v>21</v>
      </c>
      <c r="S12" s="134">
        <v>0</v>
      </c>
      <c r="T12" s="134">
        <v>0</v>
      </c>
      <c r="U12" s="134">
        <v>1</v>
      </c>
    </row>
    <row r="13" spans="2:21" ht="15" thickBot="1" x14ac:dyDescent="0.35">
      <c r="B13" s="25" t="s">
        <v>22</v>
      </c>
      <c r="C13" s="134">
        <v>0.15233116887155662</v>
      </c>
      <c r="D13" s="134">
        <v>0.34623502447618876</v>
      </c>
      <c r="E13" s="134">
        <v>0.50143380665225468</v>
      </c>
      <c r="F13" s="25" t="s">
        <v>22</v>
      </c>
      <c r="G13" s="134">
        <v>0</v>
      </c>
      <c r="H13" s="134">
        <v>0</v>
      </c>
      <c r="I13" s="134">
        <v>0</v>
      </c>
      <c r="J13" s="25" t="s">
        <v>22</v>
      </c>
      <c r="K13" s="134">
        <v>0</v>
      </c>
      <c r="L13" s="134">
        <v>0</v>
      </c>
      <c r="M13" s="134">
        <v>0</v>
      </c>
      <c r="N13" s="25" t="s">
        <v>22</v>
      </c>
      <c r="O13" s="134">
        <v>0</v>
      </c>
      <c r="P13" s="134">
        <v>0</v>
      </c>
      <c r="Q13" s="134">
        <v>0</v>
      </c>
      <c r="R13" s="25" t="s">
        <v>22</v>
      </c>
      <c r="S13" s="134">
        <v>0</v>
      </c>
      <c r="T13" s="134">
        <v>1.4523731817992259E-2</v>
      </c>
      <c r="U13" s="134">
        <v>0.98547626818200762</v>
      </c>
    </row>
    <row r="14" spans="2:21" ht="15" thickBot="1" x14ac:dyDescent="0.35">
      <c r="B14" s="25" t="s">
        <v>23</v>
      </c>
      <c r="C14" s="134">
        <v>0.11068180101078261</v>
      </c>
      <c r="D14" s="134">
        <v>0</v>
      </c>
      <c r="E14" s="134">
        <v>0.88931819898921749</v>
      </c>
      <c r="F14" s="25" t="s">
        <v>23</v>
      </c>
      <c r="G14" s="134">
        <v>0</v>
      </c>
      <c r="H14" s="134">
        <v>0</v>
      </c>
      <c r="I14" s="134">
        <v>0</v>
      </c>
      <c r="J14" s="25" t="s">
        <v>23</v>
      </c>
      <c r="K14" s="134">
        <v>0</v>
      </c>
      <c r="L14" s="134">
        <v>0</v>
      </c>
      <c r="M14" s="134">
        <v>0</v>
      </c>
      <c r="N14" s="25" t="s">
        <v>23</v>
      </c>
      <c r="O14" s="134">
        <v>0</v>
      </c>
      <c r="P14" s="134">
        <v>0</v>
      </c>
      <c r="Q14" s="134">
        <v>0</v>
      </c>
      <c r="R14" s="25" t="s">
        <v>23</v>
      </c>
      <c r="S14" s="134">
        <v>4.8964759110659071E-4</v>
      </c>
      <c r="T14" s="134">
        <v>0</v>
      </c>
      <c r="U14" s="134">
        <v>0.99951035240889341</v>
      </c>
    </row>
    <row r="15" spans="2:21" ht="15" thickBot="1" x14ac:dyDescent="0.35">
      <c r="B15" s="25" t="s">
        <v>24</v>
      </c>
      <c r="C15" s="134">
        <v>0.2735122583093193</v>
      </c>
      <c r="D15" s="134">
        <v>8.6168986898280453E-2</v>
      </c>
      <c r="E15" s="134">
        <v>0.64031875479240019</v>
      </c>
      <c r="F15" s="25" t="s">
        <v>24</v>
      </c>
      <c r="G15" s="134">
        <v>1</v>
      </c>
      <c r="H15" s="134">
        <v>0</v>
      </c>
      <c r="I15" s="134">
        <v>0</v>
      </c>
      <c r="J15" s="25" t="s">
        <v>24</v>
      </c>
      <c r="K15" s="134">
        <v>0</v>
      </c>
      <c r="L15" s="134">
        <v>0</v>
      </c>
      <c r="M15" s="134">
        <v>1</v>
      </c>
      <c r="N15" s="25" t="s">
        <v>24</v>
      </c>
      <c r="O15" s="134">
        <v>0</v>
      </c>
      <c r="P15" s="134">
        <v>0</v>
      </c>
      <c r="Q15" s="134">
        <v>0</v>
      </c>
      <c r="R15" s="25" t="s">
        <v>24</v>
      </c>
      <c r="S15" s="134">
        <v>1.2253251933065056E-2</v>
      </c>
      <c r="T15" s="134">
        <v>1.9399896501657438E-2</v>
      </c>
      <c r="U15" s="134">
        <v>0.96834685156527756</v>
      </c>
    </row>
    <row r="16" spans="2:21" ht="15" thickBot="1" x14ac:dyDescent="0.35">
      <c r="B16" s="25" t="s">
        <v>25</v>
      </c>
      <c r="C16" s="134">
        <v>4.6812897857153001E-3</v>
      </c>
      <c r="D16" s="134">
        <v>0.27346631602014426</v>
      </c>
      <c r="E16" s="134">
        <v>0.72185239419414049</v>
      </c>
      <c r="F16" s="25" t="s">
        <v>25</v>
      </c>
      <c r="G16" s="134">
        <v>0.43457517009302216</v>
      </c>
      <c r="H16" s="134">
        <v>0</v>
      </c>
      <c r="I16" s="134">
        <v>0.56542482990697784</v>
      </c>
      <c r="J16" s="25" t="s">
        <v>25</v>
      </c>
      <c r="K16" s="134">
        <v>9.7528028519216841E-4</v>
      </c>
      <c r="L16" s="134">
        <v>2.8933018598734511E-2</v>
      </c>
      <c r="M16" s="134">
        <v>0.97009170111607324</v>
      </c>
      <c r="N16" s="25" t="s">
        <v>25</v>
      </c>
      <c r="O16" s="134">
        <v>0</v>
      </c>
      <c r="P16" s="134">
        <v>0</v>
      </c>
      <c r="Q16" s="134">
        <v>1</v>
      </c>
      <c r="R16" s="25" t="s">
        <v>25</v>
      </c>
      <c r="S16" s="134">
        <v>7.0633396425309972E-3</v>
      </c>
      <c r="T16" s="134">
        <v>0.2505305896352506</v>
      </c>
      <c r="U16" s="134">
        <v>0.74240607072221843</v>
      </c>
    </row>
    <row r="17" spans="1:21" ht="15" thickBot="1" x14ac:dyDescent="0.35">
      <c r="B17" s="25" t="s">
        <v>26</v>
      </c>
      <c r="C17" s="134">
        <v>0.1454363415014624</v>
      </c>
      <c r="D17" s="134">
        <v>0.32788599984480299</v>
      </c>
      <c r="E17" s="134">
        <v>0.52667765865373428</v>
      </c>
      <c r="F17" s="25" t="s">
        <v>26</v>
      </c>
      <c r="G17" s="134">
        <v>0.15755821982979315</v>
      </c>
      <c r="H17" s="134">
        <v>0.46905734943542843</v>
      </c>
      <c r="I17" s="134">
        <v>0.37338443073477851</v>
      </c>
      <c r="J17" s="25" t="s">
        <v>26</v>
      </c>
      <c r="K17" s="134">
        <v>3.324415171924068E-2</v>
      </c>
      <c r="L17" s="134">
        <v>0.11838154452797467</v>
      </c>
      <c r="M17" s="134">
        <v>0.84837430375278466</v>
      </c>
      <c r="N17" s="25" t="s">
        <v>26</v>
      </c>
      <c r="O17" s="134">
        <v>1.613084230488919E-2</v>
      </c>
      <c r="P17" s="134">
        <v>0.31446146008544851</v>
      </c>
      <c r="Q17" s="134">
        <v>0.66940769760966246</v>
      </c>
      <c r="R17" s="25" t="s">
        <v>26</v>
      </c>
      <c r="S17" s="134">
        <v>7.9205703861529711E-2</v>
      </c>
      <c r="T17" s="134">
        <v>0.32212893300712686</v>
      </c>
      <c r="U17" s="134">
        <v>0.59866536313134366</v>
      </c>
    </row>
    <row r="18" spans="1:21" ht="15" thickBot="1" x14ac:dyDescent="0.35">
      <c r="B18" s="25" t="s">
        <v>27</v>
      </c>
      <c r="C18" s="134">
        <v>0.27098601333704586</v>
      </c>
      <c r="D18" s="134">
        <v>0.34809439645915224</v>
      </c>
      <c r="E18" s="134">
        <v>0.38091959020380178</v>
      </c>
      <c r="F18" s="25" t="s">
        <v>27</v>
      </c>
      <c r="G18" s="134">
        <v>0.20427690493389544</v>
      </c>
      <c r="H18" s="134">
        <v>0.27593373400825238</v>
      </c>
      <c r="I18" s="134">
        <v>0.51978936105785212</v>
      </c>
      <c r="J18" s="25" t="s">
        <v>27</v>
      </c>
      <c r="K18" s="134">
        <v>0.16249131328719968</v>
      </c>
      <c r="L18" s="134">
        <v>0.19065955781568153</v>
      </c>
      <c r="M18" s="134">
        <v>0.64684912889711876</v>
      </c>
      <c r="N18" s="25" t="s">
        <v>27</v>
      </c>
      <c r="O18" s="134">
        <v>0.19695835569515802</v>
      </c>
      <c r="P18" s="134">
        <v>0.3735292744389706</v>
      </c>
      <c r="Q18" s="134">
        <v>0.42951236986587127</v>
      </c>
      <c r="R18" s="25" t="s">
        <v>27</v>
      </c>
      <c r="S18" s="134">
        <v>0.24598190589471991</v>
      </c>
      <c r="T18" s="134">
        <v>0.37699245720357893</v>
      </c>
      <c r="U18" s="134">
        <v>0.37702563690170104</v>
      </c>
    </row>
    <row r="21" spans="1:21" ht="20.399999999999999" thickBot="1" x14ac:dyDescent="0.45">
      <c r="A21" s="130"/>
      <c r="B21" s="131" t="s">
        <v>548</v>
      </c>
      <c r="C21" s="132"/>
      <c r="D21" s="132"/>
      <c r="E21" s="132"/>
      <c r="F21" s="132"/>
      <c r="G21" s="130"/>
      <c r="H21" s="130"/>
      <c r="I21" s="130"/>
    </row>
    <row r="22" spans="1:21" ht="15" thickTop="1" x14ac:dyDescent="0.3">
      <c r="A22" s="130"/>
      <c r="B22" s="130"/>
      <c r="C22" s="130"/>
      <c r="D22" s="130"/>
      <c r="E22" s="130"/>
      <c r="F22" s="130"/>
      <c r="G22" s="130"/>
      <c r="H22" s="130"/>
      <c r="I22" s="130"/>
    </row>
    <row r="23" spans="1:21" x14ac:dyDescent="0.3">
      <c r="A23" s="130"/>
      <c r="B23" s="130"/>
      <c r="C23" s="130"/>
      <c r="D23" s="130"/>
      <c r="E23" s="130"/>
      <c r="F23" s="130"/>
      <c r="G23" s="130"/>
      <c r="H23" s="130"/>
      <c r="I23" s="130"/>
    </row>
    <row r="24" spans="1:21" x14ac:dyDescent="0.3">
      <c r="A24" s="130"/>
      <c r="B24" s="130"/>
      <c r="C24" s="130"/>
      <c r="D24" s="130"/>
      <c r="E24" s="130"/>
      <c r="F24" s="130"/>
      <c r="G24" s="130"/>
      <c r="H24" s="130"/>
      <c r="I24" s="130"/>
    </row>
    <row r="25" spans="1:21" x14ac:dyDescent="0.3">
      <c r="A25" s="130"/>
      <c r="B25" s="130"/>
      <c r="C25" s="130"/>
      <c r="D25" s="130"/>
      <c r="E25" s="130"/>
      <c r="F25" s="130"/>
      <c r="G25" s="130"/>
      <c r="H25" s="130"/>
      <c r="I25" s="130"/>
    </row>
    <row r="26" spans="1:21" x14ac:dyDescent="0.3">
      <c r="A26" s="130"/>
      <c r="B26" s="130"/>
      <c r="C26" s="130"/>
      <c r="D26" s="130"/>
      <c r="E26" s="130"/>
      <c r="F26" s="130"/>
      <c r="G26" s="130"/>
      <c r="H26" s="130"/>
      <c r="I26" s="130"/>
    </row>
    <row r="27" spans="1:21" x14ac:dyDescent="0.3">
      <c r="A27" s="130"/>
      <c r="B27" s="130"/>
      <c r="C27" s="130"/>
      <c r="D27" s="130"/>
      <c r="E27" s="130"/>
      <c r="F27" s="130"/>
      <c r="G27" s="130"/>
      <c r="H27" s="130"/>
      <c r="I27" s="130"/>
    </row>
    <row r="28" spans="1:21" x14ac:dyDescent="0.3">
      <c r="A28" s="130"/>
      <c r="B28" s="130"/>
      <c r="C28" s="130"/>
      <c r="D28" s="130"/>
      <c r="E28" s="130"/>
      <c r="F28" s="130"/>
      <c r="G28" s="130"/>
      <c r="H28" s="130"/>
      <c r="I28" s="130"/>
    </row>
    <row r="29" spans="1:21" x14ac:dyDescent="0.3">
      <c r="A29" s="130"/>
      <c r="B29" s="130"/>
      <c r="C29" s="130"/>
      <c r="D29" s="130"/>
      <c r="E29" s="130"/>
      <c r="F29" s="130"/>
      <c r="G29" s="130"/>
      <c r="H29" s="130"/>
      <c r="I29" s="130"/>
    </row>
    <row r="30" spans="1:21" ht="19.8" x14ac:dyDescent="0.4">
      <c r="A30" s="130"/>
      <c r="B30" s="130"/>
      <c r="C30" s="130"/>
      <c r="D30" s="130"/>
      <c r="E30" s="130"/>
      <c r="F30" s="130"/>
      <c r="G30" s="133"/>
      <c r="H30" s="130"/>
      <c r="I30" s="130"/>
    </row>
    <row r="31" spans="1:21" x14ac:dyDescent="0.3">
      <c r="A31" s="130"/>
      <c r="B31" s="130"/>
      <c r="C31" s="130"/>
      <c r="D31" s="130"/>
      <c r="E31" s="130"/>
      <c r="F31" s="130"/>
      <c r="G31" s="130"/>
      <c r="H31" s="130"/>
      <c r="I31" s="130"/>
    </row>
    <row r="32" spans="1:21" x14ac:dyDescent="0.3">
      <c r="A32" s="130"/>
      <c r="B32" s="130"/>
      <c r="C32" s="130"/>
      <c r="D32" s="130"/>
      <c r="E32" s="130"/>
      <c r="F32" s="130"/>
      <c r="G32" s="130"/>
      <c r="H32" s="130"/>
      <c r="I32" s="130"/>
    </row>
    <row r="33" spans="1:9" x14ac:dyDescent="0.3">
      <c r="A33" s="130"/>
      <c r="B33" s="130"/>
      <c r="C33" s="130"/>
      <c r="D33" s="130"/>
      <c r="E33" s="130"/>
      <c r="F33" s="130"/>
      <c r="G33" s="130"/>
      <c r="H33" s="130"/>
      <c r="I33" s="130"/>
    </row>
    <row r="34" spans="1:9" x14ac:dyDescent="0.3">
      <c r="A34" s="130"/>
      <c r="B34" s="130"/>
      <c r="C34" s="130"/>
      <c r="D34" s="130"/>
      <c r="E34" s="130"/>
      <c r="F34" s="130"/>
      <c r="G34" s="130"/>
      <c r="H34" s="130"/>
      <c r="I34" s="130"/>
    </row>
    <row r="35" spans="1:9" x14ac:dyDescent="0.3">
      <c r="A35" s="130"/>
      <c r="B35" s="130"/>
      <c r="C35" s="130"/>
      <c r="D35" s="130"/>
      <c r="E35" s="130"/>
      <c r="F35" s="130"/>
      <c r="G35" s="130"/>
      <c r="H35" s="130"/>
      <c r="I35" s="130"/>
    </row>
    <row r="36" spans="1:9" x14ac:dyDescent="0.3">
      <c r="A36" s="130"/>
      <c r="B36" s="130"/>
      <c r="C36" s="130"/>
      <c r="D36" s="130"/>
      <c r="E36" s="130"/>
      <c r="F36" s="130"/>
      <c r="G36" s="130"/>
      <c r="H36" s="130"/>
      <c r="I36" s="130"/>
    </row>
    <row r="37" spans="1:9" x14ac:dyDescent="0.3">
      <c r="A37" s="130"/>
      <c r="B37" s="130"/>
      <c r="C37" s="130"/>
      <c r="D37" s="130"/>
      <c r="E37" s="130"/>
      <c r="F37" s="130"/>
      <c r="G37" s="130"/>
      <c r="H37" s="130"/>
      <c r="I37" s="130"/>
    </row>
    <row r="38" spans="1:9" x14ac:dyDescent="0.3">
      <c r="A38" s="130"/>
      <c r="B38" s="130"/>
      <c r="C38" s="130"/>
      <c r="D38" s="130"/>
      <c r="E38" s="130"/>
      <c r="F38" s="130"/>
      <c r="G38" s="130"/>
      <c r="H38" s="130"/>
      <c r="I38" s="130"/>
    </row>
    <row r="39" spans="1:9" x14ac:dyDescent="0.3">
      <c r="A39" s="130"/>
      <c r="B39" s="130"/>
      <c r="C39" s="130"/>
      <c r="D39" s="130"/>
      <c r="E39" s="130"/>
      <c r="F39" s="130"/>
      <c r="G39" s="130"/>
      <c r="H39" s="130"/>
      <c r="I39" s="130"/>
    </row>
    <row r="40" spans="1:9" ht="20.399999999999999" thickBot="1" x14ac:dyDescent="0.45">
      <c r="A40" s="130"/>
      <c r="B40" s="131" t="s">
        <v>552</v>
      </c>
      <c r="C40" s="132"/>
      <c r="D40" s="132"/>
      <c r="E40" s="132"/>
      <c r="F40" s="132"/>
      <c r="G40" s="130"/>
      <c r="H40" s="130"/>
      <c r="I40" s="130"/>
    </row>
    <row r="41" spans="1:9" ht="15" thickTop="1" x14ac:dyDescent="0.3">
      <c r="A41" s="130"/>
      <c r="B41" s="130"/>
      <c r="C41" s="130"/>
      <c r="D41" s="130"/>
      <c r="E41" s="130"/>
      <c r="F41" s="130"/>
      <c r="G41" s="130"/>
      <c r="H41" s="130"/>
      <c r="I41" s="130"/>
    </row>
    <row r="42" spans="1:9" x14ac:dyDescent="0.3">
      <c r="A42" s="130"/>
      <c r="B42" s="130"/>
      <c r="C42" s="130"/>
      <c r="D42" s="130"/>
      <c r="E42" s="130"/>
      <c r="F42" s="130"/>
      <c r="G42" s="130"/>
      <c r="H42" s="130"/>
      <c r="I42" s="130"/>
    </row>
    <row r="43" spans="1:9" x14ac:dyDescent="0.3">
      <c r="A43" s="130"/>
      <c r="B43" s="130"/>
      <c r="C43" s="130"/>
      <c r="D43" s="130"/>
      <c r="E43" s="130"/>
      <c r="F43" s="130"/>
      <c r="G43" s="130"/>
      <c r="H43" s="130"/>
      <c r="I43" s="130"/>
    </row>
    <row r="44" spans="1:9" x14ac:dyDescent="0.3">
      <c r="A44" s="130"/>
      <c r="B44" s="130"/>
      <c r="C44" s="130"/>
      <c r="D44" s="130"/>
      <c r="E44" s="130"/>
      <c r="F44" s="130"/>
      <c r="G44" s="130"/>
      <c r="H44" s="130"/>
      <c r="I44" s="130"/>
    </row>
    <row r="45" spans="1:9" x14ac:dyDescent="0.3">
      <c r="A45" s="130"/>
      <c r="B45" s="130"/>
      <c r="C45" s="130"/>
      <c r="D45" s="130"/>
      <c r="E45" s="130"/>
      <c r="F45" s="130"/>
      <c r="G45" s="130"/>
      <c r="H45" s="130"/>
      <c r="I45" s="130"/>
    </row>
    <row r="46" spans="1:9" x14ac:dyDescent="0.3">
      <c r="A46" s="130"/>
      <c r="B46" s="130"/>
      <c r="C46" s="130"/>
      <c r="D46" s="130"/>
      <c r="E46" s="130"/>
      <c r="F46" s="130"/>
      <c r="G46" s="130"/>
      <c r="H46" s="130"/>
      <c r="I46" s="130"/>
    </row>
    <row r="47" spans="1:9" x14ac:dyDescent="0.3">
      <c r="A47" s="130"/>
      <c r="B47" s="130"/>
      <c r="C47" s="130"/>
      <c r="D47" s="130"/>
      <c r="E47" s="130"/>
      <c r="F47" s="130"/>
      <c r="G47" s="130"/>
      <c r="H47" s="130"/>
      <c r="I47" s="130"/>
    </row>
    <row r="48" spans="1:9" x14ac:dyDescent="0.3">
      <c r="A48" s="130"/>
      <c r="B48" s="130"/>
      <c r="C48" s="130"/>
      <c r="D48" s="130"/>
      <c r="E48" s="130"/>
      <c r="F48" s="130"/>
      <c r="G48" s="130"/>
      <c r="H48" s="130"/>
      <c r="I48" s="130"/>
    </row>
    <row r="49" spans="1:9" ht="19.8" x14ac:dyDescent="0.4">
      <c r="A49" s="130"/>
      <c r="B49" s="130"/>
      <c r="C49" s="130"/>
      <c r="D49" s="130"/>
      <c r="E49" s="130"/>
      <c r="F49" s="130"/>
      <c r="G49" s="133"/>
      <c r="H49" s="130"/>
      <c r="I49" s="130"/>
    </row>
    <row r="50" spans="1:9" x14ac:dyDescent="0.3">
      <c r="A50" s="130"/>
      <c r="B50" s="130"/>
      <c r="C50" s="130"/>
      <c r="D50" s="130"/>
      <c r="E50" s="130"/>
      <c r="F50" s="130"/>
      <c r="G50" s="130"/>
      <c r="H50" s="130"/>
      <c r="I50" s="130"/>
    </row>
    <row r="51" spans="1:9" x14ac:dyDescent="0.3">
      <c r="A51" s="130"/>
      <c r="B51" s="130"/>
      <c r="C51" s="130"/>
      <c r="D51" s="130"/>
      <c r="E51" s="130"/>
      <c r="F51" s="130"/>
      <c r="G51" s="130"/>
      <c r="H51" s="130"/>
      <c r="I51" s="130"/>
    </row>
    <row r="52" spans="1:9" x14ac:dyDescent="0.3">
      <c r="A52" s="130"/>
      <c r="B52" s="130"/>
      <c r="C52" s="130"/>
      <c r="D52" s="130"/>
      <c r="E52" s="130"/>
      <c r="F52" s="130"/>
      <c r="G52" s="130"/>
      <c r="H52" s="130"/>
      <c r="I52" s="130"/>
    </row>
    <row r="53" spans="1:9" x14ac:dyDescent="0.3">
      <c r="A53" s="130"/>
      <c r="B53" s="130"/>
      <c r="C53" s="130"/>
      <c r="D53" s="130"/>
      <c r="E53" s="130"/>
      <c r="F53" s="130"/>
      <c r="G53" s="130"/>
      <c r="H53" s="130"/>
      <c r="I53" s="130"/>
    </row>
    <row r="54" spans="1:9" x14ac:dyDescent="0.3">
      <c r="A54" s="130"/>
      <c r="B54" s="130"/>
      <c r="C54" s="130"/>
      <c r="D54" s="130"/>
      <c r="E54" s="130"/>
      <c r="F54" s="130"/>
      <c r="G54" s="130"/>
      <c r="H54" s="130"/>
      <c r="I54" s="130"/>
    </row>
    <row r="55" spans="1:9" x14ac:dyDescent="0.3">
      <c r="A55" s="130"/>
      <c r="B55" s="130"/>
      <c r="C55" s="130"/>
      <c r="D55" s="130"/>
      <c r="E55" s="130"/>
      <c r="F55" s="130"/>
      <c r="G55" s="130"/>
      <c r="H55" s="130"/>
      <c r="I55" s="130"/>
    </row>
    <row r="56" spans="1:9" x14ac:dyDescent="0.3">
      <c r="A56" s="130"/>
      <c r="B56" s="130"/>
      <c r="C56" s="130"/>
      <c r="D56" s="130"/>
      <c r="E56" s="130"/>
      <c r="F56" s="130"/>
      <c r="G56" s="130"/>
      <c r="H56" s="130"/>
      <c r="I56" s="130"/>
    </row>
    <row r="57" spans="1:9" x14ac:dyDescent="0.3">
      <c r="A57" s="130"/>
      <c r="B57" s="130"/>
      <c r="C57" s="130"/>
      <c r="D57" s="130"/>
      <c r="E57" s="130"/>
      <c r="F57" s="130"/>
      <c r="G57" s="130"/>
      <c r="H57" s="130"/>
      <c r="I57" s="130"/>
    </row>
    <row r="58" spans="1:9" x14ac:dyDescent="0.3">
      <c r="A58" s="130"/>
      <c r="B58" s="130"/>
      <c r="C58" s="130"/>
      <c r="D58" s="130"/>
      <c r="E58" s="130"/>
      <c r="F58" s="130"/>
      <c r="G58" s="130"/>
      <c r="H58" s="130"/>
      <c r="I58" s="130"/>
    </row>
    <row r="59" spans="1:9" ht="20.399999999999999" thickBot="1" x14ac:dyDescent="0.45">
      <c r="A59" s="130"/>
      <c r="B59" s="131" t="s">
        <v>551</v>
      </c>
      <c r="C59" s="132"/>
      <c r="D59" s="132"/>
      <c r="E59" s="132"/>
      <c r="F59" s="132"/>
      <c r="G59" s="130"/>
      <c r="H59" s="130"/>
      <c r="I59" s="130"/>
    </row>
    <row r="60" spans="1:9" ht="15" thickTop="1" x14ac:dyDescent="0.3">
      <c r="A60" s="130"/>
      <c r="B60" s="130"/>
      <c r="C60" s="130"/>
      <c r="D60" s="130"/>
      <c r="E60" s="130"/>
      <c r="F60" s="130"/>
      <c r="G60" s="130"/>
      <c r="H60" s="130"/>
      <c r="I60" s="130"/>
    </row>
    <row r="61" spans="1:9" x14ac:dyDescent="0.3">
      <c r="A61" s="130"/>
      <c r="B61" s="130"/>
      <c r="C61" s="130"/>
      <c r="D61" s="130"/>
      <c r="E61" s="130"/>
      <c r="F61" s="130"/>
      <c r="G61" s="130"/>
      <c r="H61" s="130"/>
      <c r="I61" s="130"/>
    </row>
    <row r="62" spans="1:9" x14ac:dyDescent="0.3">
      <c r="A62" s="130"/>
      <c r="B62" s="130"/>
      <c r="C62" s="130"/>
      <c r="D62" s="130"/>
      <c r="E62" s="130"/>
      <c r="F62" s="130"/>
      <c r="G62" s="130"/>
      <c r="H62" s="130"/>
      <c r="I62" s="130"/>
    </row>
    <row r="63" spans="1:9" x14ac:dyDescent="0.3">
      <c r="A63" s="130"/>
      <c r="B63" s="130"/>
      <c r="C63" s="130"/>
      <c r="D63" s="130"/>
      <c r="E63" s="130"/>
      <c r="F63" s="130"/>
      <c r="G63" s="130"/>
      <c r="H63" s="130"/>
      <c r="I63" s="130"/>
    </row>
    <row r="64" spans="1:9" x14ac:dyDescent="0.3">
      <c r="A64" s="130"/>
      <c r="B64" s="130"/>
      <c r="C64" s="130"/>
      <c r="D64" s="130"/>
      <c r="E64" s="130"/>
      <c r="F64" s="130"/>
      <c r="G64" s="130"/>
      <c r="H64" s="130"/>
      <c r="I64" s="130"/>
    </row>
    <row r="65" spans="1:9" x14ac:dyDescent="0.3">
      <c r="A65" s="130"/>
      <c r="B65" s="130"/>
      <c r="C65" s="130"/>
      <c r="D65" s="130"/>
      <c r="E65" s="130"/>
      <c r="F65" s="130"/>
      <c r="G65" s="130"/>
      <c r="H65" s="130"/>
      <c r="I65" s="130"/>
    </row>
    <row r="66" spans="1:9" x14ac:dyDescent="0.3">
      <c r="A66" s="130"/>
      <c r="B66" s="130"/>
      <c r="C66" s="130"/>
      <c r="D66" s="130"/>
      <c r="E66" s="130"/>
      <c r="F66" s="130"/>
      <c r="G66" s="130"/>
      <c r="H66" s="130"/>
      <c r="I66" s="130"/>
    </row>
    <row r="67" spans="1:9" x14ac:dyDescent="0.3">
      <c r="A67" s="130"/>
      <c r="B67" s="130"/>
      <c r="C67" s="130"/>
      <c r="D67" s="130"/>
      <c r="E67" s="130"/>
      <c r="F67" s="130"/>
      <c r="G67" s="130"/>
      <c r="H67" s="130"/>
      <c r="I67" s="130"/>
    </row>
    <row r="68" spans="1:9" ht="19.8" x14ac:dyDescent="0.4">
      <c r="A68" s="130"/>
      <c r="B68" s="130"/>
      <c r="C68" s="130"/>
      <c r="D68" s="130"/>
      <c r="E68" s="130"/>
      <c r="F68" s="130"/>
      <c r="G68" s="133"/>
      <c r="H68" s="130"/>
      <c r="I68" s="130"/>
    </row>
    <row r="69" spans="1:9" x14ac:dyDescent="0.3">
      <c r="A69" s="130"/>
      <c r="B69" s="130"/>
      <c r="C69" s="130"/>
      <c r="D69" s="130"/>
      <c r="E69" s="130"/>
      <c r="F69" s="130"/>
      <c r="G69" s="130"/>
      <c r="H69" s="130"/>
      <c r="I69" s="130"/>
    </row>
    <row r="70" spans="1:9" x14ac:dyDescent="0.3">
      <c r="A70" s="130"/>
      <c r="B70" s="130"/>
      <c r="C70" s="130"/>
      <c r="D70" s="130"/>
      <c r="E70" s="130"/>
      <c r="F70" s="130"/>
      <c r="G70" s="130"/>
      <c r="H70" s="130"/>
      <c r="I70" s="130"/>
    </row>
    <row r="71" spans="1:9" x14ac:dyDescent="0.3">
      <c r="A71" s="130"/>
      <c r="B71" s="130"/>
      <c r="C71" s="130"/>
      <c r="D71" s="130"/>
      <c r="E71" s="130"/>
      <c r="F71" s="130"/>
      <c r="G71" s="130"/>
      <c r="H71" s="130"/>
      <c r="I71" s="130"/>
    </row>
    <row r="72" spans="1:9" x14ac:dyDescent="0.3">
      <c r="A72" s="130"/>
      <c r="B72" s="130"/>
      <c r="C72" s="130"/>
      <c r="D72" s="130"/>
      <c r="E72" s="130"/>
      <c r="F72" s="130"/>
      <c r="G72" s="130"/>
      <c r="H72" s="130"/>
      <c r="I72" s="130"/>
    </row>
    <row r="73" spans="1:9" x14ac:dyDescent="0.3">
      <c r="A73" s="130"/>
      <c r="B73" s="130"/>
      <c r="C73" s="130"/>
      <c r="D73" s="130"/>
      <c r="E73" s="130"/>
      <c r="F73" s="130"/>
      <c r="G73" s="130"/>
      <c r="H73" s="130"/>
      <c r="I73" s="130"/>
    </row>
    <row r="74" spans="1:9" x14ac:dyDescent="0.3">
      <c r="A74" s="130"/>
      <c r="B74" s="130"/>
      <c r="C74" s="130"/>
      <c r="D74" s="130"/>
      <c r="E74" s="130"/>
      <c r="F74" s="130"/>
      <c r="G74" s="130"/>
      <c r="H74" s="130"/>
      <c r="I74" s="130"/>
    </row>
    <row r="75" spans="1:9" x14ac:dyDescent="0.3">
      <c r="A75" s="130"/>
      <c r="B75" s="130"/>
      <c r="C75" s="130"/>
      <c r="D75" s="130"/>
      <c r="E75" s="130"/>
      <c r="F75" s="130"/>
      <c r="G75" s="130"/>
      <c r="H75" s="130"/>
      <c r="I75" s="130"/>
    </row>
    <row r="76" spans="1:9" x14ac:dyDescent="0.3">
      <c r="A76" s="130"/>
      <c r="B76" s="130"/>
      <c r="C76" s="130"/>
      <c r="D76" s="130"/>
      <c r="E76" s="130"/>
      <c r="F76" s="130"/>
      <c r="G76" s="130"/>
      <c r="H76" s="130"/>
      <c r="I76" s="130"/>
    </row>
    <row r="77" spans="1:9" x14ac:dyDescent="0.3">
      <c r="A77" s="130"/>
      <c r="B77" s="130"/>
      <c r="C77" s="130"/>
      <c r="D77" s="130"/>
      <c r="E77" s="130"/>
      <c r="F77" s="130"/>
      <c r="G77" s="130"/>
      <c r="H77" s="130"/>
      <c r="I77" s="130"/>
    </row>
    <row r="78" spans="1:9" ht="20.399999999999999" thickBot="1" x14ac:dyDescent="0.45">
      <c r="A78" s="130"/>
      <c r="B78" s="131" t="s">
        <v>550</v>
      </c>
      <c r="C78" s="132"/>
      <c r="D78" s="132"/>
      <c r="E78" s="132"/>
      <c r="F78" s="132"/>
      <c r="G78" s="130"/>
      <c r="H78" s="130"/>
      <c r="I78" s="130"/>
    </row>
    <row r="79" spans="1:9" ht="15" thickTop="1" x14ac:dyDescent="0.3">
      <c r="A79" s="130"/>
      <c r="B79" s="130"/>
      <c r="C79" s="130"/>
      <c r="D79" s="130"/>
      <c r="E79" s="130"/>
      <c r="F79" s="130"/>
      <c r="G79" s="130"/>
      <c r="H79" s="130"/>
      <c r="I79" s="130"/>
    </row>
    <row r="80" spans="1:9" x14ac:dyDescent="0.3">
      <c r="A80" s="130"/>
      <c r="B80" s="130"/>
      <c r="C80" s="130"/>
      <c r="D80" s="130"/>
      <c r="E80" s="130"/>
      <c r="F80" s="130"/>
      <c r="G80" s="130"/>
      <c r="H80" s="130"/>
      <c r="I80" s="130"/>
    </row>
    <row r="81" spans="1:9" x14ac:dyDescent="0.3">
      <c r="A81" s="130"/>
      <c r="B81" s="130"/>
      <c r="C81" s="130"/>
      <c r="D81" s="130"/>
      <c r="E81" s="130"/>
      <c r="F81" s="130"/>
      <c r="G81" s="130"/>
      <c r="H81" s="130"/>
      <c r="I81" s="130"/>
    </row>
    <row r="82" spans="1:9" x14ac:dyDescent="0.3">
      <c r="A82" s="130"/>
      <c r="B82" s="130"/>
      <c r="C82" s="130"/>
      <c r="D82" s="130"/>
      <c r="E82" s="130"/>
      <c r="F82" s="130"/>
      <c r="G82" s="130"/>
      <c r="H82" s="130"/>
      <c r="I82" s="130"/>
    </row>
    <row r="83" spans="1:9" x14ac:dyDescent="0.3">
      <c r="A83" s="130"/>
      <c r="B83" s="130"/>
      <c r="C83" s="130"/>
      <c r="D83" s="130"/>
      <c r="E83" s="130"/>
      <c r="F83" s="130"/>
      <c r="G83" s="130"/>
      <c r="H83" s="130"/>
      <c r="I83" s="130"/>
    </row>
    <row r="84" spans="1:9" x14ac:dyDescent="0.3">
      <c r="A84" s="130"/>
      <c r="B84" s="130"/>
      <c r="C84" s="130"/>
      <c r="D84" s="130"/>
      <c r="E84" s="130"/>
      <c r="F84" s="130"/>
      <c r="G84" s="130"/>
      <c r="H84" s="130"/>
      <c r="I84" s="130"/>
    </row>
    <row r="85" spans="1:9" x14ac:dyDescent="0.3">
      <c r="A85" s="130"/>
      <c r="B85" s="130"/>
      <c r="C85" s="130"/>
      <c r="D85" s="130"/>
      <c r="E85" s="130"/>
      <c r="F85" s="130"/>
      <c r="G85" s="130"/>
      <c r="H85" s="130"/>
      <c r="I85" s="130"/>
    </row>
    <row r="86" spans="1:9" x14ac:dyDescent="0.3">
      <c r="A86" s="130"/>
      <c r="B86" s="130"/>
      <c r="C86" s="130"/>
      <c r="D86" s="130"/>
      <c r="E86" s="130"/>
      <c r="F86" s="130"/>
      <c r="G86" s="130"/>
      <c r="H86" s="130"/>
      <c r="I86" s="130"/>
    </row>
    <row r="87" spans="1:9" x14ac:dyDescent="0.3">
      <c r="A87" s="130"/>
      <c r="B87" s="130"/>
      <c r="C87" s="130"/>
      <c r="D87" s="130"/>
      <c r="E87" s="130"/>
      <c r="F87" s="130"/>
      <c r="G87" s="130"/>
      <c r="H87" s="130"/>
      <c r="I87" s="130"/>
    </row>
    <row r="88" spans="1:9" x14ac:dyDescent="0.3">
      <c r="A88" s="130"/>
      <c r="B88" s="130"/>
      <c r="C88" s="130"/>
      <c r="D88" s="130"/>
      <c r="E88" s="130"/>
      <c r="F88" s="130"/>
      <c r="G88" s="130"/>
      <c r="H88" s="130"/>
      <c r="I88" s="130"/>
    </row>
    <row r="89" spans="1:9" x14ac:dyDescent="0.3">
      <c r="A89" s="130"/>
      <c r="B89" s="130"/>
      <c r="C89" s="130"/>
      <c r="D89" s="130"/>
      <c r="E89" s="130"/>
      <c r="F89" s="130"/>
      <c r="G89" s="130"/>
      <c r="H89" s="130"/>
      <c r="I89" s="130"/>
    </row>
    <row r="90" spans="1:9" x14ac:dyDescent="0.3">
      <c r="A90" s="130"/>
      <c r="B90" s="130"/>
      <c r="C90" s="130"/>
      <c r="D90" s="130"/>
      <c r="E90" s="130"/>
      <c r="F90" s="130"/>
      <c r="G90" s="130"/>
      <c r="H90" s="130"/>
      <c r="I90" s="130"/>
    </row>
    <row r="91" spans="1:9" x14ac:dyDescent="0.3">
      <c r="A91" s="130"/>
      <c r="B91" s="130"/>
      <c r="C91" s="130"/>
      <c r="D91" s="130"/>
      <c r="E91" s="130"/>
      <c r="F91" s="130"/>
      <c r="G91" s="130"/>
      <c r="H91" s="130"/>
      <c r="I91" s="130"/>
    </row>
    <row r="92" spans="1:9" x14ac:dyDescent="0.3">
      <c r="A92" s="130"/>
      <c r="B92" s="130"/>
      <c r="C92" s="130"/>
      <c r="D92" s="130"/>
      <c r="E92" s="130"/>
      <c r="F92" s="130"/>
      <c r="G92" s="130"/>
      <c r="H92" s="130"/>
      <c r="I92" s="130"/>
    </row>
    <row r="93" spans="1:9" x14ac:dyDescent="0.3">
      <c r="A93" s="130"/>
      <c r="B93" s="130"/>
      <c r="C93" s="130"/>
      <c r="D93" s="130"/>
      <c r="E93" s="130"/>
      <c r="F93" s="130"/>
      <c r="G93" s="130"/>
      <c r="H93" s="130"/>
      <c r="I93" s="130"/>
    </row>
    <row r="94" spans="1:9" x14ac:dyDescent="0.3">
      <c r="A94" s="130"/>
      <c r="B94" s="130"/>
      <c r="C94" s="130"/>
      <c r="D94" s="130"/>
      <c r="E94" s="130"/>
      <c r="F94" s="130"/>
      <c r="G94" s="130"/>
      <c r="H94" s="130"/>
      <c r="I94" s="130"/>
    </row>
    <row r="95" spans="1:9" x14ac:dyDescent="0.3">
      <c r="A95" s="130"/>
      <c r="B95" s="130"/>
      <c r="C95" s="130"/>
      <c r="D95" s="130"/>
      <c r="E95" s="130"/>
      <c r="F95" s="130"/>
      <c r="G95" s="130"/>
      <c r="H95" s="130"/>
      <c r="I95" s="130"/>
    </row>
    <row r="96" spans="1:9" x14ac:dyDescent="0.3">
      <c r="A96" s="130"/>
      <c r="B96" s="130"/>
      <c r="C96" s="130"/>
      <c r="D96" s="130"/>
      <c r="E96" s="130"/>
      <c r="F96" s="130"/>
      <c r="G96" s="130"/>
      <c r="H96" s="130"/>
      <c r="I96" s="130"/>
    </row>
    <row r="97" spans="1:9" ht="20.399999999999999" thickBot="1" x14ac:dyDescent="0.45">
      <c r="A97" s="130"/>
      <c r="B97" s="131" t="s">
        <v>549</v>
      </c>
      <c r="C97" s="132"/>
      <c r="D97" s="132"/>
      <c r="E97" s="132"/>
      <c r="F97" s="132"/>
      <c r="G97" s="130"/>
      <c r="H97" s="130"/>
      <c r="I97" s="130"/>
    </row>
    <row r="98" spans="1:9" ht="15" thickTop="1" x14ac:dyDescent="0.3">
      <c r="A98" s="130"/>
      <c r="B98" s="130"/>
      <c r="C98" s="130"/>
      <c r="D98" s="130"/>
      <c r="E98" s="130"/>
      <c r="F98" s="130"/>
      <c r="G98" s="130"/>
      <c r="H98" s="130"/>
      <c r="I98" s="130"/>
    </row>
    <row r="99" spans="1:9" x14ac:dyDescent="0.3">
      <c r="A99" s="130"/>
      <c r="B99" s="130"/>
      <c r="C99" s="130"/>
      <c r="D99" s="130"/>
      <c r="E99" s="130"/>
      <c r="F99" s="130"/>
      <c r="G99" s="130"/>
      <c r="H99" s="130"/>
      <c r="I99" s="130"/>
    </row>
    <row r="100" spans="1:9" x14ac:dyDescent="0.3">
      <c r="A100" s="130"/>
      <c r="B100" s="130"/>
      <c r="C100" s="130"/>
      <c r="D100" s="130"/>
      <c r="E100" s="130"/>
      <c r="F100" s="130"/>
      <c r="G100" s="130"/>
      <c r="H100" s="130"/>
      <c r="I100" s="130"/>
    </row>
    <row r="101" spans="1:9" x14ac:dyDescent="0.3">
      <c r="A101" s="130"/>
      <c r="B101" s="130"/>
      <c r="C101" s="130"/>
      <c r="D101" s="130"/>
      <c r="E101" s="130"/>
      <c r="F101" s="130"/>
      <c r="G101" s="130"/>
      <c r="H101" s="130"/>
      <c r="I101" s="130"/>
    </row>
    <row r="102" spans="1:9" x14ac:dyDescent="0.3">
      <c r="A102" s="130"/>
      <c r="B102" s="130"/>
      <c r="C102" s="130"/>
      <c r="D102" s="130"/>
      <c r="E102" s="130"/>
      <c r="F102" s="130"/>
      <c r="G102" s="130"/>
      <c r="H102" s="130"/>
      <c r="I102" s="130"/>
    </row>
    <row r="103" spans="1:9" x14ac:dyDescent="0.3">
      <c r="A103" s="130"/>
      <c r="B103" s="130"/>
      <c r="C103" s="130"/>
      <c r="D103" s="130"/>
      <c r="E103" s="130"/>
      <c r="F103" s="130"/>
      <c r="G103" s="130"/>
      <c r="H103" s="130"/>
      <c r="I103" s="130"/>
    </row>
    <row r="104" spans="1:9" x14ac:dyDescent="0.3">
      <c r="A104" s="130"/>
      <c r="B104" s="130"/>
      <c r="C104" s="130"/>
      <c r="D104" s="130"/>
      <c r="E104" s="130"/>
      <c r="F104" s="130"/>
      <c r="G104" s="130"/>
      <c r="H104" s="130"/>
      <c r="I104" s="130"/>
    </row>
    <row r="105" spans="1:9" x14ac:dyDescent="0.3">
      <c r="A105" s="130"/>
      <c r="B105" s="130"/>
      <c r="C105" s="130"/>
      <c r="D105" s="130"/>
      <c r="E105" s="130"/>
      <c r="F105" s="130"/>
      <c r="G105" s="130"/>
      <c r="H105" s="130"/>
      <c r="I105" s="130"/>
    </row>
    <row r="106" spans="1:9" x14ac:dyDescent="0.3">
      <c r="A106" s="130"/>
      <c r="B106" s="130"/>
      <c r="C106" s="130"/>
      <c r="D106" s="130"/>
      <c r="E106" s="130"/>
      <c r="F106" s="130"/>
      <c r="G106" s="130"/>
      <c r="H106" s="130"/>
      <c r="I106" s="130"/>
    </row>
    <row r="107" spans="1:9" x14ac:dyDescent="0.3">
      <c r="A107" s="130"/>
      <c r="B107" s="130"/>
      <c r="C107" s="130"/>
      <c r="D107" s="130"/>
      <c r="E107" s="130"/>
      <c r="F107" s="130"/>
      <c r="G107" s="130"/>
      <c r="H107" s="130"/>
      <c r="I107" s="130"/>
    </row>
    <row r="108" spans="1:9" x14ac:dyDescent="0.3">
      <c r="A108" s="130"/>
      <c r="B108" s="130"/>
      <c r="C108" s="130"/>
      <c r="D108" s="130"/>
      <c r="E108" s="130"/>
      <c r="F108" s="130"/>
      <c r="G108" s="130"/>
      <c r="H108" s="130"/>
      <c r="I108" s="130"/>
    </row>
    <row r="109" spans="1:9" x14ac:dyDescent="0.3">
      <c r="A109" s="130"/>
      <c r="B109" s="130"/>
      <c r="C109" s="130"/>
      <c r="D109" s="130"/>
      <c r="E109" s="130"/>
      <c r="F109" s="130"/>
      <c r="G109" s="130"/>
      <c r="H109" s="130"/>
      <c r="I109" s="130"/>
    </row>
    <row r="110" spans="1:9" x14ac:dyDescent="0.3">
      <c r="A110" s="130"/>
      <c r="B110" s="130"/>
      <c r="C110" s="130"/>
      <c r="D110" s="130"/>
      <c r="E110" s="130"/>
      <c r="F110" s="130"/>
      <c r="G110" s="130"/>
      <c r="H110" s="130"/>
      <c r="I110" s="130"/>
    </row>
    <row r="111" spans="1:9" x14ac:dyDescent="0.3">
      <c r="A111" s="130"/>
      <c r="B111" s="130"/>
      <c r="C111" s="130"/>
      <c r="D111" s="130"/>
      <c r="E111" s="130"/>
      <c r="F111" s="130"/>
      <c r="G111" s="130"/>
      <c r="H111" s="130"/>
      <c r="I111" s="130"/>
    </row>
    <row r="112" spans="1:9" x14ac:dyDescent="0.3">
      <c r="A112" s="130"/>
      <c r="B112" s="130"/>
      <c r="C112" s="130"/>
      <c r="D112" s="130"/>
      <c r="E112" s="130"/>
      <c r="F112" s="130"/>
      <c r="G112" s="130"/>
      <c r="H112" s="130"/>
      <c r="I112" s="130"/>
    </row>
    <row r="113" spans="1:9" x14ac:dyDescent="0.3">
      <c r="A113" s="130"/>
      <c r="B113" s="130"/>
      <c r="C113" s="130"/>
      <c r="D113" s="130"/>
      <c r="E113" s="130"/>
      <c r="F113" s="130"/>
      <c r="G113" s="130"/>
      <c r="H113" s="130"/>
      <c r="I113" s="130"/>
    </row>
    <row r="114" spans="1:9" x14ac:dyDescent="0.3">
      <c r="A114" s="130"/>
      <c r="B114" s="130"/>
      <c r="C114" s="130"/>
      <c r="D114" s="130"/>
      <c r="E114" s="130"/>
      <c r="F114" s="130"/>
      <c r="G114" s="130"/>
      <c r="H114" s="130"/>
      <c r="I114" s="130"/>
    </row>
  </sheetData>
  <mergeCells count="1">
    <mergeCell ref="B4:O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759060c-c69b-4cc6-a660-7bf928be2a7e">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F9722AB86A004A8C4A16F83FAFDB73" ma:contentTypeVersion="11" ma:contentTypeDescription="Create a new document." ma:contentTypeScope="" ma:versionID="4aae0a912ec72f84d6ae4b2c66a4cc8f">
  <xsd:schema xmlns:xsd="http://www.w3.org/2001/XMLSchema" xmlns:xs="http://www.w3.org/2001/XMLSchema" xmlns:p="http://schemas.microsoft.com/office/2006/metadata/properties" xmlns:ns1="http://schemas.microsoft.com/sharepoint/v3" xmlns:ns2="1759060c-c69b-4cc6-a660-7bf928be2a7e" targetNamespace="http://schemas.microsoft.com/office/2006/metadata/properties" ma:root="true" ma:fieldsID="b0fc93416eb39232f86f6849092449f1" ns1:_="" ns2:_="">
    <xsd:import namespace="http://schemas.microsoft.com/sharepoint/v3"/>
    <xsd:import namespace="1759060c-c69b-4cc6-a660-7bf928be2a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59060c-c69b-4cc6-a660-7bf928be2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8ba7a3-af95-40f6-9ded-4ebe13adeb2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0DBDEF-43A6-4B1D-85FE-78297E03FAAE}">
  <ds:schemaRefs>
    <ds:schemaRef ds:uri="http://schemas.microsoft.com/sharepoint/v3/contenttype/forms"/>
  </ds:schemaRefs>
</ds:datastoreItem>
</file>

<file path=customXml/itemProps2.xml><?xml version="1.0" encoding="utf-8"?>
<ds:datastoreItem xmlns:ds="http://schemas.openxmlformats.org/officeDocument/2006/customXml" ds:itemID="{BEB7703D-23C5-427C-AF59-13D3B9C39B0E}">
  <ds:schemaRefs>
    <ds:schemaRef ds:uri="http://schemas.microsoft.com/sharepoint/v3"/>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purl.org/dc/elements/1.1/"/>
    <ds:schemaRef ds:uri="http://schemas.microsoft.com/office/2006/metadata/properties"/>
    <ds:schemaRef ds:uri="1759060c-c69b-4cc6-a660-7bf928be2a7e"/>
    <ds:schemaRef ds:uri="http://www.w3.org/XML/1998/namespace"/>
    <ds:schemaRef ds:uri="http://purl.org/dc/dcmitype/"/>
  </ds:schemaRefs>
</ds:datastoreItem>
</file>

<file path=customXml/itemProps3.xml><?xml version="1.0" encoding="utf-8"?>
<ds:datastoreItem xmlns:ds="http://schemas.openxmlformats.org/officeDocument/2006/customXml" ds:itemID="{0A833B1D-D2D5-4564-8452-4662E4D7A1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759060c-c69b-4cc6-a660-7bf928be2a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1941c47-a837-430d-8559-fd118a72769e}" enabled="1" method="Standard" siteId="{320c999e-3876-4ad0-b401-d241068e9e6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Disclaimer</vt:lpstr>
      <vt:lpstr>Energy Forecasts - Whole of NEM</vt:lpstr>
      <vt:lpstr>Energy Forecasts - NSW</vt:lpstr>
      <vt:lpstr>Energy Forecasts - QLD</vt:lpstr>
      <vt:lpstr>Energy Forecasts - SA</vt:lpstr>
      <vt:lpstr>Energy Forecasts - TAS</vt:lpstr>
      <vt:lpstr>Energy Forecasts - VIC</vt:lpstr>
      <vt:lpstr>Data Centre Development Outlook</vt:lpstr>
      <vt:lpstr>Demand Forecasts</vt:lpstr>
      <vt:lpstr>Development Outlooks</vt:lpstr>
      <vt:lpstr>Project timing</vt:lpstr>
      <vt:lpstr>Transmission Projects</vt:lpstr>
      <vt:lpstr>Unserved Energy</vt:lpstr>
      <vt:lpstr>Weather reference years</vt:lpstr>
      <vt:lpstr>Depth-duration charts 2026-27</vt:lpstr>
      <vt:lpstr>Depth-duration charts 2029-30</vt:lpstr>
      <vt:lpstr>Reliability Gap Size</vt:lpstr>
      <vt:lpstr>Reliability Gap Periods</vt:lpstr>
      <vt:lpstr>One-in-two-year peak demand</vt:lpstr>
      <vt:lpstr>Residual Demand</vt:lpstr>
      <vt:lpstr>Unserved Energy Seasonality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Kent Hanh</dc:creator>
  <cp:keywords/>
  <dc:description/>
  <cp:lastModifiedBy>Alex Fattal</cp:lastModifiedBy>
  <cp:revision/>
  <dcterms:created xsi:type="dcterms:W3CDTF">2022-03-24T01:47:53Z</dcterms:created>
  <dcterms:modified xsi:type="dcterms:W3CDTF">2026-08-24T09:14:35Z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0x010100E3F9722AB86A004A8C4A16F83FAFDB73</vt:lpwstr>
  </property>
  <property fmtid="{D5CDD505-2E9C-101B-9397-08002B2CF9AE}" pid="3" name="_dlc_DocIdItemGuid">
    <vt:lpwstr>dfcfc6b9-988a-4046-85c7-510c75044bec</vt:lpwstr>
  </property>
  <property fmtid="{D5CDD505-2E9C-101B-9397-08002B2CF9AE}" pid="4" name="TaxKeyword">
    <vt:lpwstr/>
  </property>
  <property fmtid="{D5CDD505-2E9C-101B-9397-08002B2CF9AE}" pid="5" name="MediaServiceImageTags">
    <vt:lpwstr/>
  </property>
  <property fmtid="{D5CDD505-2E9C-101B-9397-08002B2CF9AE}" pid="6" name="lcf76f155ced4ddcb4097134ff3c332f">
    <vt:lpwstr/>
  </property>
  <property fmtid="{D5CDD505-2E9C-101B-9397-08002B2CF9AE}" pid="7" name="AEMO_x0020_Collaboration_x0020_Document_x0020_Type">
    <vt:lpwstr/>
  </property>
  <property fmtid="{D5CDD505-2E9C-101B-9397-08002B2CF9AE}" pid="8" name="AEMO Collaboration Document Type">
    <vt:lpwstr/>
  </property>
  <property fmtid="{D5CDD505-2E9C-101B-9397-08002B2CF9AE}" pid="9" name="TaxKeywordTaxHTField">
    <vt:lpwstr/>
  </property>
  <property fmtid="{D5CDD505-2E9C-101B-9397-08002B2CF9AE}" pid="10" name="TaxCatchAll">
    <vt:lpwstr/>
  </property>
  <property fmtid="{D5CDD505-2E9C-101B-9397-08002B2CF9AE}" pid="11" name="fc36bc6de0bf403e9ed4dec84c72e21e">
    <vt:lpwstr/>
  </property>
</Properties>
</file>