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drawings/drawing11.xml" ContentType="application/vnd.openxmlformats-officedocument.drawingml.chartshapes+xml"/>
  <Override PartName="/xl/drawings/drawing15.xml" ContentType="application/vnd.openxmlformats-officedocument.drawingml.chartshapes+xml"/>
  <Override PartName="/xl/drawings/drawing5.xml" ContentType="application/vnd.openxmlformats-officedocument.drawingml.chartshapes+xml"/>
  <Override PartName="/xl/drawings/drawing13.xml" ContentType="application/vnd.openxmlformats-officedocument.drawingml.chartshapes+xml"/>
  <Override PartName="/xl/workbook.xml" ContentType="application/vnd.openxmlformats-officedocument.spreadsheetml.sheet.main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theme/themeOverride5.xml" ContentType="application/vnd.openxmlformats-officedocument.themeOverride+xml"/>
  <Override PartName="/xl/chartsheets/sheet4.xml" ContentType="application/vnd.openxmlformats-officedocument.spreadsheetml.chartshee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heets/sheet5.xml" ContentType="application/vnd.openxmlformats-officedocument.spreadsheetml.chartshee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worksheets/sheet4.xml" ContentType="application/vnd.openxmlformats-officedocument.spreadsheetml.workshee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A:\ESOO\2016 ESOO\06_Documentation\05_Data to Publish\Regional Excel Spreadsheets\"/>
    </mc:Choice>
  </mc:AlternateContent>
  <bookViews>
    <workbookView xWindow="24105" yWindow="0" windowWidth="28800" windowHeight="12030" tabRatio="929"/>
  </bookViews>
  <sheets>
    <sheet name="Neutral ESOO Chart" sheetId="1" r:id="rId1"/>
    <sheet name="Neutral ESOO Data" sheetId="2" r:id="rId2"/>
    <sheet name="Neutral COP21 ESOO Chart" sheetId="13" r:id="rId3"/>
    <sheet name="Neutral COP21 ESOO Data" sheetId="14" r:id="rId4"/>
    <sheet name="Strong COP21 ESOO Chart" sheetId="17" r:id="rId5"/>
    <sheet name="Strong COP21 ESOO Data" sheetId="18" r:id="rId6"/>
    <sheet name="Weak COP21 ESOO Chart" sheetId="19" r:id="rId7"/>
    <sheet name="Weak COP21 ESOO Data" sheetId="20" r:id="rId8"/>
    <sheet name="Neutral Bubble Chart" sheetId="5" r:id="rId9"/>
    <sheet name="Neutral Bubble Chart Data" sheetId="6" r:id="rId10"/>
    <sheet name="Neutral COP21 Bubble Chart" sheetId="7" r:id="rId11"/>
    <sheet name="Neutral COP21 Bubble Chart Data" sheetId="8" r:id="rId12"/>
    <sheet name="Strong COP21 Bubble Chart" sheetId="11" r:id="rId13"/>
    <sheet name="Strong COP21 Bubble Chart Data" sheetId="12" r:id="rId14"/>
    <sheet name="Weak COP21 Bubble Chart" sheetId="21" r:id="rId15"/>
    <sheet name="Weak COP21 Bubble Chart Data" sheetId="22" r:id="rId16"/>
  </sheets>
  <definedNames>
    <definedName name="_xlnm._FilterDatabase" localSheetId="9" hidden="1">'Neutral Bubble Chart Data'!#REF!</definedName>
    <definedName name="_xlnm._FilterDatabase" localSheetId="11" hidden="1">'Neutral COP21 Bubble Chart Data'!#REF!</definedName>
    <definedName name="_xlnm._FilterDatabase" localSheetId="13" hidden="1">'Strong COP21 Bubble Chart Data'!#REF!</definedName>
    <definedName name="_xlnm._FilterDatabase" localSheetId="15" hidden="1">'Weak COP21 Bubble Chart Data'!#REF!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" i="22" l="1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I6" i="22"/>
  <c r="I7" i="22" s="1"/>
  <c r="F6" i="22"/>
  <c r="I5" i="22"/>
  <c r="J5" i="22" s="1"/>
  <c r="F5" i="22"/>
  <c r="I4" i="22"/>
  <c r="J4" i="22" s="1"/>
  <c r="F4" i="22"/>
  <c r="J3" i="22"/>
  <c r="F3" i="22"/>
  <c r="I8" i="22" l="1"/>
  <c r="J7" i="22"/>
  <c r="J6" i="22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J8" i="22" l="1"/>
  <c r="I9" i="22"/>
  <c r="I4" i="12"/>
  <c r="I5" i="12" s="1"/>
  <c r="J3" i="12"/>
  <c r="I5" i="8"/>
  <c r="I6" i="8" s="1"/>
  <c r="I4" i="8"/>
  <c r="I4" i="6"/>
  <c r="I5" i="6" s="1"/>
  <c r="I10" i="22" l="1"/>
  <c r="J9" i="22"/>
  <c r="J5" i="12"/>
  <c r="I6" i="12"/>
  <c r="J4" i="12"/>
  <c r="J4" i="6"/>
  <c r="J5" i="6"/>
  <c r="I6" i="6"/>
  <c r="J6" i="6" s="1"/>
  <c r="J3" i="6"/>
  <c r="J6" i="8"/>
  <c r="J12" i="8"/>
  <c r="J3" i="8"/>
  <c r="J5" i="8"/>
  <c r="J10" i="8"/>
  <c r="J9" i="8"/>
  <c r="J7" i="8"/>
  <c r="J11" i="8"/>
  <c r="J4" i="8"/>
  <c r="J8" i="8"/>
  <c r="I7" i="8"/>
  <c r="I7" i="6"/>
  <c r="I11" i="22" l="1"/>
  <c r="J10" i="22"/>
  <c r="I7" i="12"/>
  <c r="J6" i="12"/>
  <c r="I8" i="8"/>
  <c r="I8" i="6"/>
  <c r="J7" i="6"/>
  <c r="J11" i="22" l="1"/>
  <c r="I12" i="22"/>
  <c r="J12" i="22" s="1"/>
  <c r="I8" i="12"/>
  <c r="J7" i="12"/>
  <c r="I9" i="8"/>
  <c r="I9" i="6"/>
  <c r="J8" i="6"/>
  <c r="I9" i="12" l="1"/>
  <c r="J8" i="12"/>
  <c r="I10" i="8"/>
  <c r="J9" i="6"/>
  <c r="I10" i="6"/>
  <c r="J9" i="12" l="1"/>
  <c r="I10" i="12"/>
  <c r="I11" i="8"/>
  <c r="J10" i="6"/>
  <c r="I11" i="6"/>
  <c r="J10" i="12" l="1"/>
  <c r="I11" i="12"/>
  <c r="I12" i="8"/>
  <c r="I12" i="6"/>
  <c r="J12" i="6" s="1"/>
  <c r="J11" i="6"/>
  <c r="J11" i="12" l="1"/>
  <c r="I12" i="12"/>
  <c r="J12" i="12" s="1"/>
</calcChain>
</file>

<file path=xl/sharedStrings.xml><?xml version="1.0" encoding="utf-8"?>
<sst xmlns="http://schemas.openxmlformats.org/spreadsheetml/2006/main" count="1772" uniqueCount="27">
  <si>
    <t>Reliability Standard (%)</t>
  </si>
  <si>
    <t>Neutral Scenario USE (%)</t>
  </si>
  <si>
    <t>Maximum Demand 10POE (MW)</t>
  </si>
  <si>
    <t>Maximum Demand 50POE (MW)</t>
  </si>
  <si>
    <t>Year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</si>
  <si>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</si>
  <si>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</si>
  <si>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</si>
  <si>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</si>
  <si>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</si>
  <si>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</si>
  <si>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</si>
  <si>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</si>
  <si>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</si>
  <si>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</si>
  <si>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FYE</t>
  </si>
  <si>
    <t>Value</t>
  </si>
  <si>
    <t>Count</t>
  </si>
  <si>
    <t>Expansion Plan</t>
  </si>
  <si>
    <t>Neutral (MW)</t>
  </si>
  <si>
    <t>Neutral COP21 (MW)</t>
  </si>
  <si>
    <t>Strong COP21 (MW)</t>
  </si>
  <si>
    <t>Neutral COP21 Scenario USE (%)</t>
  </si>
  <si>
    <t>Strong COP21 Scenario USE (%)</t>
  </si>
  <si>
    <t>Unserved energy band (MW)</t>
  </si>
  <si>
    <t>Weak COP21 Scenario USE (%)</t>
  </si>
  <si>
    <t>Weak COP21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</si>
</sst>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" fontId="0" fillId="2" borderId="4" xfId="0" applyNumberFormat="1" applyFill="1" applyBorder="1"/>
    <xf numFmtId="164" fontId="0" fillId="2" borderId="4" xfId="1" applyNumberFormat="1" applyFont="1" applyFill="1" applyBorder="1"/>
    <xf numFmtId="0" fontId="0" fillId="2" borderId="3" xfId="0" applyFill="1" applyBorder="1"/>
    <xf numFmtId="165" fontId="0" fillId="2" borderId="4" xfId="1" applyNumberFormat="1" applyFont="1" applyFill="1" applyBorder="1"/>
    <xf numFmtId="165" fontId="0" fillId="2" borderId="5" xfId="1" applyNumberFormat="1" applyFont="1" applyFill="1" applyBorder="1"/>
    <xf numFmtId="1" fontId="0" fillId="2" borderId="7" xfId="0" applyNumberFormat="1" applyFill="1" applyBorder="1"/>
    <xf numFmtId="164" fontId="0" fillId="2" borderId="7" xfId="1" applyNumberFormat="1" applyFont="1" applyFill="1" applyBorder="1"/>
    <xf numFmtId="165" fontId="0" fillId="2" borderId="7" xfId="1" applyNumberFormat="1" applyFont="1" applyFill="1" applyBorder="1"/>
    <xf numFmtId="165" fontId="0" fillId="2" borderId="9" xfId="1" applyNumberFormat="1" applyFont="1" applyFill="1" applyBorder="1"/>
    <xf numFmtId="1" fontId="0" fillId="2" borderId="5" xfId="0" applyNumberFormat="1" applyFill="1" applyBorder="1"/>
    <xf numFmtId="1" fontId="0" fillId="2" borderId="9" xfId="0" applyNumberFormat="1" applyFill="1" applyBorder="1"/>
    <xf numFmtId="164" fontId="0" fillId="2" borderId="5" xfId="1" applyNumberFormat="1" applyFont="1" applyFill="1" applyBorder="1"/>
    <xf numFmtId="164" fontId="0" fillId="2" borderId="9" xfId="1" applyNumberFormat="1" applyFont="1" applyFill="1" applyBorder="1"/>
    <xf numFmtId="0" fontId="0" fillId="2" borderId="5" xfId="0" applyFill="1" applyBorder="1"/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1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1" fontId="0" fillId="2" borderId="2" xfId="0" applyNumberFormat="1" applyFill="1" applyBorder="1"/>
    <xf numFmtId="165" fontId="0" fillId="2" borderId="2" xfId="1" applyNumberFormat="1" applyFont="1" applyFill="1" applyBorder="1"/>
    <xf numFmtId="0" fontId="0" fillId="2" borderId="4" xfId="0" applyFill="1" applyBorder="1"/>
    <xf numFmtId="0" fontId="0" fillId="2" borderId="0" xfId="0" applyFill="1" applyBorder="1"/>
    <xf numFmtId="1" fontId="0" fillId="2" borderId="0" xfId="0" applyNumberFormat="1" applyFill="1" applyBorder="1"/>
    <xf numFmtId="165" fontId="0" fillId="2" borderId="0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" fontId="0" fillId="2" borderId="8" xfId="0" applyNumberFormat="1" applyFill="1" applyBorder="1"/>
    <xf numFmtId="165" fontId="0" fillId="2" borderId="8" xfId="1" applyNumberFormat="1" applyFont="1" applyFill="1" applyBorder="1"/>
    <xf numFmtId="0" fontId="0" fillId="2" borderId="10" xfId="0" applyFill="1" applyBorder="1"/>
    <xf numFmtId="1" fontId="0" fillId="2" borderId="1" xfId="0" applyNumberForma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right" wrapText="1"/>
    </xf>
    <xf numFmtId="165" fontId="0" fillId="2" borderId="2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" Type="http://schemas.openxmlformats.org/officeDocument/2006/relationships/chartsheet" Target="chartsheets/sheet2.xml"/><Relationship Id="rId21" Type="http://schemas.openxmlformats.org/officeDocument/2006/relationships/customXml" Target="../customXml/item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4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ESOO Data'!$D$2</c:f>
              <c:strCache>
                <c:ptCount val="1"/>
                <c:pt idx="0">
                  <c:v>Neutral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Data'!$D$3:$D$12</c:f>
              <c:numCache>
                <c:formatCode>_-* #,##0.0000_-;\-* #,##0.0000_-;_-* "-"??_-;_-@_-</c:formatCode>
                <c:ptCount val="10"/>
                <c:pt idx="0">
                  <c:v>4.9180214275902597E-5</c:v>
                </c:pt>
                <c:pt idx="1">
                  <c:v>3.00325532163563E-5</c:v>
                </c:pt>
                <c:pt idx="2">
                  <c:v>4.8875577555523001E-5</c:v>
                </c:pt>
                <c:pt idx="3">
                  <c:v>9.1446958941900094E-6</c:v>
                </c:pt>
                <c:pt idx="4">
                  <c:v>7.2023743738396104E-5</c:v>
                </c:pt>
                <c:pt idx="5">
                  <c:v>4.4747161847775698E-5</c:v>
                </c:pt>
                <c:pt idx="6">
                  <c:v>2.59481704023746E-5</c:v>
                </c:pt>
                <c:pt idx="7">
                  <c:v>4.2740714491718198E-5</c:v>
                </c:pt>
                <c:pt idx="8">
                  <c:v>8.0423909193055396E-5</c:v>
                </c:pt>
                <c:pt idx="9">
                  <c:v>2.54676386533831E-4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7968"/>
        <c:axId val="404833776"/>
      </c:barChart>
      <c:lineChart>
        <c:grouping val="standard"/>
        <c:varyColors val="0"/>
        <c:ser>
          <c:idx val="1"/>
          <c:order val="1"/>
          <c:tx>
            <c:strRef>
              <c:f>'Neutral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7968"/>
        <c:axId val="404833776"/>
      </c:lineChart>
      <c:lineChart>
        <c:grouping val="standard"/>
        <c:varyColors val="0"/>
        <c:ser>
          <c:idx val="0"/>
          <c:order val="2"/>
          <c:tx>
            <c:strRef>
              <c:f>'Neutral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Data'!$E$3:$E$12</c:f>
              <c:numCache>
                <c:formatCode>_-* #,##0_-;\-* #,##0_-;_-* "-"??_-;_-@_-</c:formatCode>
                <c:ptCount val="10"/>
                <c:pt idx="0">
                  <c:v>9934.2900000000009</c:v>
                </c:pt>
                <c:pt idx="1">
                  <c:v>9774.65</c:v>
                </c:pt>
                <c:pt idx="2">
                  <c:v>9786.7199999999993</c:v>
                </c:pt>
                <c:pt idx="3">
                  <c:v>9733.57</c:v>
                </c:pt>
                <c:pt idx="4">
                  <c:v>9779.69</c:v>
                </c:pt>
                <c:pt idx="5">
                  <c:v>9703.4599999999991</c:v>
                </c:pt>
                <c:pt idx="6">
                  <c:v>9642.18</c:v>
                </c:pt>
                <c:pt idx="7">
                  <c:v>9630.58</c:v>
                </c:pt>
                <c:pt idx="8">
                  <c:v>9569.4599999999991</c:v>
                </c:pt>
                <c:pt idx="9">
                  <c:v>9559.34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Data'!$F$3:$F$12</c:f>
              <c:numCache>
                <c:formatCode>_-* #,##0_-;\-* #,##0_-;_-* "-"??_-;_-@_-</c:formatCode>
                <c:ptCount val="10"/>
                <c:pt idx="0">
                  <c:v>8922.2199999999993</c:v>
                </c:pt>
                <c:pt idx="1">
                  <c:v>8896.19</c:v>
                </c:pt>
                <c:pt idx="2">
                  <c:v>8885.68</c:v>
                </c:pt>
                <c:pt idx="3">
                  <c:v>8798.16</c:v>
                </c:pt>
                <c:pt idx="4">
                  <c:v>8891.4599999999991</c:v>
                </c:pt>
                <c:pt idx="5">
                  <c:v>8753.27</c:v>
                </c:pt>
                <c:pt idx="6">
                  <c:v>8751.68</c:v>
                </c:pt>
                <c:pt idx="7">
                  <c:v>8763.59</c:v>
                </c:pt>
                <c:pt idx="8">
                  <c:v>8658.2099999999991</c:v>
                </c:pt>
                <c:pt idx="9">
                  <c:v>8633.4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834952"/>
        <c:axId val="404832992"/>
      </c:lineChart>
      <c:catAx>
        <c:axId val="41288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833776"/>
        <c:crosses val="autoZero"/>
        <c:auto val="1"/>
        <c:lblAlgn val="ctr"/>
        <c:lblOffset val="100"/>
        <c:noMultiLvlLbl val="0"/>
      </c:catAx>
      <c:valAx>
        <c:axId val="404833776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7968"/>
        <c:crosses val="autoZero"/>
        <c:crossBetween val="between"/>
      </c:valAx>
      <c:valAx>
        <c:axId val="404832992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404834952"/>
        <c:crosses val="max"/>
        <c:crossBetween val="between"/>
      </c:valAx>
      <c:catAx>
        <c:axId val="404834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8329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COP21 ESOO Data'!$D$2</c:f>
              <c:strCache>
                <c:ptCount val="1"/>
                <c:pt idx="0">
                  <c:v>Neutral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Data'!$D$3:$D$12</c:f>
              <c:numCache>
                <c:formatCode>_-* #,##0.0000_-;\-* #,##0.0000_-;_-* "-"??_-;_-@_-</c:formatCode>
                <c:ptCount val="10"/>
                <c:pt idx="0">
                  <c:v>6.5712231873478206E-5</c:v>
                </c:pt>
                <c:pt idx="1">
                  <c:v>1.93915110403059E-4</c:v>
                </c:pt>
                <c:pt idx="2">
                  <c:v>4.0829625334829899E-4</c:v>
                </c:pt>
                <c:pt idx="3">
                  <c:v>3.7369023946362502E-4</c:v>
                </c:pt>
                <c:pt idx="4">
                  <c:v>9.3464562735651397E-4</c:v>
                </c:pt>
                <c:pt idx="5">
                  <c:v>1.14479326474417E-3</c:v>
                </c:pt>
                <c:pt idx="6">
                  <c:v>6.26833636439289E-4</c:v>
                </c:pt>
                <c:pt idx="7">
                  <c:v>1.1776679835099799E-3</c:v>
                </c:pt>
                <c:pt idx="8">
                  <c:v>2.0502985143608602E-3</c:v>
                </c:pt>
                <c:pt idx="9">
                  <c:v>2.69714733526765E-3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833384"/>
        <c:axId val="285103120"/>
      </c:barChart>
      <c:lineChart>
        <c:grouping val="standard"/>
        <c:varyColors val="0"/>
        <c:ser>
          <c:idx val="1"/>
          <c:order val="1"/>
          <c:tx>
            <c:strRef>
              <c:f>'Neutral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833384"/>
        <c:axId val="285103120"/>
      </c:lineChart>
      <c:lineChart>
        <c:grouping val="standard"/>
        <c:varyColors val="0"/>
        <c:ser>
          <c:idx val="0"/>
          <c:order val="2"/>
          <c:tx>
            <c:strRef>
              <c:f>'Neutral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Data'!$E$3:$E$12</c:f>
              <c:numCache>
                <c:formatCode>_-* #,##0_-;\-* #,##0_-;_-* "-"??_-;_-@_-</c:formatCode>
                <c:ptCount val="10"/>
                <c:pt idx="0">
                  <c:v>9934.2900000000009</c:v>
                </c:pt>
                <c:pt idx="1">
                  <c:v>9774.65</c:v>
                </c:pt>
                <c:pt idx="2">
                  <c:v>9786.7199999999993</c:v>
                </c:pt>
                <c:pt idx="3">
                  <c:v>9733.57</c:v>
                </c:pt>
                <c:pt idx="4">
                  <c:v>9779.69</c:v>
                </c:pt>
                <c:pt idx="5">
                  <c:v>9703.4599999999991</c:v>
                </c:pt>
                <c:pt idx="6">
                  <c:v>9642.18</c:v>
                </c:pt>
                <c:pt idx="7">
                  <c:v>9630.58</c:v>
                </c:pt>
                <c:pt idx="8">
                  <c:v>9569.4599999999991</c:v>
                </c:pt>
                <c:pt idx="9">
                  <c:v>9559.34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Data'!$F$3:$F$12</c:f>
              <c:numCache>
                <c:formatCode>_-* #,##0_-;\-* #,##0_-;_-* "-"??_-;_-@_-</c:formatCode>
                <c:ptCount val="10"/>
                <c:pt idx="0">
                  <c:v>8922.2199999999993</c:v>
                </c:pt>
                <c:pt idx="1">
                  <c:v>8896.19</c:v>
                </c:pt>
                <c:pt idx="2">
                  <c:v>8885.68</c:v>
                </c:pt>
                <c:pt idx="3">
                  <c:v>8798.16</c:v>
                </c:pt>
                <c:pt idx="4">
                  <c:v>8891.4599999999991</c:v>
                </c:pt>
                <c:pt idx="5">
                  <c:v>8753.27</c:v>
                </c:pt>
                <c:pt idx="6">
                  <c:v>8751.68</c:v>
                </c:pt>
                <c:pt idx="7">
                  <c:v>8763.59</c:v>
                </c:pt>
                <c:pt idx="8">
                  <c:v>8658.2099999999991</c:v>
                </c:pt>
                <c:pt idx="9">
                  <c:v>8633.4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6648"/>
        <c:axId val="285104688"/>
      </c:lineChart>
      <c:catAx>
        <c:axId val="404833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3120"/>
        <c:crosses val="autoZero"/>
        <c:auto val="1"/>
        <c:lblAlgn val="ctr"/>
        <c:lblOffset val="100"/>
        <c:noMultiLvlLbl val="0"/>
      </c:catAx>
      <c:valAx>
        <c:axId val="285103120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833384"/>
        <c:crosses val="autoZero"/>
        <c:crossBetween val="between"/>
      </c:valAx>
      <c:valAx>
        <c:axId val="285104688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5106648"/>
        <c:crosses val="max"/>
        <c:crossBetween val="between"/>
      </c:valAx>
      <c:catAx>
        <c:axId val="285106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104688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'Strong COP21 ESOO Data'!$D$2</c:f>
              <c:strCache>
                <c:ptCount val="1"/>
                <c:pt idx="0">
                  <c:v>Strong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Data'!$D$3:$D$12</c:f>
              <c:numCache>
                <c:formatCode>_-* #,##0.0000_-;\-* #,##0.0000_-;_-* "-"??_-;_-@_-</c:formatCode>
                <c:ptCount val="10"/>
                <c:pt idx="0">
                  <c:v>9.3619294405395095E-5</c:v>
                </c:pt>
                <c:pt idx="1">
                  <c:v>7.6369637539010205E-5</c:v>
                </c:pt>
                <c:pt idx="2">
                  <c:v>3.5601692269244297E-4</c:v>
                </c:pt>
                <c:pt idx="3">
                  <c:v>4.4683959854585598E-4</c:v>
                </c:pt>
                <c:pt idx="4">
                  <c:v>7.6418318796800801E-4</c:v>
                </c:pt>
                <c:pt idx="5">
                  <c:v>7.2190538637048997E-4</c:v>
                </c:pt>
                <c:pt idx="6">
                  <c:v>1.72817538734245E-3</c:v>
                </c:pt>
                <c:pt idx="7">
                  <c:v>2.5519663948194E-3</c:v>
                </c:pt>
                <c:pt idx="8">
                  <c:v>4.7233565156082503E-3</c:v>
                </c:pt>
                <c:pt idx="9">
                  <c:v>6.76279443660718E-3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04296"/>
        <c:axId val="285103904"/>
      </c:barChart>
      <c:lineChart>
        <c:grouping val="standard"/>
        <c:varyColors val="0"/>
        <c:ser>
          <c:idx val="1"/>
          <c:order val="1"/>
          <c:tx>
            <c:strRef>
              <c:f>'Strong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4296"/>
        <c:axId val="285103904"/>
      </c:lineChart>
      <c:lineChart>
        <c:grouping val="standard"/>
        <c:varyColors val="0"/>
        <c:ser>
          <c:idx val="0"/>
          <c:order val="2"/>
          <c:tx>
            <c:strRef>
              <c:f>'Strong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Data'!$E$3:$E$12</c:f>
              <c:numCache>
                <c:formatCode>_-* #,##0_-;\-* #,##0_-;_-* "-"??_-;_-@_-</c:formatCode>
                <c:ptCount val="10"/>
                <c:pt idx="0">
                  <c:v>10011.629999999999</c:v>
                </c:pt>
                <c:pt idx="1">
                  <c:v>9948.7900000000009</c:v>
                </c:pt>
                <c:pt idx="2">
                  <c:v>9941.1</c:v>
                </c:pt>
                <c:pt idx="3">
                  <c:v>9968.5</c:v>
                </c:pt>
                <c:pt idx="4">
                  <c:v>10166.049999999999</c:v>
                </c:pt>
                <c:pt idx="5">
                  <c:v>10120.06</c:v>
                </c:pt>
                <c:pt idx="6">
                  <c:v>10194.709999999999</c:v>
                </c:pt>
                <c:pt idx="7">
                  <c:v>10119.4</c:v>
                </c:pt>
                <c:pt idx="8">
                  <c:v>10125.02</c:v>
                </c:pt>
                <c:pt idx="9">
                  <c:v>10183.700000000001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'Strong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Data'!$F$3:$F$12</c:f>
              <c:numCache>
                <c:formatCode>_-* #,##0_-;\-* #,##0_-;_-* "-"??_-;_-@_-</c:formatCode>
                <c:ptCount val="10"/>
                <c:pt idx="0">
                  <c:v>9020.34</c:v>
                </c:pt>
                <c:pt idx="1">
                  <c:v>9016.3799999999992</c:v>
                </c:pt>
                <c:pt idx="2">
                  <c:v>9094.44</c:v>
                </c:pt>
                <c:pt idx="3">
                  <c:v>9056.7800000000007</c:v>
                </c:pt>
                <c:pt idx="4">
                  <c:v>9165.18</c:v>
                </c:pt>
                <c:pt idx="5">
                  <c:v>9155.73</c:v>
                </c:pt>
                <c:pt idx="6">
                  <c:v>9176.49</c:v>
                </c:pt>
                <c:pt idx="7">
                  <c:v>9255.06</c:v>
                </c:pt>
                <c:pt idx="8">
                  <c:v>9226.9699999999993</c:v>
                </c:pt>
                <c:pt idx="9">
                  <c:v>9233.44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5864"/>
        <c:axId val="285105472"/>
      </c:lineChart>
      <c:catAx>
        <c:axId val="285104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3904"/>
        <c:crosses val="autoZero"/>
        <c:auto val="1"/>
        <c:lblAlgn val="ctr"/>
        <c:lblOffset val="100"/>
        <c:noMultiLvlLbl val="0"/>
      </c:catAx>
      <c:valAx>
        <c:axId val="285103904"/>
        <c:scaling>
          <c:orientation val="minMax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4296"/>
        <c:crosses val="autoZero"/>
        <c:crossBetween val="between"/>
      </c:valAx>
      <c:valAx>
        <c:axId val="285105472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5105864"/>
        <c:crosses val="max"/>
        <c:crossBetween val="between"/>
      </c:valAx>
      <c:catAx>
        <c:axId val="285105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105472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'Weak COP21 ESOO Data'!$D$2</c:f>
              <c:strCache>
                <c:ptCount val="1"/>
                <c:pt idx="0">
                  <c:v>Weak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Data'!$D$3:$D$12</c:f>
              <c:numCache>
                <c:formatCode>_-* #,##0.0000_-;\-* #,##0.0000_-;_-* "-"??_-;_-@_-</c:formatCode>
                <c:ptCount val="10"/>
                <c:pt idx="0">
                  <c:v>2.9368121336845801E-5</c:v>
                </c:pt>
                <c:pt idx="1">
                  <c:v>1.1084249090861499E-4</c:v>
                </c:pt>
                <c:pt idx="2">
                  <c:v>4.5563497178797399E-4</c:v>
                </c:pt>
                <c:pt idx="3">
                  <c:v>4.34074298951807E-4</c:v>
                </c:pt>
                <c:pt idx="4">
                  <c:v>1.18200285441306E-3</c:v>
                </c:pt>
                <c:pt idx="5">
                  <c:v>1.1145274823769599E-3</c:v>
                </c:pt>
                <c:pt idx="6">
                  <c:v>4.4745958644643703E-4</c:v>
                </c:pt>
                <c:pt idx="7">
                  <c:v>4.2859244903206798E-4</c:v>
                </c:pt>
                <c:pt idx="8">
                  <c:v>8.5441439205589302E-4</c:v>
                </c:pt>
                <c:pt idx="9">
                  <c:v>8.1161190331782598E-4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74448"/>
        <c:axId val="285174840"/>
      </c:barChart>
      <c:lineChart>
        <c:grouping val="standard"/>
        <c:varyColors val="0"/>
        <c:ser>
          <c:idx val="1"/>
          <c:order val="1"/>
          <c:tx>
            <c:strRef>
              <c:f>'Weak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4448"/>
        <c:axId val="285174840"/>
      </c:lineChart>
      <c:lineChart>
        <c:grouping val="standard"/>
        <c:varyColors val="0"/>
        <c:ser>
          <c:idx val="0"/>
          <c:order val="2"/>
          <c:tx>
            <c:strRef>
              <c:f>'Weak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Data'!$E$3:$E$12</c:f>
              <c:numCache>
                <c:formatCode>_-* #,##0_-;\-* #,##0_-;_-* "-"??_-;_-@_-</c:formatCode>
                <c:ptCount val="10"/>
                <c:pt idx="0">
                  <c:v>9831.19</c:v>
                </c:pt>
                <c:pt idx="1">
                  <c:v>9560.7800000000007</c:v>
                </c:pt>
                <c:pt idx="2">
                  <c:v>9503.7900000000009</c:v>
                </c:pt>
                <c:pt idx="3">
                  <c:v>9384.39</c:v>
                </c:pt>
                <c:pt idx="4">
                  <c:v>9404.16</c:v>
                </c:pt>
                <c:pt idx="5">
                  <c:v>9303.56</c:v>
                </c:pt>
                <c:pt idx="6">
                  <c:v>9093.68</c:v>
                </c:pt>
                <c:pt idx="7">
                  <c:v>9001</c:v>
                </c:pt>
                <c:pt idx="8">
                  <c:v>8979.9</c:v>
                </c:pt>
                <c:pt idx="9">
                  <c:v>8847.5499999999993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'Weak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Data'!$F$3:$F$12</c:f>
              <c:numCache>
                <c:formatCode>_-* #,##0_-;\-* #,##0_-;_-* "-"??_-;_-@_-</c:formatCode>
                <c:ptCount val="10"/>
                <c:pt idx="0">
                  <c:v>8894.06</c:v>
                </c:pt>
                <c:pt idx="1">
                  <c:v>8728.01</c:v>
                </c:pt>
                <c:pt idx="2">
                  <c:v>8655.6200000000008</c:v>
                </c:pt>
                <c:pt idx="3">
                  <c:v>8494.81</c:v>
                </c:pt>
                <c:pt idx="4">
                  <c:v>8428.91</c:v>
                </c:pt>
                <c:pt idx="5">
                  <c:v>8318.8799999999992</c:v>
                </c:pt>
                <c:pt idx="6">
                  <c:v>8228.39</c:v>
                </c:pt>
                <c:pt idx="7">
                  <c:v>8208.09</c:v>
                </c:pt>
                <c:pt idx="8">
                  <c:v>8099.1</c:v>
                </c:pt>
                <c:pt idx="9">
                  <c:v>7987.71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5624"/>
        <c:axId val="285177584"/>
      </c:lineChart>
      <c:catAx>
        <c:axId val="28517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74840"/>
        <c:crosses val="autoZero"/>
        <c:auto val="1"/>
        <c:lblAlgn val="ctr"/>
        <c:lblOffset val="100"/>
        <c:noMultiLvlLbl val="0"/>
      </c:catAx>
      <c:valAx>
        <c:axId val="285174840"/>
        <c:scaling>
          <c:orientation val="minMax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74448"/>
        <c:crosses val="autoZero"/>
        <c:crossBetween val="between"/>
      </c:valAx>
      <c:valAx>
        <c:axId val="285177584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5175624"/>
        <c:crosses val="max"/>
        <c:crossBetween val="between"/>
      </c:valAx>
      <c:catAx>
        <c:axId val="285175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177584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Bubble Chart Data'!$C$3</c:f>
              <c:strCache>
                <c:ptCount val="1"/>
                <c:pt idx="0">
                  <c:v>Neutral (MW)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</c:spPr>
          <c:invertIfNegative val="0"/>
          <c:xVal>
            <c:numRef>
              <c:f>'Neutral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Bubble Chart Data'!$G$3:$G$212</c:f>
              <c:numCache>
                <c:formatCode>General</c:formatCode>
                <c:ptCount val="210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3</c:v>
                </c:pt>
                <c:pt idx="44">
                  <c:v>7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9</c:v>
                </c:pt>
                <c:pt idx="64">
                  <c:v>4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</c:v>
                </c:pt>
                <c:pt idx="86">
                  <c:v>5</c:v>
                </c:pt>
                <c:pt idx="87">
                  <c:v>8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</c:v>
                </c:pt>
                <c:pt idx="106">
                  <c:v>7</c:v>
                </c:pt>
                <c:pt idx="107">
                  <c:v>6</c:v>
                </c:pt>
                <c:pt idx="108">
                  <c:v>3</c:v>
                </c:pt>
                <c:pt idx="109">
                  <c:v>4</c:v>
                </c:pt>
                <c:pt idx="110">
                  <c:v>1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2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5</c:v>
                </c:pt>
                <c:pt idx="148">
                  <c:v>3</c:v>
                </c:pt>
                <c:pt idx="149">
                  <c:v>4</c:v>
                </c:pt>
                <c:pt idx="150">
                  <c:v>3</c:v>
                </c:pt>
                <c:pt idx="151">
                  <c:v>3</c:v>
                </c:pt>
                <c:pt idx="152">
                  <c:v>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4</c:v>
                </c:pt>
                <c:pt idx="169">
                  <c:v>8</c:v>
                </c:pt>
                <c:pt idx="170">
                  <c:v>16</c:v>
                </c:pt>
                <c:pt idx="171">
                  <c:v>11</c:v>
                </c:pt>
                <c:pt idx="172">
                  <c:v>3</c:v>
                </c:pt>
                <c:pt idx="173">
                  <c:v>0</c:v>
                </c:pt>
                <c:pt idx="174">
                  <c:v>2</c:v>
                </c:pt>
                <c:pt idx="175">
                  <c:v>0</c:v>
                </c:pt>
                <c:pt idx="176">
                  <c:v>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12</c:v>
                </c:pt>
                <c:pt idx="190">
                  <c:v>18</c:v>
                </c:pt>
                <c:pt idx="191">
                  <c:v>17</c:v>
                </c:pt>
                <c:pt idx="192">
                  <c:v>12</c:v>
                </c:pt>
                <c:pt idx="193">
                  <c:v>17</c:v>
                </c:pt>
                <c:pt idx="194">
                  <c:v>10</c:v>
                </c:pt>
                <c:pt idx="195">
                  <c:v>4</c:v>
                </c:pt>
                <c:pt idx="196">
                  <c:v>5</c:v>
                </c:pt>
                <c:pt idx="197">
                  <c:v>2</c:v>
                </c:pt>
                <c:pt idx="198">
                  <c:v>2</c:v>
                </c:pt>
                <c:pt idx="199">
                  <c:v>1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5176800"/>
        <c:axId val="285176016"/>
      </c:bubbleChart>
      <c:valAx>
        <c:axId val="285176800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176016"/>
        <c:crosses val="autoZero"/>
        <c:crossBetween val="midCat"/>
      </c:valAx>
      <c:valAx>
        <c:axId val="285176016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176800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COP21 Bubble Chart Data'!$C$3</c:f>
              <c:strCache>
                <c:ptCount val="1"/>
                <c:pt idx="0">
                  <c:v>Neutral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'Neutral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COP21 Bubble Chart Data'!$G$3:$G$212</c:f>
              <c:numCache>
                <c:formatCode>General</c:formatCode>
                <c:ptCount val="210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</c:v>
                </c:pt>
                <c:pt idx="22">
                  <c:v>21</c:v>
                </c:pt>
                <c:pt idx="23">
                  <c:v>25</c:v>
                </c:pt>
                <c:pt idx="24">
                  <c:v>13</c:v>
                </c:pt>
                <c:pt idx="25">
                  <c:v>12</c:v>
                </c:pt>
                <c:pt idx="26">
                  <c:v>6</c:v>
                </c:pt>
                <c:pt idx="27">
                  <c:v>5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16</c:v>
                </c:pt>
                <c:pt idx="43">
                  <c:v>29</c:v>
                </c:pt>
                <c:pt idx="44">
                  <c:v>54</c:v>
                </c:pt>
                <c:pt idx="45">
                  <c:v>29</c:v>
                </c:pt>
                <c:pt idx="46">
                  <c:v>17</c:v>
                </c:pt>
                <c:pt idx="47">
                  <c:v>10</c:v>
                </c:pt>
                <c:pt idx="48">
                  <c:v>8</c:v>
                </c:pt>
                <c:pt idx="49">
                  <c:v>9</c:v>
                </c:pt>
                <c:pt idx="50">
                  <c:v>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21</c:v>
                </c:pt>
                <c:pt idx="64">
                  <c:v>37</c:v>
                </c:pt>
                <c:pt idx="65">
                  <c:v>52</c:v>
                </c:pt>
                <c:pt idx="66">
                  <c:v>21</c:v>
                </c:pt>
                <c:pt idx="67">
                  <c:v>28</c:v>
                </c:pt>
                <c:pt idx="68">
                  <c:v>18</c:v>
                </c:pt>
                <c:pt idx="69">
                  <c:v>7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27</c:v>
                </c:pt>
                <c:pt idx="85">
                  <c:v>66</c:v>
                </c:pt>
                <c:pt idx="86">
                  <c:v>107</c:v>
                </c:pt>
                <c:pt idx="87">
                  <c:v>82</c:v>
                </c:pt>
                <c:pt idx="88">
                  <c:v>42</c:v>
                </c:pt>
                <c:pt idx="89">
                  <c:v>35</c:v>
                </c:pt>
                <c:pt idx="90">
                  <c:v>14</c:v>
                </c:pt>
                <c:pt idx="91">
                  <c:v>13</c:v>
                </c:pt>
                <c:pt idx="92">
                  <c:v>5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15</c:v>
                </c:pt>
                <c:pt idx="106">
                  <c:v>47</c:v>
                </c:pt>
                <c:pt idx="107">
                  <c:v>85</c:v>
                </c:pt>
                <c:pt idx="108">
                  <c:v>51</c:v>
                </c:pt>
                <c:pt idx="109">
                  <c:v>45</c:v>
                </c:pt>
                <c:pt idx="110">
                  <c:v>45</c:v>
                </c:pt>
                <c:pt idx="111">
                  <c:v>32</c:v>
                </c:pt>
                <c:pt idx="112">
                  <c:v>17</c:v>
                </c:pt>
                <c:pt idx="113">
                  <c:v>10</c:v>
                </c:pt>
                <c:pt idx="114">
                  <c:v>11</c:v>
                </c:pt>
                <c:pt idx="115">
                  <c:v>2</c:v>
                </c:pt>
                <c:pt idx="116">
                  <c:v>5</c:v>
                </c:pt>
                <c:pt idx="117">
                  <c:v>3</c:v>
                </c:pt>
                <c:pt idx="118">
                  <c:v>0</c:v>
                </c:pt>
                <c:pt idx="119">
                  <c:v>1</c:v>
                </c:pt>
                <c:pt idx="120">
                  <c:v>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15</c:v>
                </c:pt>
                <c:pt idx="127">
                  <c:v>31</c:v>
                </c:pt>
                <c:pt idx="128">
                  <c:v>66</c:v>
                </c:pt>
                <c:pt idx="129">
                  <c:v>35</c:v>
                </c:pt>
                <c:pt idx="130">
                  <c:v>32</c:v>
                </c:pt>
                <c:pt idx="131">
                  <c:v>22</c:v>
                </c:pt>
                <c:pt idx="132">
                  <c:v>15</c:v>
                </c:pt>
                <c:pt idx="133">
                  <c:v>7</c:v>
                </c:pt>
                <c:pt idx="134">
                  <c:v>6</c:v>
                </c:pt>
                <c:pt idx="135">
                  <c:v>5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20</c:v>
                </c:pt>
                <c:pt idx="148">
                  <c:v>42</c:v>
                </c:pt>
                <c:pt idx="149">
                  <c:v>65</c:v>
                </c:pt>
                <c:pt idx="150">
                  <c:v>67</c:v>
                </c:pt>
                <c:pt idx="151">
                  <c:v>40</c:v>
                </c:pt>
                <c:pt idx="152">
                  <c:v>38</c:v>
                </c:pt>
                <c:pt idx="153">
                  <c:v>38</c:v>
                </c:pt>
                <c:pt idx="154">
                  <c:v>14</c:v>
                </c:pt>
                <c:pt idx="155">
                  <c:v>9</c:v>
                </c:pt>
                <c:pt idx="156">
                  <c:v>4</c:v>
                </c:pt>
                <c:pt idx="157">
                  <c:v>8</c:v>
                </c:pt>
                <c:pt idx="158">
                  <c:v>1</c:v>
                </c:pt>
                <c:pt idx="159">
                  <c:v>9</c:v>
                </c:pt>
                <c:pt idx="160">
                  <c:v>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25</c:v>
                </c:pt>
                <c:pt idx="169">
                  <c:v>70</c:v>
                </c:pt>
                <c:pt idx="170">
                  <c:v>129</c:v>
                </c:pt>
                <c:pt idx="171">
                  <c:v>90</c:v>
                </c:pt>
                <c:pt idx="172">
                  <c:v>82</c:v>
                </c:pt>
                <c:pt idx="173">
                  <c:v>70</c:v>
                </c:pt>
                <c:pt idx="174">
                  <c:v>47</c:v>
                </c:pt>
                <c:pt idx="175">
                  <c:v>40</c:v>
                </c:pt>
                <c:pt idx="176">
                  <c:v>29</c:v>
                </c:pt>
                <c:pt idx="177">
                  <c:v>15</c:v>
                </c:pt>
                <c:pt idx="178">
                  <c:v>16</c:v>
                </c:pt>
                <c:pt idx="179">
                  <c:v>7</c:v>
                </c:pt>
                <c:pt idx="180">
                  <c:v>4</c:v>
                </c:pt>
                <c:pt idx="181">
                  <c:v>3</c:v>
                </c:pt>
                <c:pt idx="182">
                  <c:v>0</c:v>
                </c:pt>
                <c:pt idx="183">
                  <c:v>1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21</c:v>
                </c:pt>
                <c:pt idx="190">
                  <c:v>52</c:v>
                </c:pt>
                <c:pt idx="191">
                  <c:v>87</c:v>
                </c:pt>
                <c:pt idx="192">
                  <c:v>67</c:v>
                </c:pt>
                <c:pt idx="193">
                  <c:v>72</c:v>
                </c:pt>
                <c:pt idx="194">
                  <c:v>77</c:v>
                </c:pt>
                <c:pt idx="195">
                  <c:v>73</c:v>
                </c:pt>
                <c:pt idx="196">
                  <c:v>58</c:v>
                </c:pt>
                <c:pt idx="197">
                  <c:v>32</c:v>
                </c:pt>
                <c:pt idx="198">
                  <c:v>28</c:v>
                </c:pt>
                <c:pt idx="199">
                  <c:v>21</c:v>
                </c:pt>
                <c:pt idx="200">
                  <c:v>19</c:v>
                </c:pt>
                <c:pt idx="201">
                  <c:v>8</c:v>
                </c:pt>
                <c:pt idx="202">
                  <c:v>9</c:v>
                </c:pt>
                <c:pt idx="203">
                  <c:v>5</c:v>
                </c:pt>
                <c:pt idx="204">
                  <c:v>1</c:v>
                </c:pt>
                <c:pt idx="205">
                  <c:v>3</c:v>
                </c:pt>
                <c:pt idx="206">
                  <c:v>2</c:v>
                </c:pt>
                <c:pt idx="207">
                  <c:v>4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0801464"/>
        <c:axId val="280801072"/>
      </c:bubbleChart>
      <c:valAx>
        <c:axId val="280801464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1072"/>
        <c:crosses val="autoZero"/>
        <c:crossBetween val="midCat"/>
      </c:valAx>
      <c:valAx>
        <c:axId val="280801072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1464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'Strong COP21 Bubble Chart Data'!$C$3</c:f>
              <c:strCache>
                <c:ptCount val="1"/>
                <c:pt idx="0">
                  <c:v>Strong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'Strong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'Strong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'Strong COP21 Bubble Chart Data'!$G$3:$G$212</c:f>
              <c:numCache>
                <c:formatCode>General</c:formatCode>
                <c:ptCount val="210"/>
                <c:pt idx="0">
                  <c:v>8</c:v>
                </c:pt>
                <c:pt idx="1">
                  <c:v>3</c:v>
                </c:pt>
                <c:pt idx="2">
                  <c:v>13</c:v>
                </c:pt>
                <c:pt idx="3">
                  <c:v>10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9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22</c:v>
                </c:pt>
                <c:pt idx="43">
                  <c:v>41</c:v>
                </c:pt>
                <c:pt idx="44">
                  <c:v>48</c:v>
                </c:pt>
                <c:pt idx="45">
                  <c:v>16</c:v>
                </c:pt>
                <c:pt idx="46">
                  <c:v>12</c:v>
                </c:pt>
                <c:pt idx="47">
                  <c:v>6</c:v>
                </c:pt>
                <c:pt idx="48">
                  <c:v>12</c:v>
                </c:pt>
                <c:pt idx="49">
                  <c:v>9</c:v>
                </c:pt>
                <c:pt idx="50">
                  <c:v>3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31</c:v>
                </c:pt>
                <c:pt idx="64">
                  <c:v>45</c:v>
                </c:pt>
                <c:pt idx="65">
                  <c:v>58</c:v>
                </c:pt>
                <c:pt idx="66">
                  <c:v>44</c:v>
                </c:pt>
                <c:pt idx="67">
                  <c:v>26</c:v>
                </c:pt>
                <c:pt idx="68">
                  <c:v>17</c:v>
                </c:pt>
                <c:pt idx="69">
                  <c:v>11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18</c:v>
                </c:pt>
                <c:pt idx="85">
                  <c:v>50</c:v>
                </c:pt>
                <c:pt idx="86">
                  <c:v>73</c:v>
                </c:pt>
                <c:pt idx="87">
                  <c:v>52</c:v>
                </c:pt>
                <c:pt idx="88">
                  <c:v>38</c:v>
                </c:pt>
                <c:pt idx="89">
                  <c:v>16</c:v>
                </c:pt>
                <c:pt idx="90">
                  <c:v>20</c:v>
                </c:pt>
                <c:pt idx="91">
                  <c:v>10</c:v>
                </c:pt>
                <c:pt idx="92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3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31</c:v>
                </c:pt>
                <c:pt idx="106">
                  <c:v>57</c:v>
                </c:pt>
                <c:pt idx="107">
                  <c:v>66</c:v>
                </c:pt>
                <c:pt idx="108">
                  <c:v>51</c:v>
                </c:pt>
                <c:pt idx="109">
                  <c:v>38</c:v>
                </c:pt>
                <c:pt idx="110">
                  <c:v>10</c:v>
                </c:pt>
                <c:pt idx="111">
                  <c:v>21</c:v>
                </c:pt>
                <c:pt idx="112">
                  <c:v>10</c:v>
                </c:pt>
                <c:pt idx="113">
                  <c:v>7</c:v>
                </c:pt>
                <c:pt idx="114">
                  <c:v>9</c:v>
                </c:pt>
                <c:pt idx="115">
                  <c:v>1</c:v>
                </c:pt>
                <c:pt idx="116">
                  <c:v>1</c:v>
                </c:pt>
                <c:pt idx="117">
                  <c:v>0</c:v>
                </c:pt>
                <c:pt idx="118">
                  <c:v>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39</c:v>
                </c:pt>
                <c:pt idx="127">
                  <c:v>61</c:v>
                </c:pt>
                <c:pt idx="128">
                  <c:v>113</c:v>
                </c:pt>
                <c:pt idx="129">
                  <c:v>95</c:v>
                </c:pt>
                <c:pt idx="130">
                  <c:v>79</c:v>
                </c:pt>
                <c:pt idx="131">
                  <c:v>69</c:v>
                </c:pt>
                <c:pt idx="132">
                  <c:v>38</c:v>
                </c:pt>
                <c:pt idx="133">
                  <c:v>29</c:v>
                </c:pt>
                <c:pt idx="134">
                  <c:v>27</c:v>
                </c:pt>
                <c:pt idx="135">
                  <c:v>13</c:v>
                </c:pt>
                <c:pt idx="136">
                  <c:v>13</c:v>
                </c:pt>
                <c:pt idx="137">
                  <c:v>5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41</c:v>
                </c:pt>
                <c:pt idx="148">
                  <c:v>89</c:v>
                </c:pt>
                <c:pt idx="149">
                  <c:v>118</c:v>
                </c:pt>
                <c:pt idx="150">
                  <c:v>104</c:v>
                </c:pt>
                <c:pt idx="151">
                  <c:v>83</c:v>
                </c:pt>
                <c:pt idx="152">
                  <c:v>79</c:v>
                </c:pt>
                <c:pt idx="153">
                  <c:v>53</c:v>
                </c:pt>
                <c:pt idx="154">
                  <c:v>50</c:v>
                </c:pt>
                <c:pt idx="155">
                  <c:v>35</c:v>
                </c:pt>
                <c:pt idx="156">
                  <c:v>22</c:v>
                </c:pt>
                <c:pt idx="157">
                  <c:v>16</c:v>
                </c:pt>
                <c:pt idx="158">
                  <c:v>11</c:v>
                </c:pt>
                <c:pt idx="159">
                  <c:v>3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1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68</c:v>
                </c:pt>
                <c:pt idx="169">
                  <c:v>133</c:v>
                </c:pt>
                <c:pt idx="170">
                  <c:v>242</c:v>
                </c:pt>
                <c:pt idx="171">
                  <c:v>181</c:v>
                </c:pt>
                <c:pt idx="172">
                  <c:v>139</c:v>
                </c:pt>
                <c:pt idx="173">
                  <c:v>139</c:v>
                </c:pt>
                <c:pt idx="174">
                  <c:v>103</c:v>
                </c:pt>
                <c:pt idx="175">
                  <c:v>76</c:v>
                </c:pt>
                <c:pt idx="176">
                  <c:v>49</c:v>
                </c:pt>
                <c:pt idx="177">
                  <c:v>49</c:v>
                </c:pt>
                <c:pt idx="178">
                  <c:v>25</c:v>
                </c:pt>
                <c:pt idx="179">
                  <c:v>27</c:v>
                </c:pt>
                <c:pt idx="180">
                  <c:v>15</c:v>
                </c:pt>
                <c:pt idx="181">
                  <c:v>10</c:v>
                </c:pt>
                <c:pt idx="182">
                  <c:v>3</c:v>
                </c:pt>
                <c:pt idx="183">
                  <c:v>5</c:v>
                </c:pt>
                <c:pt idx="184">
                  <c:v>4</c:v>
                </c:pt>
                <c:pt idx="185">
                  <c:v>0</c:v>
                </c:pt>
                <c:pt idx="186">
                  <c:v>0</c:v>
                </c:pt>
                <c:pt idx="187">
                  <c:v>3</c:v>
                </c:pt>
                <c:pt idx="188">
                  <c:v>0</c:v>
                </c:pt>
                <c:pt idx="189">
                  <c:v>67</c:v>
                </c:pt>
                <c:pt idx="190">
                  <c:v>186</c:v>
                </c:pt>
                <c:pt idx="191">
                  <c:v>250</c:v>
                </c:pt>
                <c:pt idx="192">
                  <c:v>225</c:v>
                </c:pt>
                <c:pt idx="193">
                  <c:v>199</c:v>
                </c:pt>
                <c:pt idx="194">
                  <c:v>156</c:v>
                </c:pt>
                <c:pt idx="195">
                  <c:v>146</c:v>
                </c:pt>
                <c:pt idx="196">
                  <c:v>113</c:v>
                </c:pt>
                <c:pt idx="197">
                  <c:v>95</c:v>
                </c:pt>
                <c:pt idx="198">
                  <c:v>68</c:v>
                </c:pt>
                <c:pt idx="199">
                  <c:v>60</c:v>
                </c:pt>
                <c:pt idx="200">
                  <c:v>38</c:v>
                </c:pt>
                <c:pt idx="201">
                  <c:v>24</c:v>
                </c:pt>
                <c:pt idx="202">
                  <c:v>29</c:v>
                </c:pt>
                <c:pt idx="203">
                  <c:v>12</c:v>
                </c:pt>
                <c:pt idx="204">
                  <c:v>8</c:v>
                </c:pt>
                <c:pt idx="205">
                  <c:v>5</c:v>
                </c:pt>
                <c:pt idx="206">
                  <c:v>6</c:v>
                </c:pt>
                <c:pt idx="207">
                  <c:v>8</c:v>
                </c:pt>
                <c:pt idx="208">
                  <c:v>4</c:v>
                </c:pt>
                <c:pt idx="209">
                  <c:v>3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0802248"/>
        <c:axId val="280800680"/>
      </c:bubbleChart>
      <c:valAx>
        <c:axId val="280802248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0680"/>
        <c:crosses val="autoZero"/>
        <c:crossBetween val="midCat"/>
      </c:valAx>
      <c:valAx>
        <c:axId val="280800680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2248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'Weak COP21 Bubble Chart Data'!$C$3</c:f>
              <c:strCache>
                <c:ptCount val="1"/>
                <c:pt idx="0">
                  <c:v>Weak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'Weak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'Weak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'Weak COP21 Bubble Chart Data'!$G$3:$G$212</c:f>
              <c:numCache>
                <c:formatCode>General</c:formatCode>
                <c:ptCount val="2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14</c:v>
                </c:pt>
                <c:pt idx="23">
                  <c:v>10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9</c:v>
                </c:pt>
                <c:pt idx="43">
                  <c:v>22</c:v>
                </c:pt>
                <c:pt idx="44">
                  <c:v>44</c:v>
                </c:pt>
                <c:pt idx="45">
                  <c:v>27</c:v>
                </c:pt>
                <c:pt idx="46">
                  <c:v>26</c:v>
                </c:pt>
                <c:pt idx="47">
                  <c:v>8</c:v>
                </c:pt>
                <c:pt idx="48">
                  <c:v>3</c:v>
                </c:pt>
                <c:pt idx="49">
                  <c:v>7</c:v>
                </c:pt>
                <c:pt idx="50">
                  <c:v>9</c:v>
                </c:pt>
                <c:pt idx="51">
                  <c:v>4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14</c:v>
                </c:pt>
                <c:pt idx="64">
                  <c:v>31</c:v>
                </c:pt>
                <c:pt idx="65">
                  <c:v>55</c:v>
                </c:pt>
                <c:pt idx="66">
                  <c:v>37</c:v>
                </c:pt>
                <c:pt idx="67">
                  <c:v>30</c:v>
                </c:pt>
                <c:pt idx="68">
                  <c:v>13</c:v>
                </c:pt>
                <c:pt idx="69">
                  <c:v>9</c:v>
                </c:pt>
                <c:pt idx="70">
                  <c:v>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21</c:v>
                </c:pt>
                <c:pt idx="85">
                  <c:v>62</c:v>
                </c:pt>
                <c:pt idx="86">
                  <c:v>111</c:v>
                </c:pt>
                <c:pt idx="87">
                  <c:v>102</c:v>
                </c:pt>
                <c:pt idx="88">
                  <c:v>56</c:v>
                </c:pt>
                <c:pt idx="89">
                  <c:v>39</c:v>
                </c:pt>
                <c:pt idx="90">
                  <c:v>31</c:v>
                </c:pt>
                <c:pt idx="91">
                  <c:v>12</c:v>
                </c:pt>
                <c:pt idx="92">
                  <c:v>3</c:v>
                </c:pt>
                <c:pt idx="93">
                  <c:v>4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10</c:v>
                </c:pt>
                <c:pt idx="106">
                  <c:v>35</c:v>
                </c:pt>
                <c:pt idx="107">
                  <c:v>83</c:v>
                </c:pt>
                <c:pt idx="108">
                  <c:v>54</c:v>
                </c:pt>
                <c:pt idx="109">
                  <c:v>31</c:v>
                </c:pt>
                <c:pt idx="110">
                  <c:v>37</c:v>
                </c:pt>
                <c:pt idx="111">
                  <c:v>33</c:v>
                </c:pt>
                <c:pt idx="112">
                  <c:v>22</c:v>
                </c:pt>
                <c:pt idx="113">
                  <c:v>12</c:v>
                </c:pt>
                <c:pt idx="114">
                  <c:v>4</c:v>
                </c:pt>
                <c:pt idx="115">
                  <c:v>8</c:v>
                </c:pt>
                <c:pt idx="116">
                  <c:v>1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2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</c:v>
                </c:pt>
                <c:pt idx="127">
                  <c:v>21</c:v>
                </c:pt>
                <c:pt idx="128">
                  <c:v>37</c:v>
                </c:pt>
                <c:pt idx="129">
                  <c:v>27</c:v>
                </c:pt>
                <c:pt idx="130">
                  <c:v>19</c:v>
                </c:pt>
                <c:pt idx="131">
                  <c:v>16</c:v>
                </c:pt>
                <c:pt idx="132">
                  <c:v>12</c:v>
                </c:pt>
                <c:pt idx="133">
                  <c:v>8</c:v>
                </c:pt>
                <c:pt idx="134">
                  <c:v>5</c:v>
                </c:pt>
                <c:pt idx="135">
                  <c:v>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6</c:v>
                </c:pt>
                <c:pt idx="148">
                  <c:v>20</c:v>
                </c:pt>
                <c:pt idx="149">
                  <c:v>28</c:v>
                </c:pt>
                <c:pt idx="150">
                  <c:v>15</c:v>
                </c:pt>
                <c:pt idx="151">
                  <c:v>13</c:v>
                </c:pt>
                <c:pt idx="152">
                  <c:v>19</c:v>
                </c:pt>
                <c:pt idx="153">
                  <c:v>8</c:v>
                </c:pt>
                <c:pt idx="154">
                  <c:v>7</c:v>
                </c:pt>
                <c:pt idx="155">
                  <c:v>4</c:v>
                </c:pt>
                <c:pt idx="156">
                  <c:v>1</c:v>
                </c:pt>
                <c:pt idx="157">
                  <c:v>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9</c:v>
                </c:pt>
                <c:pt idx="169">
                  <c:v>27</c:v>
                </c:pt>
                <c:pt idx="170">
                  <c:v>60</c:v>
                </c:pt>
                <c:pt idx="171">
                  <c:v>42</c:v>
                </c:pt>
                <c:pt idx="172">
                  <c:v>27</c:v>
                </c:pt>
                <c:pt idx="173">
                  <c:v>36</c:v>
                </c:pt>
                <c:pt idx="174">
                  <c:v>26</c:v>
                </c:pt>
                <c:pt idx="175">
                  <c:v>16</c:v>
                </c:pt>
                <c:pt idx="176">
                  <c:v>7</c:v>
                </c:pt>
                <c:pt idx="177">
                  <c:v>6</c:v>
                </c:pt>
                <c:pt idx="178">
                  <c:v>3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12</c:v>
                </c:pt>
                <c:pt idx="190">
                  <c:v>40</c:v>
                </c:pt>
                <c:pt idx="191">
                  <c:v>52</c:v>
                </c:pt>
                <c:pt idx="192">
                  <c:v>41</c:v>
                </c:pt>
                <c:pt idx="193">
                  <c:v>41</c:v>
                </c:pt>
                <c:pt idx="194">
                  <c:v>28</c:v>
                </c:pt>
                <c:pt idx="195">
                  <c:v>20</c:v>
                </c:pt>
                <c:pt idx="196">
                  <c:v>11</c:v>
                </c:pt>
                <c:pt idx="197">
                  <c:v>7</c:v>
                </c:pt>
                <c:pt idx="198">
                  <c:v>1</c:v>
                </c:pt>
                <c:pt idx="199">
                  <c:v>3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0803032"/>
        <c:axId val="285004808"/>
      </c:bubbleChart>
      <c:valAx>
        <c:axId val="280803032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004808"/>
        <c:crosses val="autoZero"/>
        <c:crossBetween val="midCat"/>
      </c:valAx>
      <c:valAx>
        <c:axId val="285004808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3032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>
    <tabColor theme="8" tint="-0.499984740745262"/>
  </sheetPr>
  <sheetViews>
    <sheetView tabSelected="1" workbookViewId="0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8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8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3">
    <tabColor theme="4" tint="-0.499984740745262"/>
  </sheetPr>
  <sheetViews>
    <sheetView zoomScale="11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11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4" tint="0.79998168889431442"/>
  </sheetPr>
  <sheetViews>
    <sheetView zoomScale="11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0.18969</cdr:x>
      <cdr:y>0.52874</cdr:y>
    </cdr:from>
    <cdr:to>
      <cdr:x>0.38621</cdr:x>
      <cdr:y>0.62279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765274" y="3213105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400 MW Victorian Brown coal in 2017-18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0.2088</cdr:x>
      <cdr:y>0.62226</cdr:y>
    </cdr:from>
    <cdr:to>
      <cdr:x>0.21017</cdr:x>
      <cdr:y>0.82289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1943100" y="3781425"/>
          <a:ext cx="12732" cy="12192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0.39645</cdr:x>
      <cdr:y>0.49739</cdr:y>
    </cdr:from>
    <cdr:to>
      <cdr:x>0.59297</cdr:x>
      <cdr:y>0.59144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689334" y="3022611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additional 400 MW Victorian Brown coal in 2020-21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0.45411</cdr:x>
      <cdr:y>0.59091</cdr:y>
    </cdr:from>
    <cdr:to>
      <cdr:x>0.45411</cdr:x>
      <cdr:y>0.66772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4225914" y="3590925"/>
          <a:ext cx="0" cy="46677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0.18765</cdr:x>
      <cdr:y>0.66823</cdr:y>
    </cdr:from>
    <cdr:to>
      <cdr:x>0.38417</cdr:x>
      <cdr:y>0.76228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746257" y="4060824"/>
          <a:ext cx="1828800" cy="5715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Strong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400 MW Victorian Brown coal in 2018-19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0.29239</cdr:x>
      <cdr:y>0.76437</cdr:y>
    </cdr:from>
    <cdr:to>
      <cdr:x>0.29239</cdr:x>
      <cdr:y>0.82602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720992" y="4645047"/>
          <a:ext cx="0" cy="3746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0.09144</cdr:x>
      <cdr:y>0.4629</cdr:y>
    </cdr:from>
    <cdr:to>
      <cdr:x>0.28796</cdr:x>
      <cdr:y>0.55695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50900" y="2813050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400 MW Victorian Brown coal in 2017-18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0.13238</cdr:x>
      <cdr:y>0.30146</cdr:y>
    </cdr:from>
    <cdr:to>
      <cdr:x>0.3289</cdr:x>
      <cdr:y>0.39551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231900" y="1831975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additional 400 MW Victorian Brown coal in 2018-19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0.33913</cdr:x>
      <cdr:y>0.29833</cdr:y>
    </cdr:from>
    <cdr:to>
      <cdr:x>0.53565</cdr:x>
      <cdr:y>0.39238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155950" y="1812925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additional 400 MW Victorian Brown coal in 2019-20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0.54794</cdr:x>
      <cdr:y>0.31557</cdr:y>
    </cdr:from>
    <cdr:to>
      <cdr:x>0.74446</cdr:x>
      <cdr:y>0.40962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099050" y="1917700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additional 400 MW Victorian Brown coal in 2020-21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0.2129</cdr:x>
      <cdr:y>0.55643</cdr:y>
    </cdr:from>
    <cdr:to>
      <cdr:x>0.2129</cdr:x>
      <cdr:y>0.82445</cdr:y>
    </cdr:to>
    <cdr:cxnSp macro="">
      <cdr:nvCxnSpPr>
        <cdr:cNvPr id="9" name="Straight Connector 8"/>
        <cdr:cNvCxnSpPr/>
      </cdr:nvCxnSpPr>
      <cdr:spPr>
        <a:xfrm xmlns:a="http://schemas.openxmlformats.org/drawingml/2006/main">
          <a:off x="1981200" y="3381375"/>
          <a:ext cx="0" cy="16287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0.30126</cdr:x>
      <cdr:y>0.39551</cdr:y>
    </cdr:from>
    <cdr:to>
      <cdr:x>0.30126</cdr:x>
      <cdr:y>0.70533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803525" y="2403475"/>
          <a:ext cx="0" cy="18827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0.37086</cdr:x>
      <cdr:y>0.39237</cdr:y>
    </cdr:from>
    <cdr:to>
      <cdr:x>0.37086</cdr:x>
      <cdr:y>0.71787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3451225" y="2384425"/>
          <a:ext cx="0" cy="19780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0.45957</cdr:x>
      <cdr:y>0.40648</cdr:y>
    </cdr:from>
    <cdr:to>
      <cdr:x>0.54794</cdr:x>
      <cdr:y>0.46238</cdr:y>
    </cdr:to>
    <cdr:cxnSp macro="">
      <cdr:nvCxnSpPr>
        <cdr:cNvPr id="14" name="Straight Connector 13"/>
        <cdr:cNvCxnSpPr/>
      </cdr:nvCxnSpPr>
      <cdr:spPr>
        <a:xfrm xmlns:a="http://schemas.openxmlformats.org/drawingml/2006/main" flipH="1">
          <a:off x="4276725" y="2470159"/>
          <a:ext cx="822365" cy="33971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27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101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45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25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99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356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238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372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396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185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178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639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629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Strong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45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Strong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Strong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714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Strong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583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Strong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305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Strong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296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Strong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235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Strong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170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Strong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1702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Strong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1271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Weak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16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Weak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Weak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124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Weak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154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Weak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334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Weak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444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Weak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192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Weak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162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Weak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261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Weak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260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499984740745262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1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4.9180214275902597E-5</v>
      </c>
      <c r="E3" s="5">
        <v>9934.2900000000009</v>
      </c>
      <c r="F3" s="6">
        <v>8922.2199999999993</v>
      </c>
    </row>
    <row r="4" spans="2:6" x14ac:dyDescent="0.25">
      <c r="B4" s="11" t="s">
        <v>6</v>
      </c>
      <c r="C4" s="3">
        <v>2E-3</v>
      </c>
      <c r="D4" s="13">
        <v>3.00325532163563E-5</v>
      </c>
      <c r="E4" s="5">
        <v>9774.65</v>
      </c>
      <c r="F4" s="6">
        <v>8896.19</v>
      </c>
    </row>
    <row r="5" spans="2:6" x14ac:dyDescent="0.25">
      <c r="B5" s="11" t="s">
        <v>7</v>
      </c>
      <c r="C5" s="3">
        <v>2E-3</v>
      </c>
      <c r="D5" s="13">
        <v>4.8875577555523001E-5</v>
      </c>
      <c r="E5" s="5">
        <v>9786.7199999999993</v>
      </c>
      <c r="F5" s="6">
        <v>8885.68</v>
      </c>
    </row>
    <row r="6" spans="2:6" x14ac:dyDescent="0.25">
      <c r="B6" s="11" t="s">
        <v>8</v>
      </c>
      <c r="C6" s="3">
        <v>2E-3</v>
      </c>
      <c r="D6" s="13">
        <v>9.1446958941900094E-6</v>
      </c>
      <c r="E6" s="5">
        <v>9733.57</v>
      </c>
      <c r="F6" s="6">
        <v>8798.16</v>
      </c>
    </row>
    <row r="7" spans="2:6" x14ac:dyDescent="0.25">
      <c r="B7" s="11" t="s">
        <v>9</v>
      </c>
      <c r="C7" s="3">
        <v>2E-3</v>
      </c>
      <c r="D7" s="13">
        <v>7.2023743738396104E-5</v>
      </c>
      <c r="E7" s="5">
        <v>9779.69</v>
      </c>
      <c r="F7" s="6">
        <v>8891.4599999999991</v>
      </c>
    </row>
    <row r="8" spans="2:6" x14ac:dyDescent="0.25">
      <c r="B8" s="11" t="s">
        <v>10</v>
      </c>
      <c r="C8" s="3">
        <v>2E-3</v>
      </c>
      <c r="D8" s="13">
        <v>4.4747161847775698E-5</v>
      </c>
      <c r="E8" s="5">
        <v>9703.4599999999991</v>
      </c>
      <c r="F8" s="6">
        <v>8753.27</v>
      </c>
    </row>
    <row r="9" spans="2:6" x14ac:dyDescent="0.25">
      <c r="B9" s="11" t="s">
        <v>11</v>
      </c>
      <c r="C9" s="3">
        <v>2E-3</v>
      </c>
      <c r="D9" s="13">
        <v>2.59481704023746E-5</v>
      </c>
      <c r="E9" s="5">
        <v>9642.18</v>
      </c>
      <c r="F9" s="6">
        <v>8751.68</v>
      </c>
    </row>
    <row r="10" spans="2:6" x14ac:dyDescent="0.25">
      <c r="B10" s="11" t="s">
        <v>12</v>
      </c>
      <c r="C10" s="3">
        <v>2E-3</v>
      </c>
      <c r="D10" s="13">
        <v>4.2740714491718198E-5</v>
      </c>
      <c r="E10" s="5">
        <v>9630.58</v>
      </c>
      <c r="F10" s="6">
        <v>8763.59</v>
      </c>
    </row>
    <row r="11" spans="2:6" x14ac:dyDescent="0.25">
      <c r="B11" s="11" t="s">
        <v>13</v>
      </c>
      <c r="C11" s="3">
        <v>2E-3</v>
      </c>
      <c r="D11" s="13">
        <v>8.0423909193055396E-5</v>
      </c>
      <c r="E11" s="5">
        <v>9569.4599999999991</v>
      </c>
      <c r="F11" s="6">
        <v>8658.2099999999991</v>
      </c>
    </row>
    <row r="12" spans="2:6" ht="15.75" thickBot="1" x14ac:dyDescent="0.3">
      <c r="B12" s="12" t="s">
        <v>14</v>
      </c>
      <c r="C12" s="8">
        <v>2E-3</v>
      </c>
      <c r="D12" s="14">
        <v>2.54676386533831E-4</v>
      </c>
      <c r="E12" s="9">
        <v>9559.34</v>
      </c>
      <c r="F12" s="10">
        <v>8633.4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22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6.5712231873478206E-5</v>
      </c>
      <c r="E3" s="5">
        <v>9934.2900000000009</v>
      </c>
      <c r="F3" s="6">
        <v>8922.2199999999993</v>
      </c>
    </row>
    <row r="4" spans="2:6" x14ac:dyDescent="0.25">
      <c r="B4" s="11" t="s">
        <v>6</v>
      </c>
      <c r="C4" s="3">
        <v>2E-3</v>
      </c>
      <c r="D4" s="13">
        <v>1.93915110403059E-4</v>
      </c>
      <c r="E4" s="5">
        <v>9774.65</v>
      </c>
      <c r="F4" s="6">
        <v>8896.19</v>
      </c>
    </row>
    <row r="5" spans="2:6" x14ac:dyDescent="0.25">
      <c r="B5" s="11" t="s">
        <v>7</v>
      </c>
      <c r="C5" s="3">
        <v>2E-3</v>
      </c>
      <c r="D5" s="13">
        <v>4.0829625334829899E-4</v>
      </c>
      <c r="E5" s="5">
        <v>9786.7199999999993</v>
      </c>
      <c r="F5" s="6">
        <v>8885.68</v>
      </c>
    </row>
    <row r="6" spans="2:6" x14ac:dyDescent="0.25">
      <c r="B6" s="11" t="s">
        <v>8</v>
      </c>
      <c r="C6" s="3">
        <v>2E-3</v>
      </c>
      <c r="D6" s="13">
        <v>3.7369023946362502E-4</v>
      </c>
      <c r="E6" s="5">
        <v>9733.57</v>
      </c>
      <c r="F6" s="6">
        <v>8798.16</v>
      </c>
    </row>
    <row r="7" spans="2:6" x14ac:dyDescent="0.25">
      <c r="B7" s="11" t="s">
        <v>9</v>
      </c>
      <c r="C7" s="3">
        <v>2E-3</v>
      </c>
      <c r="D7" s="13">
        <v>9.3464562735651397E-4</v>
      </c>
      <c r="E7" s="5">
        <v>9779.69</v>
      </c>
      <c r="F7" s="6">
        <v>8891.4599999999991</v>
      </c>
    </row>
    <row r="8" spans="2:6" x14ac:dyDescent="0.25">
      <c r="B8" s="11" t="s">
        <v>10</v>
      </c>
      <c r="C8" s="3">
        <v>2E-3</v>
      </c>
      <c r="D8" s="13">
        <v>1.14479326474417E-3</v>
      </c>
      <c r="E8" s="5">
        <v>9703.4599999999991</v>
      </c>
      <c r="F8" s="6">
        <v>8753.27</v>
      </c>
    </row>
    <row r="9" spans="2:6" x14ac:dyDescent="0.25">
      <c r="B9" s="11" t="s">
        <v>11</v>
      </c>
      <c r="C9" s="3">
        <v>2E-3</v>
      </c>
      <c r="D9" s="13">
        <v>6.26833636439289E-4</v>
      </c>
      <c r="E9" s="5">
        <v>9642.18</v>
      </c>
      <c r="F9" s="6">
        <v>8751.68</v>
      </c>
    </row>
    <row r="10" spans="2:6" x14ac:dyDescent="0.25">
      <c r="B10" s="11" t="s">
        <v>12</v>
      </c>
      <c r="C10" s="3">
        <v>2E-3</v>
      </c>
      <c r="D10" s="13">
        <v>1.1776679835099799E-3</v>
      </c>
      <c r="E10" s="5">
        <v>9630.58</v>
      </c>
      <c r="F10" s="6">
        <v>8763.59</v>
      </c>
    </row>
    <row r="11" spans="2:6" x14ac:dyDescent="0.25">
      <c r="B11" s="11" t="s">
        <v>13</v>
      </c>
      <c r="C11" s="3">
        <v>2E-3</v>
      </c>
      <c r="D11" s="13">
        <v>2.0502985143608602E-3</v>
      </c>
      <c r="E11" s="5">
        <v>9569.4599999999991</v>
      </c>
      <c r="F11" s="6">
        <v>8658.2099999999991</v>
      </c>
    </row>
    <row r="12" spans="2:6" ht="15.75" thickBot="1" x14ac:dyDescent="0.3">
      <c r="B12" s="12" t="s">
        <v>14</v>
      </c>
      <c r="C12" s="8">
        <v>2E-3</v>
      </c>
      <c r="D12" s="14">
        <v>2.69714733526765E-3</v>
      </c>
      <c r="E12" s="9">
        <v>9559.34</v>
      </c>
      <c r="F12" s="10">
        <v>8633.4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23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9.3619294405395095E-5</v>
      </c>
      <c r="E3" s="5">
        <v>10011.629999999999</v>
      </c>
      <c r="F3" s="6">
        <v>9020.34</v>
      </c>
    </row>
    <row r="4" spans="2:6" x14ac:dyDescent="0.25">
      <c r="B4" s="11" t="s">
        <v>6</v>
      </c>
      <c r="C4" s="3">
        <v>2E-3</v>
      </c>
      <c r="D4" s="13">
        <v>7.6369637539010205E-5</v>
      </c>
      <c r="E4" s="5">
        <v>9948.7900000000009</v>
      </c>
      <c r="F4" s="6">
        <v>9016.3799999999992</v>
      </c>
    </row>
    <row r="5" spans="2:6" x14ac:dyDescent="0.25">
      <c r="B5" s="11" t="s">
        <v>7</v>
      </c>
      <c r="C5" s="3">
        <v>2E-3</v>
      </c>
      <c r="D5" s="13">
        <v>3.5601692269244297E-4</v>
      </c>
      <c r="E5" s="5">
        <v>9941.1</v>
      </c>
      <c r="F5" s="6">
        <v>9094.44</v>
      </c>
    </row>
    <row r="6" spans="2:6" x14ac:dyDescent="0.25">
      <c r="B6" s="11" t="s">
        <v>8</v>
      </c>
      <c r="C6" s="3">
        <v>2E-3</v>
      </c>
      <c r="D6" s="13">
        <v>4.4683959854585598E-4</v>
      </c>
      <c r="E6" s="5">
        <v>9968.5</v>
      </c>
      <c r="F6" s="6">
        <v>9056.7800000000007</v>
      </c>
    </row>
    <row r="7" spans="2:6" x14ac:dyDescent="0.25">
      <c r="B7" s="11" t="s">
        <v>9</v>
      </c>
      <c r="C7" s="3">
        <v>2E-3</v>
      </c>
      <c r="D7" s="13">
        <v>7.6418318796800801E-4</v>
      </c>
      <c r="E7" s="5">
        <v>10166.049999999999</v>
      </c>
      <c r="F7" s="6">
        <v>9165.18</v>
      </c>
    </row>
    <row r="8" spans="2:6" x14ac:dyDescent="0.25">
      <c r="B8" s="11" t="s">
        <v>10</v>
      </c>
      <c r="C8" s="3">
        <v>2E-3</v>
      </c>
      <c r="D8" s="13">
        <v>7.2190538637048997E-4</v>
      </c>
      <c r="E8" s="5">
        <v>10120.06</v>
      </c>
      <c r="F8" s="6">
        <v>9155.73</v>
      </c>
    </row>
    <row r="9" spans="2:6" x14ac:dyDescent="0.25">
      <c r="B9" s="11" t="s">
        <v>11</v>
      </c>
      <c r="C9" s="3">
        <v>2E-3</v>
      </c>
      <c r="D9" s="13">
        <v>1.72817538734245E-3</v>
      </c>
      <c r="E9" s="5">
        <v>10194.709999999999</v>
      </c>
      <c r="F9" s="6">
        <v>9176.49</v>
      </c>
    </row>
    <row r="10" spans="2:6" x14ac:dyDescent="0.25">
      <c r="B10" s="11" t="s">
        <v>12</v>
      </c>
      <c r="C10" s="3">
        <v>2E-3</v>
      </c>
      <c r="D10" s="13">
        <v>2.5519663948194E-3</v>
      </c>
      <c r="E10" s="5">
        <v>10119.4</v>
      </c>
      <c r="F10" s="6">
        <v>9255.06</v>
      </c>
    </row>
    <row r="11" spans="2:6" x14ac:dyDescent="0.25">
      <c r="B11" s="11" t="s">
        <v>13</v>
      </c>
      <c r="C11" s="3">
        <v>2E-3</v>
      </c>
      <c r="D11" s="13">
        <v>4.7233565156082503E-3</v>
      </c>
      <c r="E11" s="5">
        <v>10125.02</v>
      </c>
      <c r="F11" s="6">
        <v>9226.9699999999993</v>
      </c>
    </row>
    <row r="12" spans="2:6" ht="15.75" thickBot="1" x14ac:dyDescent="0.3">
      <c r="B12" s="12" t="s">
        <v>14</v>
      </c>
      <c r="C12" s="8">
        <v>2E-3</v>
      </c>
      <c r="D12" s="14">
        <v>6.76279443660718E-3</v>
      </c>
      <c r="E12" s="9">
        <v>10183.700000000001</v>
      </c>
      <c r="F12" s="10">
        <v>9233.44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25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2.9368121336845801E-5</v>
      </c>
      <c r="E3" s="5">
        <v>9831.19</v>
      </c>
      <c r="F3" s="6">
        <v>8894.06</v>
      </c>
    </row>
    <row r="4" spans="2:6" x14ac:dyDescent="0.25">
      <c r="B4" s="11" t="s">
        <v>6</v>
      </c>
      <c r="C4" s="3">
        <v>2E-3</v>
      </c>
      <c r="D4" s="13">
        <v>1.1084249090861499E-4</v>
      </c>
      <c r="E4" s="5">
        <v>9560.7800000000007</v>
      </c>
      <c r="F4" s="6">
        <v>8728.01</v>
      </c>
    </row>
    <row r="5" spans="2:6" x14ac:dyDescent="0.25">
      <c r="B5" s="11" t="s">
        <v>7</v>
      </c>
      <c r="C5" s="3">
        <v>2E-3</v>
      </c>
      <c r="D5" s="13">
        <v>4.5563497178797399E-4</v>
      </c>
      <c r="E5" s="5">
        <v>9503.7900000000009</v>
      </c>
      <c r="F5" s="6">
        <v>8655.6200000000008</v>
      </c>
    </row>
    <row r="6" spans="2:6" x14ac:dyDescent="0.25">
      <c r="B6" s="11" t="s">
        <v>8</v>
      </c>
      <c r="C6" s="3">
        <v>2E-3</v>
      </c>
      <c r="D6" s="13">
        <v>4.34074298951807E-4</v>
      </c>
      <c r="E6" s="5">
        <v>9384.39</v>
      </c>
      <c r="F6" s="6">
        <v>8494.81</v>
      </c>
    </row>
    <row r="7" spans="2:6" x14ac:dyDescent="0.25">
      <c r="B7" s="11" t="s">
        <v>9</v>
      </c>
      <c r="C7" s="3">
        <v>2E-3</v>
      </c>
      <c r="D7" s="13">
        <v>1.18200285441306E-3</v>
      </c>
      <c r="E7" s="5">
        <v>9404.16</v>
      </c>
      <c r="F7" s="6">
        <v>8428.91</v>
      </c>
    </row>
    <row r="8" spans="2:6" x14ac:dyDescent="0.25">
      <c r="B8" s="11" t="s">
        <v>10</v>
      </c>
      <c r="C8" s="3">
        <v>2E-3</v>
      </c>
      <c r="D8" s="13">
        <v>1.1145274823769599E-3</v>
      </c>
      <c r="E8" s="5">
        <v>9303.56</v>
      </c>
      <c r="F8" s="6">
        <v>8318.8799999999992</v>
      </c>
    </row>
    <row r="9" spans="2:6" x14ac:dyDescent="0.25">
      <c r="B9" s="11" t="s">
        <v>11</v>
      </c>
      <c r="C9" s="3">
        <v>2E-3</v>
      </c>
      <c r="D9" s="13">
        <v>4.4745958644643703E-4</v>
      </c>
      <c r="E9" s="5">
        <v>9093.68</v>
      </c>
      <c r="F9" s="6">
        <v>8228.39</v>
      </c>
    </row>
    <row r="10" spans="2:6" x14ac:dyDescent="0.25">
      <c r="B10" s="11" t="s">
        <v>12</v>
      </c>
      <c r="C10" s="3">
        <v>2E-3</v>
      </c>
      <c r="D10" s="13">
        <v>4.2859244903206798E-4</v>
      </c>
      <c r="E10" s="5">
        <v>9001</v>
      </c>
      <c r="F10" s="6">
        <v>8208.09</v>
      </c>
    </row>
    <row r="11" spans="2:6" x14ac:dyDescent="0.25">
      <c r="B11" s="11" t="s">
        <v>13</v>
      </c>
      <c r="C11" s="3">
        <v>2E-3</v>
      </c>
      <c r="D11" s="13">
        <v>8.5441439205589302E-4</v>
      </c>
      <c r="E11" s="5">
        <v>8979.9</v>
      </c>
      <c r="F11" s="6">
        <v>8099.1</v>
      </c>
    </row>
    <row r="12" spans="2:6" ht="15.75" thickBot="1" x14ac:dyDescent="0.3">
      <c r="B12" s="12" t="s">
        <v>14</v>
      </c>
      <c r="C12" s="8">
        <v>2E-3</v>
      </c>
      <c r="D12" s="14">
        <v>8.1161190331782598E-4</v>
      </c>
      <c r="E12" s="9">
        <v>8847.5499999999993</v>
      </c>
      <c r="F12" s="10">
        <v>7987.71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B1:J423"/>
  <sheetViews>
    <sheetView topLeftCell="A2"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19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4</v>
      </c>
      <c r="I3" s="34">
        <v>2017</v>
      </c>
      <c r="J3" s="4">
        <f>SUMIF( $D$3:$D$212, I3, $G$3:$G$212)</f>
        <v>27</v>
      </c>
    </row>
    <row r="4" spans="2:10" x14ac:dyDescent="0.25">
      <c r="B4" s="24" t="s">
        <v>5</v>
      </c>
      <c r="C4" s="25" t="s">
        <v>19</v>
      </c>
      <c r="D4" s="26">
        <v>2017</v>
      </c>
      <c r="E4" s="27">
        <v>100</v>
      </c>
      <c r="F4" s="40" t="str">
        <f t="shared" si="0"/>
        <v>100 - 200</v>
      </c>
      <c r="G4" s="28">
        <v>4</v>
      </c>
      <c r="I4" s="2">
        <f>I3+1</f>
        <v>2018</v>
      </c>
      <c r="J4" s="28">
        <f t="shared" ref="J4:J11" si="1">SUMIF( $D$3:$D$212, I4, $G$3:$G$212)</f>
        <v>13</v>
      </c>
    </row>
    <row r="5" spans="2:10" x14ac:dyDescent="0.25">
      <c r="B5" s="24" t="s">
        <v>5</v>
      </c>
      <c r="C5" s="25" t="s">
        <v>19</v>
      </c>
      <c r="D5" s="26">
        <v>2017</v>
      </c>
      <c r="E5" s="27">
        <v>200</v>
      </c>
      <c r="F5" s="40" t="str">
        <f t="shared" si="0"/>
        <v>200 - 300</v>
      </c>
      <c r="G5" s="28">
        <v>9</v>
      </c>
      <c r="I5" s="2">
        <f t="shared" ref="I5:I12" si="2">I4+1</f>
        <v>2019</v>
      </c>
      <c r="J5" s="28">
        <f t="shared" si="1"/>
        <v>25</v>
      </c>
    </row>
    <row r="6" spans="2:10" x14ac:dyDescent="0.25">
      <c r="B6" s="24" t="s">
        <v>5</v>
      </c>
      <c r="C6" s="25" t="s">
        <v>19</v>
      </c>
      <c r="D6" s="26">
        <v>2017</v>
      </c>
      <c r="E6" s="27">
        <v>300</v>
      </c>
      <c r="F6" s="40" t="str">
        <f t="shared" si="0"/>
        <v>300 - 400</v>
      </c>
      <c r="G6" s="28">
        <v>3</v>
      </c>
      <c r="I6" s="2">
        <f t="shared" si="2"/>
        <v>2020</v>
      </c>
      <c r="J6" s="28">
        <f t="shared" si="1"/>
        <v>16</v>
      </c>
    </row>
    <row r="7" spans="2:10" x14ac:dyDescent="0.25">
      <c r="B7" s="24" t="s">
        <v>5</v>
      </c>
      <c r="C7" s="25" t="s">
        <v>19</v>
      </c>
      <c r="D7" s="26">
        <v>2017</v>
      </c>
      <c r="E7" s="27">
        <v>400</v>
      </c>
      <c r="F7" s="40" t="str">
        <f t="shared" si="0"/>
        <v>400 - 500</v>
      </c>
      <c r="G7" s="28">
        <v>7</v>
      </c>
      <c r="I7" s="2">
        <f t="shared" si="2"/>
        <v>2021</v>
      </c>
      <c r="J7" s="28">
        <f t="shared" si="1"/>
        <v>24</v>
      </c>
    </row>
    <row r="8" spans="2:10" x14ac:dyDescent="0.25">
      <c r="B8" s="24" t="s">
        <v>5</v>
      </c>
      <c r="C8" s="25" t="s">
        <v>19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24</v>
      </c>
    </row>
    <row r="9" spans="2:10" x14ac:dyDescent="0.25">
      <c r="B9" s="24" t="s">
        <v>5</v>
      </c>
      <c r="C9" s="25" t="s">
        <v>19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6</v>
      </c>
    </row>
    <row r="10" spans="2:10" x14ac:dyDescent="0.25">
      <c r="B10" s="24" t="s">
        <v>5</v>
      </c>
      <c r="C10" s="25" t="s">
        <v>19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19</v>
      </c>
    </row>
    <row r="11" spans="2:10" x14ac:dyDescent="0.25">
      <c r="B11" s="24" t="s">
        <v>5</v>
      </c>
      <c r="C11" s="25" t="s">
        <v>19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45</v>
      </c>
    </row>
    <row r="12" spans="2:10" ht="15.75" thickBot="1" x14ac:dyDescent="0.3">
      <c r="B12" s="24" t="s">
        <v>5</v>
      </c>
      <c r="C12" s="25" t="s">
        <v>19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101</v>
      </c>
    </row>
    <row r="13" spans="2:10" x14ac:dyDescent="0.25">
      <c r="B13" s="24" t="s">
        <v>5</v>
      </c>
      <c r="C13" s="25" t="s">
        <v>19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19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19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19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19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19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19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19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19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19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19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19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2</v>
      </c>
    </row>
    <row r="25" spans="2:7" x14ac:dyDescent="0.25">
      <c r="B25" s="24" t="s">
        <v>6</v>
      </c>
      <c r="C25" s="25" t="s">
        <v>19</v>
      </c>
      <c r="D25" s="26">
        <v>2018</v>
      </c>
      <c r="E25" s="27">
        <v>100</v>
      </c>
      <c r="F25" s="40" t="str">
        <f t="shared" si="3"/>
        <v>100 - 200</v>
      </c>
      <c r="G25" s="28">
        <v>3</v>
      </c>
    </row>
    <row r="26" spans="2:7" x14ac:dyDescent="0.25">
      <c r="B26" s="24" t="s">
        <v>6</v>
      </c>
      <c r="C26" s="25" t="s">
        <v>19</v>
      </c>
      <c r="D26" s="26">
        <v>2018</v>
      </c>
      <c r="E26" s="27">
        <v>200</v>
      </c>
      <c r="F26" s="40" t="str">
        <f t="shared" si="3"/>
        <v>200 - 300</v>
      </c>
      <c r="G26" s="28">
        <v>2</v>
      </c>
    </row>
    <row r="27" spans="2:7" x14ac:dyDescent="0.25">
      <c r="B27" s="24" t="s">
        <v>6</v>
      </c>
      <c r="C27" s="25" t="s">
        <v>19</v>
      </c>
      <c r="D27" s="26">
        <v>2018</v>
      </c>
      <c r="E27" s="27">
        <v>300</v>
      </c>
      <c r="F27" s="40" t="str">
        <f t="shared" si="3"/>
        <v>300 - 400</v>
      </c>
      <c r="G27" s="28">
        <v>1</v>
      </c>
    </row>
    <row r="28" spans="2:7" x14ac:dyDescent="0.25">
      <c r="B28" s="24" t="s">
        <v>6</v>
      </c>
      <c r="C28" s="25" t="s">
        <v>19</v>
      </c>
      <c r="D28" s="26">
        <v>2018</v>
      </c>
      <c r="E28" s="27">
        <v>400</v>
      </c>
      <c r="F28" s="40" t="str">
        <f t="shared" si="3"/>
        <v>400 - 500</v>
      </c>
      <c r="G28" s="28">
        <v>2</v>
      </c>
    </row>
    <row r="29" spans="2:7" x14ac:dyDescent="0.25">
      <c r="B29" s="24" t="s">
        <v>6</v>
      </c>
      <c r="C29" s="25" t="s">
        <v>19</v>
      </c>
      <c r="D29" s="26">
        <v>2018</v>
      </c>
      <c r="E29" s="27">
        <v>500</v>
      </c>
      <c r="F29" s="40" t="str">
        <f t="shared" si="3"/>
        <v>500 - 600</v>
      </c>
      <c r="G29" s="28">
        <v>1</v>
      </c>
    </row>
    <row r="30" spans="2:7" x14ac:dyDescent="0.25">
      <c r="B30" s="24" t="s">
        <v>6</v>
      </c>
      <c r="C30" s="25" t="s">
        <v>19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19</v>
      </c>
      <c r="D31" s="26">
        <v>2018</v>
      </c>
      <c r="E31" s="27">
        <v>700</v>
      </c>
      <c r="F31" s="40" t="str">
        <f t="shared" si="3"/>
        <v>700 - 800</v>
      </c>
      <c r="G31" s="28">
        <v>1</v>
      </c>
    </row>
    <row r="32" spans="2:7" x14ac:dyDescent="0.25">
      <c r="B32" s="24" t="s">
        <v>6</v>
      </c>
      <c r="C32" s="25" t="s">
        <v>19</v>
      </c>
      <c r="D32" s="26">
        <v>2018</v>
      </c>
      <c r="E32" s="27">
        <v>800</v>
      </c>
      <c r="F32" s="40" t="str">
        <f t="shared" si="3"/>
        <v>800 - 900</v>
      </c>
      <c r="G32" s="28">
        <v>1</v>
      </c>
    </row>
    <row r="33" spans="2:7" x14ac:dyDescent="0.25">
      <c r="B33" s="24" t="s">
        <v>6</v>
      </c>
      <c r="C33" s="25" t="s">
        <v>19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19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19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19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19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19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19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19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19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19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19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19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19</v>
      </c>
      <c r="D45" s="26">
        <v>2019</v>
      </c>
      <c r="E45" s="27">
        <v>0</v>
      </c>
      <c r="F45" s="40" t="str">
        <f t="shared" si="3"/>
        <v>0 - 100</v>
      </c>
      <c r="G45" s="28">
        <v>3</v>
      </c>
    </row>
    <row r="46" spans="2:7" x14ac:dyDescent="0.25">
      <c r="B46" s="24" t="s">
        <v>7</v>
      </c>
      <c r="C46" s="25" t="s">
        <v>19</v>
      </c>
      <c r="D46" s="26">
        <v>2019</v>
      </c>
      <c r="E46" s="27">
        <v>100</v>
      </c>
      <c r="F46" s="40" t="str">
        <f t="shared" si="3"/>
        <v>100 - 200</v>
      </c>
      <c r="G46" s="28">
        <v>3</v>
      </c>
    </row>
    <row r="47" spans="2:7" x14ac:dyDescent="0.25">
      <c r="B47" s="24" t="s">
        <v>7</v>
      </c>
      <c r="C47" s="25" t="s">
        <v>19</v>
      </c>
      <c r="D47" s="26">
        <v>2019</v>
      </c>
      <c r="E47" s="27">
        <v>200</v>
      </c>
      <c r="F47" s="40" t="str">
        <f t="shared" si="3"/>
        <v>200 - 300</v>
      </c>
      <c r="G47" s="28">
        <v>7</v>
      </c>
    </row>
    <row r="48" spans="2:7" x14ac:dyDescent="0.25">
      <c r="B48" s="24" t="s">
        <v>7</v>
      </c>
      <c r="C48" s="25" t="s">
        <v>19</v>
      </c>
      <c r="D48" s="26">
        <v>2019</v>
      </c>
      <c r="E48" s="27">
        <v>300</v>
      </c>
      <c r="F48" s="40" t="str">
        <f t="shared" si="3"/>
        <v>300 - 400</v>
      </c>
      <c r="G48" s="28">
        <v>7</v>
      </c>
    </row>
    <row r="49" spans="2:7" x14ac:dyDescent="0.25">
      <c r="B49" s="24" t="s">
        <v>7</v>
      </c>
      <c r="C49" s="25" t="s">
        <v>19</v>
      </c>
      <c r="D49" s="26">
        <v>2019</v>
      </c>
      <c r="E49" s="27">
        <v>400</v>
      </c>
      <c r="F49" s="40" t="str">
        <f t="shared" si="3"/>
        <v>400 - 500</v>
      </c>
      <c r="G49" s="28">
        <v>3</v>
      </c>
    </row>
    <row r="50" spans="2:7" x14ac:dyDescent="0.25">
      <c r="B50" s="24" t="s">
        <v>7</v>
      </c>
      <c r="C50" s="25" t="s">
        <v>19</v>
      </c>
      <c r="D50" s="26">
        <v>2019</v>
      </c>
      <c r="E50" s="27">
        <v>500</v>
      </c>
      <c r="F50" s="40" t="str">
        <f t="shared" si="3"/>
        <v>500 - 600</v>
      </c>
      <c r="G50" s="28">
        <v>2</v>
      </c>
    </row>
    <row r="51" spans="2:7" x14ac:dyDescent="0.25">
      <c r="B51" s="24" t="s">
        <v>7</v>
      </c>
      <c r="C51" s="25" t="s">
        <v>19</v>
      </c>
      <c r="D51" s="26">
        <v>2019</v>
      </c>
      <c r="E51" s="27">
        <v>600</v>
      </c>
      <c r="F51" s="40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19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19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19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19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19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19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19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19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19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19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19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19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19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19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19</v>
      </c>
      <c r="D66" s="26">
        <v>2020</v>
      </c>
      <c r="E66" s="27">
        <v>0</v>
      </c>
      <c r="F66" s="40" t="str">
        <f t="shared" si="3"/>
        <v>0 - 100</v>
      </c>
      <c r="G66" s="28">
        <v>9</v>
      </c>
    </row>
    <row r="67" spans="2:7" x14ac:dyDescent="0.25">
      <c r="B67" s="24" t="s">
        <v>8</v>
      </c>
      <c r="C67" s="25" t="s">
        <v>19</v>
      </c>
      <c r="D67" s="26">
        <v>2020</v>
      </c>
      <c r="E67" s="27">
        <v>100</v>
      </c>
      <c r="F67" s="40" t="str">
        <f t="shared" si="3"/>
        <v>100 - 200</v>
      </c>
      <c r="G67" s="28">
        <v>4</v>
      </c>
    </row>
    <row r="68" spans="2:7" x14ac:dyDescent="0.25">
      <c r="B68" s="24" t="s">
        <v>8</v>
      </c>
      <c r="C68" s="25" t="s">
        <v>19</v>
      </c>
      <c r="D68" s="26">
        <v>2020</v>
      </c>
      <c r="E68" s="27">
        <v>200</v>
      </c>
      <c r="F68" s="40" t="str">
        <f t="shared" si="3"/>
        <v>200 - 300</v>
      </c>
      <c r="G68" s="28">
        <v>3</v>
      </c>
    </row>
    <row r="69" spans="2:7" x14ac:dyDescent="0.25">
      <c r="B69" s="24" t="s">
        <v>8</v>
      </c>
      <c r="C69" s="25" t="s">
        <v>19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19</v>
      </c>
      <c r="D70" s="26">
        <v>2020</v>
      </c>
      <c r="E70" s="27">
        <v>400</v>
      </c>
      <c r="F70" s="40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19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19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19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19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19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19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19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19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19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19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19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19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19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19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19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19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19</v>
      </c>
      <c r="D87" s="26">
        <v>2021</v>
      </c>
      <c r="E87" s="27">
        <v>0</v>
      </c>
      <c r="F87" s="40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19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4</v>
      </c>
    </row>
    <row r="89" spans="2:7" x14ac:dyDescent="0.25">
      <c r="B89" s="24" t="s">
        <v>9</v>
      </c>
      <c r="C89" s="25" t="s">
        <v>19</v>
      </c>
      <c r="D89" s="26">
        <v>2021</v>
      </c>
      <c r="E89" s="27">
        <v>200</v>
      </c>
      <c r="F89" s="40" t="str">
        <f t="shared" si="4"/>
        <v>200 - 300</v>
      </c>
      <c r="G89" s="28">
        <v>5</v>
      </c>
    </row>
    <row r="90" spans="2:7" x14ac:dyDescent="0.25">
      <c r="B90" s="24" t="s">
        <v>9</v>
      </c>
      <c r="C90" s="25" t="s">
        <v>19</v>
      </c>
      <c r="D90" s="26">
        <v>2021</v>
      </c>
      <c r="E90" s="27">
        <v>300</v>
      </c>
      <c r="F90" s="40" t="str">
        <f t="shared" si="4"/>
        <v>300 - 400</v>
      </c>
      <c r="G90" s="28">
        <v>8</v>
      </c>
    </row>
    <row r="91" spans="2:7" x14ac:dyDescent="0.25">
      <c r="B91" s="24" t="s">
        <v>9</v>
      </c>
      <c r="C91" s="25" t="s">
        <v>19</v>
      </c>
      <c r="D91" s="26">
        <v>2021</v>
      </c>
      <c r="E91" s="27">
        <v>400</v>
      </c>
      <c r="F91" s="40" t="str">
        <f t="shared" si="4"/>
        <v>400 - 500</v>
      </c>
      <c r="G91" s="28">
        <v>1</v>
      </c>
    </row>
    <row r="92" spans="2:7" x14ac:dyDescent="0.25">
      <c r="B92" s="24" t="s">
        <v>9</v>
      </c>
      <c r="C92" s="25" t="s">
        <v>19</v>
      </c>
      <c r="D92" s="26">
        <v>2021</v>
      </c>
      <c r="E92" s="27">
        <v>500</v>
      </c>
      <c r="F92" s="40" t="str">
        <f t="shared" si="4"/>
        <v>500 - 600</v>
      </c>
      <c r="G92" s="28">
        <v>2</v>
      </c>
    </row>
    <row r="93" spans="2:7" x14ac:dyDescent="0.25">
      <c r="B93" s="24" t="s">
        <v>9</v>
      </c>
      <c r="C93" s="25" t="s">
        <v>19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19</v>
      </c>
      <c r="D94" s="26">
        <v>2021</v>
      </c>
      <c r="E94" s="27">
        <v>700</v>
      </c>
      <c r="F94" s="40" t="str">
        <f t="shared" si="4"/>
        <v>700 - 800</v>
      </c>
      <c r="G94" s="28">
        <v>1</v>
      </c>
    </row>
    <row r="95" spans="2:7" x14ac:dyDescent="0.25">
      <c r="B95" s="24" t="s">
        <v>9</v>
      </c>
      <c r="C95" s="25" t="s">
        <v>19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19</v>
      </c>
      <c r="D96" s="26">
        <v>2021</v>
      </c>
      <c r="E96" s="27">
        <v>900</v>
      </c>
      <c r="F96" s="40" t="str">
        <f t="shared" si="4"/>
        <v>900 - 1000</v>
      </c>
      <c r="G96" s="28">
        <v>1</v>
      </c>
    </row>
    <row r="97" spans="2:7" x14ac:dyDescent="0.25">
      <c r="B97" s="24" t="s">
        <v>9</v>
      </c>
      <c r="C97" s="25" t="s">
        <v>19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19</v>
      </c>
      <c r="D98" s="26">
        <v>2021</v>
      </c>
      <c r="E98" s="27">
        <v>1100</v>
      </c>
      <c r="F98" s="40" t="str">
        <f t="shared" si="4"/>
        <v>1100 - 1200</v>
      </c>
      <c r="G98" s="28">
        <v>2</v>
      </c>
    </row>
    <row r="99" spans="2:7" x14ac:dyDescent="0.25">
      <c r="B99" s="24" t="s">
        <v>9</v>
      </c>
      <c r="C99" s="25" t="s">
        <v>19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19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19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19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19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19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19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19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19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19</v>
      </c>
      <c r="D108" s="26">
        <v>2022</v>
      </c>
      <c r="E108" s="27">
        <v>0</v>
      </c>
      <c r="F108" s="40" t="str">
        <f t="shared" si="4"/>
        <v>0 - 100</v>
      </c>
      <c r="G108" s="28">
        <v>2</v>
      </c>
    </row>
    <row r="109" spans="2:7" x14ac:dyDescent="0.25">
      <c r="B109" s="24" t="s">
        <v>10</v>
      </c>
      <c r="C109" s="25" t="s">
        <v>19</v>
      </c>
      <c r="D109" s="26">
        <v>2022</v>
      </c>
      <c r="E109" s="27">
        <v>100</v>
      </c>
      <c r="F109" s="40" t="str">
        <f t="shared" si="4"/>
        <v>100 - 200</v>
      </c>
      <c r="G109" s="28">
        <v>7</v>
      </c>
    </row>
    <row r="110" spans="2:7" x14ac:dyDescent="0.25">
      <c r="B110" s="24" t="s">
        <v>10</v>
      </c>
      <c r="C110" s="25" t="s">
        <v>19</v>
      </c>
      <c r="D110" s="26">
        <v>2022</v>
      </c>
      <c r="E110" s="27">
        <v>200</v>
      </c>
      <c r="F110" s="40" t="str">
        <f t="shared" si="4"/>
        <v>200 - 300</v>
      </c>
      <c r="G110" s="28">
        <v>6</v>
      </c>
    </row>
    <row r="111" spans="2:7" x14ac:dyDescent="0.25">
      <c r="B111" s="24" t="s">
        <v>10</v>
      </c>
      <c r="C111" s="25" t="s">
        <v>19</v>
      </c>
      <c r="D111" s="26">
        <v>2022</v>
      </c>
      <c r="E111" s="27">
        <v>300</v>
      </c>
      <c r="F111" s="40" t="str">
        <f t="shared" si="4"/>
        <v>300 - 400</v>
      </c>
      <c r="G111" s="28">
        <v>3</v>
      </c>
    </row>
    <row r="112" spans="2:7" x14ac:dyDescent="0.25">
      <c r="B112" s="24" t="s">
        <v>10</v>
      </c>
      <c r="C112" s="25" t="s">
        <v>19</v>
      </c>
      <c r="D112" s="26">
        <v>2022</v>
      </c>
      <c r="E112" s="27">
        <v>400</v>
      </c>
      <c r="F112" s="40" t="str">
        <f t="shared" si="4"/>
        <v>400 - 500</v>
      </c>
      <c r="G112" s="28">
        <v>4</v>
      </c>
    </row>
    <row r="113" spans="2:7" x14ac:dyDescent="0.25">
      <c r="B113" s="24" t="s">
        <v>10</v>
      </c>
      <c r="C113" s="25" t="s">
        <v>19</v>
      </c>
      <c r="D113" s="26">
        <v>2022</v>
      </c>
      <c r="E113" s="27">
        <v>500</v>
      </c>
      <c r="F113" s="40" t="str">
        <f t="shared" si="4"/>
        <v>500 - 600</v>
      </c>
      <c r="G113" s="28">
        <v>1</v>
      </c>
    </row>
    <row r="114" spans="2:7" x14ac:dyDescent="0.25">
      <c r="B114" s="24" t="s">
        <v>10</v>
      </c>
      <c r="C114" s="25" t="s">
        <v>19</v>
      </c>
      <c r="D114" s="26">
        <v>2022</v>
      </c>
      <c r="E114" s="27">
        <v>600</v>
      </c>
      <c r="F114" s="40" t="str">
        <f t="shared" si="4"/>
        <v>600 - 700</v>
      </c>
      <c r="G114" s="28">
        <v>0</v>
      </c>
    </row>
    <row r="115" spans="2:7" x14ac:dyDescent="0.25">
      <c r="B115" s="24" t="s">
        <v>10</v>
      </c>
      <c r="C115" s="25" t="s">
        <v>19</v>
      </c>
      <c r="D115" s="26">
        <v>2022</v>
      </c>
      <c r="E115" s="27">
        <v>700</v>
      </c>
      <c r="F115" s="40" t="str">
        <f t="shared" si="4"/>
        <v>700 - 800</v>
      </c>
      <c r="G115" s="28">
        <v>1</v>
      </c>
    </row>
    <row r="116" spans="2:7" x14ac:dyDescent="0.25">
      <c r="B116" s="24" t="s">
        <v>10</v>
      </c>
      <c r="C116" s="25" t="s">
        <v>19</v>
      </c>
      <c r="D116" s="26">
        <v>2022</v>
      </c>
      <c r="E116" s="27">
        <v>800</v>
      </c>
      <c r="F116" s="40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19</v>
      </c>
      <c r="D117" s="26">
        <v>2022</v>
      </c>
      <c r="E117" s="27">
        <v>900</v>
      </c>
      <c r="F117" s="40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19</v>
      </c>
      <c r="D118" s="26">
        <v>2022</v>
      </c>
      <c r="E118" s="27">
        <v>1000</v>
      </c>
      <c r="F118" s="40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19</v>
      </c>
      <c r="D119" s="26">
        <v>2022</v>
      </c>
      <c r="E119" s="27">
        <v>1100</v>
      </c>
      <c r="F119" s="40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19</v>
      </c>
      <c r="D120" s="26">
        <v>2022</v>
      </c>
      <c r="E120" s="27">
        <v>1200</v>
      </c>
      <c r="F120" s="40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19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19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19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19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19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19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19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19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19</v>
      </c>
      <c r="D129" s="26">
        <v>2023</v>
      </c>
      <c r="E129" s="27">
        <v>0</v>
      </c>
      <c r="F129" s="40" t="str">
        <f t="shared" si="4"/>
        <v>0 - 100</v>
      </c>
      <c r="G129" s="28">
        <v>0</v>
      </c>
    </row>
    <row r="130" spans="2:7" x14ac:dyDescent="0.25">
      <c r="B130" s="24" t="s">
        <v>11</v>
      </c>
      <c r="C130" s="25" t="s">
        <v>19</v>
      </c>
      <c r="D130" s="26">
        <v>2023</v>
      </c>
      <c r="E130" s="27">
        <v>100</v>
      </c>
      <c r="F130" s="40" t="str">
        <f t="shared" si="4"/>
        <v>100 - 200</v>
      </c>
      <c r="G130" s="28">
        <v>1</v>
      </c>
    </row>
    <row r="131" spans="2:7" x14ac:dyDescent="0.25">
      <c r="B131" s="24" t="s">
        <v>11</v>
      </c>
      <c r="C131" s="25" t="s">
        <v>19</v>
      </c>
      <c r="D131" s="26">
        <v>2023</v>
      </c>
      <c r="E131" s="27">
        <v>200</v>
      </c>
      <c r="F131" s="40" t="str">
        <f t="shared" si="4"/>
        <v>200 - 300</v>
      </c>
      <c r="G131" s="28">
        <v>0</v>
      </c>
    </row>
    <row r="132" spans="2:7" x14ac:dyDescent="0.25">
      <c r="B132" s="24" t="s">
        <v>11</v>
      </c>
      <c r="C132" s="25" t="s">
        <v>19</v>
      </c>
      <c r="D132" s="26">
        <v>2023</v>
      </c>
      <c r="E132" s="27">
        <v>300</v>
      </c>
      <c r="F132" s="40" t="str">
        <f t="shared" si="4"/>
        <v>300 - 400</v>
      </c>
      <c r="G132" s="28">
        <v>1</v>
      </c>
    </row>
    <row r="133" spans="2:7" x14ac:dyDescent="0.25">
      <c r="B133" s="24" t="s">
        <v>11</v>
      </c>
      <c r="C133" s="25" t="s">
        <v>19</v>
      </c>
      <c r="D133" s="26">
        <v>2023</v>
      </c>
      <c r="E133" s="27">
        <v>400</v>
      </c>
      <c r="F133" s="40" t="str">
        <f t="shared" si="4"/>
        <v>400 - 500</v>
      </c>
      <c r="G133" s="28">
        <v>0</v>
      </c>
    </row>
    <row r="134" spans="2:7" x14ac:dyDescent="0.25">
      <c r="B134" s="24" t="s">
        <v>11</v>
      </c>
      <c r="C134" s="25" t="s">
        <v>19</v>
      </c>
      <c r="D134" s="26">
        <v>2023</v>
      </c>
      <c r="E134" s="27">
        <v>500</v>
      </c>
      <c r="F134" s="40" t="str">
        <f t="shared" si="4"/>
        <v>500 - 600</v>
      </c>
      <c r="G134" s="28">
        <v>0</v>
      </c>
    </row>
    <row r="135" spans="2:7" x14ac:dyDescent="0.25">
      <c r="B135" s="24" t="s">
        <v>11</v>
      </c>
      <c r="C135" s="25" t="s">
        <v>19</v>
      </c>
      <c r="D135" s="26">
        <v>2023</v>
      </c>
      <c r="E135" s="27">
        <v>600</v>
      </c>
      <c r="F135" s="40" t="str">
        <f t="shared" si="4"/>
        <v>600 - 700</v>
      </c>
      <c r="G135" s="28">
        <v>2</v>
      </c>
    </row>
    <row r="136" spans="2:7" x14ac:dyDescent="0.25">
      <c r="B136" s="24" t="s">
        <v>11</v>
      </c>
      <c r="C136" s="25" t="s">
        <v>19</v>
      </c>
      <c r="D136" s="26">
        <v>2023</v>
      </c>
      <c r="E136" s="27">
        <v>700</v>
      </c>
      <c r="F136" s="40" t="str">
        <f t="shared" si="4"/>
        <v>700 - 800</v>
      </c>
      <c r="G136" s="28">
        <v>1</v>
      </c>
    </row>
    <row r="137" spans="2:7" x14ac:dyDescent="0.25">
      <c r="B137" s="24" t="s">
        <v>11</v>
      </c>
      <c r="C137" s="25" t="s">
        <v>19</v>
      </c>
      <c r="D137" s="26">
        <v>2023</v>
      </c>
      <c r="E137" s="27">
        <v>800</v>
      </c>
      <c r="F137" s="40" t="str">
        <f t="shared" si="4"/>
        <v>800 - 900</v>
      </c>
      <c r="G137" s="28">
        <v>0</v>
      </c>
    </row>
    <row r="138" spans="2:7" x14ac:dyDescent="0.25">
      <c r="B138" s="24" t="s">
        <v>11</v>
      </c>
      <c r="C138" s="25" t="s">
        <v>19</v>
      </c>
      <c r="D138" s="26">
        <v>2023</v>
      </c>
      <c r="E138" s="27">
        <v>900</v>
      </c>
      <c r="F138" s="40" t="str">
        <f t="shared" si="4"/>
        <v>900 - 1000</v>
      </c>
      <c r="G138" s="28">
        <v>0</v>
      </c>
    </row>
    <row r="139" spans="2:7" x14ac:dyDescent="0.25">
      <c r="B139" s="24" t="s">
        <v>11</v>
      </c>
      <c r="C139" s="25" t="s">
        <v>19</v>
      </c>
      <c r="D139" s="26">
        <v>2023</v>
      </c>
      <c r="E139" s="27">
        <v>1000</v>
      </c>
      <c r="F139" s="40" t="str">
        <f t="shared" si="4"/>
        <v>1000 - 1100</v>
      </c>
      <c r="G139" s="28">
        <v>1</v>
      </c>
    </row>
    <row r="140" spans="2:7" x14ac:dyDescent="0.25">
      <c r="B140" s="24" t="s">
        <v>11</v>
      </c>
      <c r="C140" s="25" t="s">
        <v>19</v>
      </c>
      <c r="D140" s="26">
        <v>2023</v>
      </c>
      <c r="E140" s="27">
        <v>1100</v>
      </c>
      <c r="F140" s="40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19</v>
      </c>
      <c r="D141" s="26">
        <v>2023</v>
      </c>
      <c r="E141" s="27">
        <v>1200</v>
      </c>
      <c r="F141" s="40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19</v>
      </c>
      <c r="D142" s="26">
        <v>2023</v>
      </c>
      <c r="E142" s="27">
        <v>1300</v>
      </c>
      <c r="F142" s="40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19</v>
      </c>
      <c r="D143" s="26">
        <v>2023</v>
      </c>
      <c r="E143" s="27">
        <v>1400</v>
      </c>
      <c r="F143" s="40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19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19</v>
      </c>
      <c r="D145" s="26">
        <v>2023</v>
      </c>
      <c r="E145" s="27">
        <v>1600</v>
      </c>
      <c r="F145" s="40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19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19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19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19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19</v>
      </c>
      <c r="D150" s="26">
        <v>2024</v>
      </c>
      <c r="E150" s="27">
        <v>0</v>
      </c>
      <c r="F150" s="40" t="str">
        <f t="shared" si="4"/>
        <v>0 - 100</v>
      </c>
      <c r="G150" s="28">
        <v>5</v>
      </c>
    </row>
    <row r="151" spans="2:7" x14ac:dyDescent="0.25">
      <c r="B151" s="24" t="s">
        <v>12</v>
      </c>
      <c r="C151" s="25" t="s">
        <v>19</v>
      </c>
      <c r="D151" s="26">
        <v>2024</v>
      </c>
      <c r="E151" s="27">
        <v>100</v>
      </c>
      <c r="F151" s="40" t="str">
        <f t="shared" si="4"/>
        <v>100 - 200</v>
      </c>
      <c r="G151" s="28">
        <v>3</v>
      </c>
    </row>
    <row r="152" spans="2:7" x14ac:dyDescent="0.25">
      <c r="B152" s="24" t="s">
        <v>12</v>
      </c>
      <c r="C152" s="25" t="s">
        <v>19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4</v>
      </c>
    </row>
    <row r="153" spans="2:7" x14ac:dyDescent="0.25">
      <c r="B153" s="24" t="s">
        <v>12</v>
      </c>
      <c r="C153" s="25" t="s">
        <v>19</v>
      </c>
      <c r="D153" s="26">
        <v>2024</v>
      </c>
      <c r="E153" s="27">
        <v>300</v>
      </c>
      <c r="F153" s="40" t="str">
        <f t="shared" si="5"/>
        <v>300 - 400</v>
      </c>
      <c r="G153" s="28">
        <v>3</v>
      </c>
    </row>
    <row r="154" spans="2:7" x14ac:dyDescent="0.25">
      <c r="B154" s="24" t="s">
        <v>12</v>
      </c>
      <c r="C154" s="25" t="s">
        <v>19</v>
      </c>
      <c r="D154" s="26">
        <v>2024</v>
      </c>
      <c r="E154" s="27">
        <v>400</v>
      </c>
      <c r="F154" s="40" t="str">
        <f t="shared" si="5"/>
        <v>400 - 500</v>
      </c>
      <c r="G154" s="28">
        <v>3</v>
      </c>
    </row>
    <row r="155" spans="2:7" x14ac:dyDescent="0.25">
      <c r="B155" s="24" t="s">
        <v>12</v>
      </c>
      <c r="C155" s="25" t="s">
        <v>19</v>
      </c>
      <c r="D155" s="26">
        <v>2024</v>
      </c>
      <c r="E155" s="27">
        <v>500</v>
      </c>
      <c r="F155" s="40" t="str">
        <f t="shared" si="5"/>
        <v>500 - 600</v>
      </c>
      <c r="G155" s="28">
        <v>1</v>
      </c>
    </row>
    <row r="156" spans="2:7" x14ac:dyDescent="0.25">
      <c r="B156" s="24" t="s">
        <v>12</v>
      </c>
      <c r="C156" s="25" t="s">
        <v>19</v>
      </c>
      <c r="D156" s="26">
        <v>2024</v>
      </c>
      <c r="E156" s="27">
        <v>600</v>
      </c>
      <c r="F156" s="40" t="str">
        <f t="shared" si="5"/>
        <v>600 - 700</v>
      </c>
      <c r="G156" s="28">
        <v>0</v>
      </c>
    </row>
    <row r="157" spans="2:7" x14ac:dyDescent="0.25">
      <c r="B157" s="24" t="s">
        <v>12</v>
      </c>
      <c r="C157" s="25" t="s">
        <v>19</v>
      </c>
      <c r="D157" s="26">
        <v>2024</v>
      </c>
      <c r="E157" s="27">
        <v>700</v>
      </c>
      <c r="F157" s="40" t="str">
        <f t="shared" si="5"/>
        <v>700 - 800</v>
      </c>
      <c r="G157" s="28">
        <v>0</v>
      </c>
    </row>
    <row r="158" spans="2:7" x14ac:dyDescent="0.25">
      <c r="B158" s="24" t="s">
        <v>12</v>
      </c>
      <c r="C158" s="25" t="s">
        <v>19</v>
      </c>
      <c r="D158" s="26">
        <v>2024</v>
      </c>
      <c r="E158" s="27">
        <v>800</v>
      </c>
      <c r="F158" s="40" t="str">
        <f t="shared" si="5"/>
        <v>800 - 900</v>
      </c>
      <c r="G158" s="28">
        <v>0</v>
      </c>
    </row>
    <row r="159" spans="2:7" x14ac:dyDescent="0.25">
      <c r="B159" s="24" t="s">
        <v>12</v>
      </c>
      <c r="C159" s="25" t="s">
        <v>19</v>
      </c>
      <c r="D159" s="26">
        <v>2024</v>
      </c>
      <c r="E159" s="27">
        <v>900</v>
      </c>
      <c r="F159" s="40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19</v>
      </c>
      <c r="D160" s="26">
        <v>2024</v>
      </c>
      <c r="E160" s="27">
        <v>1000</v>
      </c>
      <c r="F160" s="40" t="str">
        <f t="shared" si="5"/>
        <v>1000 - 1100</v>
      </c>
      <c r="G160" s="28">
        <v>0</v>
      </c>
    </row>
    <row r="161" spans="2:7" x14ac:dyDescent="0.25">
      <c r="B161" s="24" t="s">
        <v>12</v>
      </c>
      <c r="C161" s="25" t="s">
        <v>19</v>
      </c>
      <c r="D161" s="26">
        <v>2024</v>
      </c>
      <c r="E161" s="27">
        <v>1100</v>
      </c>
      <c r="F161" s="40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19</v>
      </c>
      <c r="D162" s="26">
        <v>2024</v>
      </c>
      <c r="E162" s="27">
        <v>1200</v>
      </c>
      <c r="F162" s="40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19</v>
      </c>
      <c r="D163" s="26">
        <v>2024</v>
      </c>
      <c r="E163" s="27">
        <v>1300</v>
      </c>
      <c r="F163" s="40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19</v>
      </c>
      <c r="D164" s="26">
        <v>2024</v>
      </c>
      <c r="E164" s="27">
        <v>1400</v>
      </c>
      <c r="F164" s="40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19</v>
      </c>
      <c r="D165" s="26">
        <v>2024</v>
      </c>
      <c r="E165" s="27">
        <v>1500</v>
      </c>
      <c r="F165" s="40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19</v>
      </c>
      <c r="D166" s="26">
        <v>2024</v>
      </c>
      <c r="E166" s="27">
        <v>1600</v>
      </c>
      <c r="F166" s="40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19</v>
      </c>
      <c r="D167" s="26">
        <v>2024</v>
      </c>
      <c r="E167" s="27">
        <v>1700</v>
      </c>
      <c r="F167" s="40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19</v>
      </c>
      <c r="D168" s="26">
        <v>2024</v>
      </c>
      <c r="E168" s="27">
        <v>1800</v>
      </c>
      <c r="F168" s="40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19</v>
      </c>
      <c r="D169" s="26">
        <v>2024</v>
      </c>
      <c r="E169" s="27">
        <v>1900</v>
      </c>
      <c r="F169" s="40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19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19</v>
      </c>
      <c r="D171" s="26">
        <v>2025</v>
      </c>
      <c r="E171" s="27">
        <v>0</v>
      </c>
      <c r="F171" s="40" t="str">
        <f t="shared" si="5"/>
        <v>0 - 100</v>
      </c>
      <c r="G171" s="28">
        <v>4</v>
      </c>
    </row>
    <row r="172" spans="2:7" x14ac:dyDescent="0.25">
      <c r="B172" s="24" t="s">
        <v>13</v>
      </c>
      <c r="C172" s="25" t="s">
        <v>19</v>
      </c>
      <c r="D172" s="26">
        <v>2025</v>
      </c>
      <c r="E172" s="27">
        <v>100</v>
      </c>
      <c r="F172" s="40" t="str">
        <f t="shared" si="5"/>
        <v>100 - 200</v>
      </c>
      <c r="G172" s="28">
        <v>8</v>
      </c>
    </row>
    <row r="173" spans="2:7" x14ac:dyDescent="0.25">
      <c r="B173" s="24" t="s">
        <v>13</v>
      </c>
      <c r="C173" s="25" t="s">
        <v>19</v>
      </c>
      <c r="D173" s="26">
        <v>2025</v>
      </c>
      <c r="E173" s="27">
        <v>200</v>
      </c>
      <c r="F173" s="40" t="str">
        <f t="shared" si="5"/>
        <v>200 - 300</v>
      </c>
      <c r="G173" s="28">
        <v>16</v>
      </c>
    </row>
    <row r="174" spans="2:7" x14ac:dyDescent="0.25">
      <c r="B174" s="24" t="s">
        <v>13</v>
      </c>
      <c r="C174" s="25" t="s">
        <v>19</v>
      </c>
      <c r="D174" s="26">
        <v>2025</v>
      </c>
      <c r="E174" s="27">
        <v>300</v>
      </c>
      <c r="F174" s="40" t="str">
        <f t="shared" si="5"/>
        <v>300 - 400</v>
      </c>
      <c r="G174" s="28">
        <v>11</v>
      </c>
    </row>
    <row r="175" spans="2:7" x14ac:dyDescent="0.25">
      <c r="B175" s="24" t="s">
        <v>13</v>
      </c>
      <c r="C175" s="25" t="s">
        <v>19</v>
      </c>
      <c r="D175" s="26">
        <v>2025</v>
      </c>
      <c r="E175" s="27">
        <v>400</v>
      </c>
      <c r="F175" s="40" t="str">
        <f t="shared" si="5"/>
        <v>400 - 500</v>
      </c>
      <c r="G175" s="28">
        <v>3</v>
      </c>
    </row>
    <row r="176" spans="2:7" x14ac:dyDescent="0.25">
      <c r="B176" s="24" t="s">
        <v>13</v>
      </c>
      <c r="C176" s="25" t="s">
        <v>19</v>
      </c>
      <c r="D176" s="26">
        <v>2025</v>
      </c>
      <c r="E176" s="27">
        <v>500</v>
      </c>
      <c r="F176" s="40" t="str">
        <f t="shared" si="5"/>
        <v>500 - 600</v>
      </c>
      <c r="G176" s="28">
        <v>0</v>
      </c>
    </row>
    <row r="177" spans="2:7" x14ac:dyDescent="0.25">
      <c r="B177" s="24" t="s">
        <v>13</v>
      </c>
      <c r="C177" s="25" t="s">
        <v>19</v>
      </c>
      <c r="D177" s="26">
        <v>2025</v>
      </c>
      <c r="E177" s="27">
        <v>600</v>
      </c>
      <c r="F177" s="40" t="str">
        <f t="shared" si="5"/>
        <v>600 - 700</v>
      </c>
      <c r="G177" s="28">
        <v>2</v>
      </c>
    </row>
    <row r="178" spans="2:7" x14ac:dyDescent="0.25">
      <c r="B178" s="24" t="s">
        <v>13</v>
      </c>
      <c r="C178" s="25" t="s">
        <v>19</v>
      </c>
      <c r="D178" s="26">
        <v>2025</v>
      </c>
      <c r="E178" s="27">
        <v>700</v>
      </c>
      <c r="F178" s="40" t="str">
        <f t="shared" si="5"/>
        <v>700 - 800</v>
      </c>
      <c r="G178" s="28">
        <v>0</v>
      </c>
    </row>
    <row r="179" spans="2:7" x14ac:dyDescent="0.25">
      <c r="B179" s="24" t="s">
        <v>13</v>
      </c>
      <c r="C179" s="25" t="s">
        <v>19</v>
      </c>
      <c r="D179" s="26">
        <v>2025</v>
      </c>
      <c r="E179" s="27">
        <v>800</v>
      </c>
      <c r="F179" s="40" t="str">
        <f t="shared" si="5"/>
        <v>800 - 900</v>
      </c>
      <c r="G179" s="28">
        <v>1</v>
      </c>
    </row>
    <row r="180" spans="2:7" x14ac:dyDescent="0.25">
      <c r="B180" s="24" t="s">
        <v>13</v>
      </c>
      <c r="C180" s="25" t="s">
        <v>19</v>
      </c>
      <c r="D180" s="26">
        <v>2025</v>
      </c>
      <c r="E180" s="27">
        <v>900</v>
      </c>
      <c r="F180" s="40" t="str">
        <f t="shared" si="5"/>
        <v>900 - 1000</v>
      </c>
      <c r="G180" s="28">
        <v>0</v>
      </c>
    </row>
    <row r="181" spans="2:7" x14ac:dyDescent="0.25">
      <c r="B181" s="24" t="s">
        <v>13</v>
      </c>
      <c r="C181" s="25" t="s">
        <v>19</v>
      </c>
      <c r="D181" s="26">
        <v>2025</v>
      </c>
      <c r="E181" s="27">
        <v>1000</v>
      </c>
      <c r="F181" s="40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19</v>
      </c>
      <c r="D182" s="26">
        <v>2025</v>
      </c>
      <c r="E182" s="27">
        <v>1100</v>
      </c>
      <c r="F182" s="40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19</v>
      </c>
      <c r="D183" s="26">
        <v>2025</v>
      </c>
      <c r="E183" s="27">
        <v>1200</v>
      </c>
      <c r="F183" s="40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19</v>
      </c>
      <c r="D184" s="26">
        <v>2025</v>
      </c>
      <c r="E184" s="27">
        <v>1300</v>
      </c>
      <c r="F184" s="40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19</v>
      </c>
      <c r="D185" s="26">
        <v>2025</v>
      </c>
      <c r="E185" s="27">
        <v>1400</v>
      </c>
      <c r="F185" s="40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19</v>
      </c>
      <c r="D186" s="26">
        <v>2025</v>
      </c>
      <c r="E186" s="27">
        <v>1500</v>
      </c>
      <c r="F186" s="40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19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19</v>
      </c>
      <c r="D188" s="26">
        <v>2025</v>
      </c>
      <c r="E188" s="27">
        <v>1700</v>
      </c>
      <c r="F188" s="40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19</v>
      </c>
      <c r="D189" s="26">
        <v>2025</v>
      </c>
      <c r="E189" s="27">
        <v>1800</v>
      </c>
      <c r="F189" s="40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19</v>
      </c>
      <c r="D190" s="26">
        <v>2025</v>
      </c>
      <c r="E190" s="27">
        <v>1900</v>
      </c>
      <c r="F190" s="40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19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19</v>
      </c>
      <c r="D192" s="26">
        <v>2026</v>
      </c>
      <c r="E192" s="27">
        <v>0</v>
      </c>
      <c r="F192" s="40" t="str">
        <f t="shared" si="5"/>
        <v>0 - 100</v>
      </c>
      <c r="G192" s="28">
        <v>12</v>
      </c>
    </row>
    <row r="193" spans="2:7" x14ac:dyDescent="0.25">
      <c r="B193" s="24" t="s">
        <v>14</v>
      </c>
      <c r="C193" s="25" t="s">
        <v>19</v>
      </c>
      <c r="D193" s="26">
        <v>2026</v>
      </c>
      <c r="E193" s="27">
        <v>100</v>
      </c>
      <c r="F193" s="40" t="str">
        <f t="shared" si="5"/>
        <v>100 - 200</v>
      </c>
      <c r="G193" s="28">
        <v>18</v>
      </c>
    </row>
    <row r="194" spans="2:7" x14ac:dyDescent="0.25">
      <c r="B194" s="24" t="s">
        <v>14</v>
      </c>
      <c r="C194" s="25" t="s">
        <v>19</v>
      </c>
      <c r="D194" s="26">
        <v>2026</v>
      </c>
      <c r="E194" s="27">
        <v>200</v>
      </c>
      <c r="F194" s="40" t="str">
        <f t="shared" si="5"/>
        <v>200 - 300</v>
      </c>
      <c r="G194" s="28">
        <v>17</v>
      </c>
    </row>
    <row r="195" spans="2:7" x14ac:dyDescent="0.25">
      <c r="B195" s="24" t="s">
        <v>14</v>
      </c>
      <c r="C195" s="25" t="s">
        <v>19</v>
      </c>
      <c r="D195" s="26">
        <v>2026</v>
      </c>
      <c r="E195" s="27">
        <v>300</v>
      </c>
      <c r="F195" s="40" t="str">
        <f t="shared" si="5"/>
        <v>300 - 400</v>
      </c>
      <c r="G195" s="28">
        <v>12</v>
      </c>
    </row>
    <row r="196" spans="2:7" x14ac:dyDescent="0.25">
      <c r="B196" s="24" t="s">
        <v>14</v>
      </c>
      <c r="C196" s="25" t="s">
        <v>19</v>
      </c>
      <c r="D196" s="26">
        <v>2026</v>
      </c>
      <c r="E196" s="27">
        <v>400</v>
      </c>
      <c r="F196" s="40" t="str">
        <f t="shared" si="5"/>
        <v>400 - 500</v>
      </c>
      <c r="G196" s="28">
        <v>17</v>
      </c>
    </row>
    <row r="197" spans="2:7" x14ac:dyDescent="0.25">
      <c r="B197" s="24" t="s">
        <v>14</v>
      </c>
      <c r="C197" s="25" t="s">
        <v>19</v>
      </c>
      <c r="D197" s="26">
        <v>2026</v>
      </c>
      <c r="E197" s="27">
        <v>500</v>
      </c>
      <c r="F197" s="40" t="str">
        <f t="shared" si="5"/>
        <v>500 - 600</v>
      </c>
      <c r="G197" s="28">
        <v>10</v>
      </c>
    </row>
    <row r="198" spans="2:7" x14ac:dyDescent="0.25">
      <c r="B198" s="24" t="s">
        <v>14</v>
      </c>
      <c r="C198" s="25" t="s">
        <v>19</v>
      </c>
      <c r="D198" s="26">
        <v>2026</v>
      </c>
      <c r="E198" s="27">
        <v>600</v>
      </c>
      <c r="F198" s="40" t="str">
        <f t="shared" si="5"/>
        <v>600 - 700</v>
      </c>
      <c r="G198" s="28">
        <v>4</v>
      </c>
    </row>
    <row r="199" spans="2:7" x14ac:dyDescent="0.25">
      <c r="B199" s="24" t="s">
        <v>14</v>
      </c>
      <c r="C199" s="25" t="s">
        <v>19</v>
      </c>
      <c r="D199" s="26">
        <v>2026</v>
      </c>
      <c r="E199" s="27">
        <v>700</v>
      </c>
      <c r="F199" s="40" t="str">
        <f t="shared" si="5"/>
        <v>700 - 800</v>
      </c>
      <c r="G199" s="28">
        <v>5</v>
      </c>
    </row>
    <row r="200" spans="2:7" x14ac:dyDescent="0.25">
      <c r="B200" s="24" t="s">
        <v>14</v>
      </c>
      <c r="C200" s="25" t="s">
        <v>19</v>
      </c>
      <c r="D200" s="26">
        <v>2026</v>
      </c>
      <c r="E200" s="27">
        <v>800</v>
      </c>
      <c r="F200" s="40" t="str">
        <f t="shared" si="5"/>
        <v>800 - 900</v>
      </c>
      <c r="G200" s="28">
        <v>2</v>
      </c>
    </row>
    <row r="201" spans="2:7" x14ac:dyDescent="0.25">
      <c r="B201" s="24" t="s">
        <v>14</v>
      </c>
      <c r="C201" s="25" t="s">
        <v>19</v>
      </c>
      <c r="D201" s="26">
        <v>2026</v>
      </c>
      <c r="E201" s="27">
        <v>900</v>
      </c>
      <c r="F201" s="40" t="str">
        <f t="shared" si="5"/>
        <v>900 - 1000</v>
      </c>
      <c r="G201" s="28">
        <v>2</v>
      </c>
    </row>
    <row r="202" spans="2:7" x14ac:dyDescent="0.25">
      <c r="B202" s="24" t="s">
        <v>14</v>
      </c>
      <c r="C202" s="25" t="s">
        <v>19</v>
      </c>
      <c r="D202" s="26">
        <v>2026</v>
      </c>
      <c r="E202" s="27">
        <v>1000</v>
      </c>
      <c r="F202" s="40" t="str">
        <f t="shared" si="5"/>
        <v>1000 - 1100</v>
      </c>
      <c r="G202" s="28">
        <v>1</v>
      </c>
    </row>
    <row r="203" spans="2:7" x14ac:dyDescent="0.25">
      <c r="B203" s="24" t="s">
        <v>14</v>
      </c>
      <c r="C203" s="25" t="s">
        <v>19</v>
      </c>
      <c r="D203" s="26">
        <v>2026</v>
      </c>
      <c r="E203" s="27">
        <v>1100</v>
      </c>
      <c r="F203" s="40" t="str">
        <f t="shared" si="5"/>
        <v>1100 - 1200</v>
      </c>
      <c r="G203" s="28">
        <v>1</v>
      </c>
    </row>
    <row r="204" spans="2:7" x14ac:dyDescent="0.25">
      <c r="B204" s="24" t="s">
        <v>14</v>
      </c>
      <c r="C204" s="25" t="s">
        <v>19</v>
      </c>
      <c r="D204" s="26">
        <v>2026</v>
      </c>
      <c r="E204" s="27">
        <v>1200</v>
      </c>
      <c r="F204" s="40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19</v>
      </c>
      <c r="D205" s="26">
        <v>2026</v>
      </c>
      <c r="E205" s="27">
        <v>1300</v>
      </c>
      <c r="F205" s="40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19</v>
      </c>
      <c r="D206" s="26">
        <v>2026</v>
      </c>
      <c r="E206" s="27">
        <v>1400</v>
      </c>
      <c r="F206" s="40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19</v>
      </c>
      <c r="D207" s="26">
        <v>2026</v>
      </c>
      <c r="E207" s="27">
        <v>1500</v>
      </c>
      <c r="F207" s="40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19</v>
      </c>
      <c r="D208" s="26">
        <v>2026</v>
      </c>
      <c r="E208" s="27">
        <v>1600</v>
      </c>
      <c r="F208" s="40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19</v>
      </c>
      <c r="D209" s="26">
        <v>2026</v>
      </c>
      <c r="E209" s="27">
        <v>1700</v>
      </c>
      <c r="F209" s="40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19</v>
      </c>
      <c r="D210" s="26">
        <v>2026</v>
      </c>
      <c r="E210" s="27">
        <v>1800</v>
      </c>
      <c r="F210" s="40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19</v>
      </c>
      <c r="D211" s="26">
        <v>2026</v>
      </c>
      <c r="E211" s="27">
        <v>1900</v>
      </c>
      <c r="F211" s="40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19</v>
      </c>
      <c r="D212" s="31">
        <v>2026</v>
      </c>
      <c r="E212" s="32">
        <v>2000</v>
      </c>
      <c r="F212" s="40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20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1</v>
      </c>
      <c r="I3" s="34">
        <v>2017</v>
      </c>
      <c r="J3" s="4">
        <f>SUMIF( $D$3:$D$212, I3, $G$3:$G$212)</f>
        <v>25</v>
      </c>
    </row>
    <row r="4" spans="2:10" x14ac:dyDescent="0.25">
      <c r="B4" s="24" t="s">
        <v>5</v>
      </c>
      <c r="C4" s="25" t="s">
        <v>20</v>
      </c>
      <c r="D4" s="26">
        <v>2017</v>
      </c>
      <c r="E4" s="27">
        <v>100</v>
      </c>
      <c r="F4" s="40" t="str">
        <f t="shared" si="0"/>
        <v>100 - 200</v>
      </c>
      <c r="G4" s="28">
        <v>2</v>
      </c>
      <c r="I4" s="2">
        <f>I3+1</f>
        <v>2018</v>
      </c>
      <c r="J4" s="28">
        <f t="shared" ref="J4:J11" si="1">SUMIF( $D$3:$D$212, I4, $G$3:$G$212)</f>
        <v>99</v>
      </c>
    </row>
    <row r="5" spans="2:10" x14ac:dyDescent="0.25">
      <c r="B5" s="24" t="s">
        <v>5</v>
      </c>
      <c r="C5" s="25" t="s">
        <v>20</v>
      </c>
      <c r="D5" s="26">
        <v>2017</v>
      </c>
      <c r="E5" s="27">
        <v>200</v>
      </c>
      <c r="F5" s="40" t="str">
        <f t="shared" si="0"/>
        <v>200 - 300</v>
      </c>
      <c r="G5" s="28">
        <v>10</v>
      </c>
      <c r="I5" s="2">
        <f t="shared" ref="I5:I12" si="2">I4+1</f>
        <v>2019</v>
      </c>
      <c r="J5" s="28">
        <f t="shared" si="1"/>
        <v>178</v>
      </c>
    </row>
    <row r="6" spans="2:10" x14ac:dyDescent="0.25">
      <c r="B6" s="24" t="s">
        <v>5</v>
      </c>
      <c r="C6" s="25" t="s">
        <v>20</v>
      </c>
      <c r="D6" s="26">
        <v>2017</v>
      </c>
      <c r="E6" s="27">
        <v>300</v>
      </c>
      <c r="F6" s="40" t="str">
        <f t="shared" si="0"/>
        <v>300 - 400</v>
      </c>
      <c r="G6" s="28">
        <v>3</v>
      </c>
      <c r="I6" s="2">
        <f t="shared" si="2"/>
        <v>2020</v>
      </c>
      <c r="J6" s="28">
        <f t="shared" si="1"/>
        <v>185</v>
      </c>
    </row>
    <row r="7" spans="2:10" x14ac:dyDescent="0.25">
      <c r="B7" s="24" t="s">
        <v>5</v>
      </c>
      <c r="C7" s="25" t="s">
        <v>20</v>
      </c>
      <c r="D7" s="26">
        <v>2017</v>
      </c>
      <c r="E7" s="27">
        <v>400</v>
      </c>
      <c r="F7" s="40" t="str">
        <f t="shared" si="0"/>
        <v>400 - 500</v>
      </c>
      <c r="G7" s="28">
        <v>5</v>
      </c>
      <c r="I7" s="2">
        <f t="shared" si="2"/>
        <v>2021</v>
      </c>
      <c r="J7" s="28">
        <f t="shared" si="1"/>
        <v>396</v>
      </c>
    </row>
    <row r="8" spans="2:10" x14ac:dyDescent="0.25">
      <c r="B8" s="24" t="s">
        <v>5</v>
      </c>
      <c r="C8" s="25" t="s">
        <v>20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372</v>
      </c>
    </row>
    <row r="9" spans="2:10" x14ac:dyDescent="0.25">
      <c r="B9" s="24" t="s">
        <v>5</v>
      </c>
      <c r="C9" s="25" t="s">
        <v>20</v>
      </c>
      <c r="D9" s="26">
        <v>2017</v>
      </c>
      <c r="E9" s="27">
        <v>600</v>
      </c>
      <c r="F9" s="40" t="str">
        <f t="shared" si="0"/>
        <v>600 - 700</v>
      </c>
      <c r="G9" s="28">
        <v>1</v>
      </c>
      <c r="I9" s="2">
        <f t="shared" si="2"/>
        <v>2023</v>
      </c>
      <c r="J9" s="28">
        <f t="shared" si="1"/>
        <v>238</v>
      </c>
    </row>
    <row r="10" spans="2:10" x14ac:dyDescent="0.25">
      <c r="B10" s="24" t="s">
        <v>5</v>
      </c>
      <c r="C10" s="25" t="s">
        <v>20</v>
      </c>
      <c r="D10" s="26">
        <v>2017</v>
      </c>
      <c r="E10" s="27">
        <v>700</v>
      </c>
      <c r="F10" s="40" t="str">
        <f t="shared" si="0"/>
        <v>700 - 800</v>
      </c>
      <c r="G10" s="28">
        <v>1</v>
      </c>
      <c r="I10" s="2">
        <f t="shared" si="2"/>
        <v>2024</v>
      </c>
      <c r="J10" s="28">
        <f t="shared" si="1"/>
        <v>356</v>
      </c>
    </row>
    <row r="11" spans="2:10" x14ac:dyDescent="0.25">
      <c r="B11" s="24" t="s">
        <v>5</v>
      </c>
      <c r="C11" s="25" t="s">
        <v>20</v>
      </c>
      <c r="D11" s="26">
        <v>2017</v>
      </c>
      <c r="E11" s="27">
        <v>800</v>
      </c>
      <c r="F11" s="40" t="str">
        <f t="shared" si="0"/>
        <v>800 - 900</v>
      </c>
      <c r="G11" s="28">
        <v>2</v>
      </c>
      <c r="I11" s="2">
        <f t="shared" si="2"/>
        <v>2025</v>
      </c>
      <c r="J11" s="28">
        <f t="shared" si="1"/>
        <v>629</v>
      </c>
    </row>
    <row r="12" spans="2:10" ht="15.75" thickBot="1" x14ac:dyDescent="0.3">
      <c r="B12" s="24" t="s">
        <v>5</v>
      </c>
      <c r="C12" s="25" t="s">
        <v>20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639</v>
      </c>
    </row>
    <row r="13" spans="2:10" x14ac:dyDescent="0.25">
      <c r="B13" s="24" t="s">
        <v>5</v>
      </c>
      <c r="C13" s="25" t="s">
        <v>20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20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20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20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20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20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20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20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20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20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20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20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14</v>
      </c>
    </row>
    <row r="25" spans="2:7" x14ac:dyDescent="0.25">
      <c r="B25" s="24" t="s">
        <v>6</v>
      </c>
      <c r="C25" s="25" t="s">
        <v>20</v>
      </c>
      <c r="D25" s="26">
        <v>2018</v>
      </c>
      <c r="E25" s="27">
        <v>100</v>
      </c>
      <c r="F25" s="40" t="str">
        <f t="shared" si="3"/>
        <v>100 - 200</v>
      </c>
      <c r="G25" s="28">
        <v>21</v>
      </c>
    </row>
    <row r="26" spans="2:7" x14ac:dyDescent="0.25">
      <c r="B26" s="24" t="s">
        <v>6</v>
      </c>
      <c r="C26" s="25" t="s">
        <v>20</v>
      </c>
      <c r="D26" s="26">
        <v>2018</v>
      </c>
      <c r="E26" s="27">
        <v>200</v>
      </c>
      <c r="F26" s="40" t="str">
        <f t="shared" si="3"/>
        <v>200 - 300</v>
      </c>
      <c r="G26" s="28">
        <v>25</v>
      </c>
    </row>
    <row r="27" spans="2:7" x14ac:dyDescent="0.25">
      <c r="B27" s="24" t="s">
        <v>6</v>
      </c>
      <c r="C27" s="25" t="s">
        <v>20</v>
      </c>
      <c r="D27" s="26">
        <v>2018</v>
      </c>
      <c r="E27" s="27">
        <v>300</v>
      </c>
      <c r="F27" s="40" t="str">
        <f t="shared" si="3"/>
        <v>300 - 400</v>
      </c>
      <c r="G27" s="28">
        <v>13</v>
      </c>
    </row>
    <row r="28" spans="2:7" x14ac:dyDescent="0.25">
      <c r="B28" s="24" t="s">
        <v>6</v>
      </c>
      <c r="C28" s="25" t="s">
        <v>20</v>
      </c>
      <c r="D28" s="26">
        <v>2018</v>
      </c>
      <c r="E28" s="27">
        <v>400</v>
      </c>
      <c r="F28" s="40" t="str">
        <f t="shared" si="3"/>
        <v>400 - 500</v>
      </c>
      <c r="G28" s="28">
        <v>12</v>
      </c>
    </row>
    <row r="29" spans="2:7" x14ac:dyDescent="0.25">
      <c r="B29" s="24" t="s">
        <v>6</v>
      </c>
      <c r="C29" s="25" t="s">
        <v>20</v>
      </c>
      <c r="D29" s="26">
        <v>2018</v>
      </c>
      <c r="E29" s="27">
        <v>500</v>
      </c>
      <c r="F29" s="40" t="str">
        <f t="shared" si="3"/>
        <v>500 - 600</v>
      </c>
      <c r="G29" s="28">
        <v>6</v>
      </c>
    </row>
    <row r="30" spans="2:7" x14ac:dyDescent="0.25">
      <c r="B30" s="24" t="s">
        <v>6</v>
      </c>
      <c r="C30" s="25" t="s">
        <v>20</v>
      </c>
      <c r="D30" s="26">
        <v>2018</v>
      </c>
      <c r="E30" s="27">
        <v>600</v>
      </c>
      <c r="F30" s="40" t="str">
        <f t="shared" si="3"/>
        <v>600 - 700</v>
      </c>
      <c r="G30" s="28">
        <v>5</v>
      </c>
    </row>
    <row r="31" spans="2:7" x14ac:dyDescent="0.25">
      <c r="B31" s="24" t="s">
        <v>6</v>
      </c>
      <c r="C31" s="25" t="s">
        <v>20</v>
      </c>
      <c r="D31" s="26">
        <v>2018</v>
      </c>
      <c r="E31" s="27">
        <v>700</v>
      </c>
      <c r="F31" s="40" t="str">
        <f t="shared" si="3"/>
        <v>700 - 800</v>
      </c>
      <c r="G31" s="28">
        <v>2</v>
      </c>
    </row>
    <row r="32" spans="2:7" x14ac:dyDescent="0.25">
      <c r="B32" s="24" t="s">
        <v>6</v>
      </c>
      <c r="C32" s="25" t="s">
        <v>20</v>
      </c>
      <c r="D32" s="26">
        <v>2018</v>
      </c>
      <c r="E32" s="27">
        <v>800</v>
      </c>
      <c r="F32" s="40" t="str">
        <f t="shared" si="3"/>
        <v>800 - 900</v>
      </c>
      <c r="G32" s="28">
        <v>1</v>
      </c>
    </row>
    <row r="33" spans="2:7" x14ac:dyDescent="0.25">
      <c r="B33" s="24" t="s">
        <v>6</v>
      </c>
      <c r="C33" s="25" t="s">
        <v>20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20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20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20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20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20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20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20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20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20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20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20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20</v>
      </c>
      <c r="D45" s="26">
        <v>2019</v>
      </c>
      <c r="E45" s="27">
        <v>0</v>
      </c>
      <c r="F45" s="40" t="str">
        <f t="shared" si="3"/>
        <v>0 - 100</v>
      </c>
      <c r="G45" s="28">
        <v>16</v>
      </c>
    </row>
    <row r="46" spans="2:7" x14ac:dyDescent="0.25">
      <c r="B46" s="24" t="s">
        <v>7</v>
      </c>
      <c r="C46" s="25" t="s">
        <v>20</v>
      </c>
      <c r="D46" s="26">
        <v>2019</v>
      </c>
      <c r="E46" s="27">
        <v>100</v>
      </c>
      <c r="F46" s="40" t="str">
        <f t="shared" si="3"/>
        <v>100 - 200</v>
      </c>
      <c r="G46" s="28">
        <v>29</v>
      </c>
    </row>
    <row r="47" spans="2:7" x14ac:dyDescent="0.25">
      <c r="B47" s="24" t="s">
        <v>7</v>
      </c>
      <c r="C47" s="25" t="s">
        <v>20</v>
      </c>
      <c r="D47" s="26">
        <v>2019</v>
      </c>
      <c r="E47" s="27">
        <v>200</v>
      </c>
      <c r="F47" s="40" t="str">
        <f t="shared" si="3"/>
        <v>200 - 300</v>
      </c>
      <c r="G47" s="28">
        <v>54</v>
      </c>
    </row>
    <row r="48" spans="2:7" x14ac:dyDescent="0.25">
      <c r="B48" s="24" t="s">
        <v>7</v>
      </c>
      <c r="C48" s="25" t="s">
        <v>20</v>
      </c>
      <c r="D48" s="26">
        <v>2019</v>
      </c>
      <c r="E48" s="27">
        <v>300</v>
      </c>
      <c r="F48" s="40" t="str">
        <f t="shared" si="3"/>
        <v>300 - 400</v>
      </c>
      <c r="G48" s="28">
        <v>29</v>
      </c>
    </row>
    <row r="49" spans="2:7" x14ac:dyDescent="0.25">
      <c r="B49" s="24" t="s">
        <v>7</v>
      </c>
      <c r="C49" s="25" t="s">
        <v>20</v>
      </c>
      <c r="D49" s="26">
        <v>2019</v>
      </c>
      <c r="E49" s="27">
        <v>400</v>
      </c>
      <c r="F49" s="40" t="str">
        <f t="shared" si="3"/>
        <v>400 - 500</v>
      </c>
      <c r="G49" s="28">
        <v>17</v>
      </c>
    </row>
    <row r="50" spans="2:7" x14ac:dyDescent="0.25">
      <c r="B50" s="24" t="s">
        <v>7</v>
      </c>
      <c r="C50" s="25" t="s">
        <v>20</v>
      </c>
      <c r="D50" s="26">
        <v>2019</v>
      </c>
      <c r="E50" s="27">
        <v>500</v>
      </c>
      <c r="F50" s="40" t="str">
        <f t="shared" si="3"/>
        <v>500 - 600</v>
      </c>
      <c r="G50" s="28">
        <v>10</v>
      </c>
    </row>
    <row r="51" spans="2:7" x14ac:dyDescent="0.25">
      <c r="B51" s="24" t="s">
        <v>7</v>
      </c>
      <c r="C51" s="25" t="s">
        <v>20</v>
      </c>
      <c r="D51" s="26">
        <v>2019</v>
      </c>
      <c r="E51" s="27">
        <v>600</v>
      </c>
      <c r="F51" s="40" t="str">
        <f t="shared" si="3"/>
        <v>600 - 700</v>
      </c>
      <c r="G51" s="28">
        <v>8</v>
      </c>
    </row>
    <row r="52" spans="2:7" x14ac:dyDescent="0.25">
      <c r="B52" s="24" t="s">
        <v>7</v>
      </c>
      <c r="C52" s="25" t="s">
        <v>20</v>
      </c>
      <c r="D52" s="26">
        <v>2019</v>
      </c>
      <c r="E52" s="27">
        <v>700</v>
      </c>
      <c r="F52" s="40" t="str">
        <f t="shared" si="3"/>
        <v>700 - 800</v>
      </c>
      <c r="G52" s="28">
        <v>9</v>
      </c>
    </row>
    <row r="53" spans="2:7" x14ac:dyDescent="0.25">
      <c r="B53" s="24" t="s">
        <v>7</v>
      </c>
      <c r="C53" s="25" t="s">
        <v>20</v>
      </c>
      <c r="D53" s="26">
        <v>2019</v>
      </c>
      <c r="E53" s="27">
        <v>800</v>
      </c>
      <c r="F53" s="40" t="str">
        <f t="shared" si="3"/>
        <v>800 - 900</v>
      </c>
      <c r="G53" s="28">
        <v>6</v>
      </c>
    </row>
    <row r="54" spans="2:7" x14ac:dyDescent="0.25">
      <c r="B54" s="24" t="s">
        <v>7</v>
      </c>
      <c r="C54" s="25" t="s">
        <v>20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20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20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20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20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20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20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20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20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20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20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20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20</v>
      </c>
      <c r="D66" s="26">
        <v>2020</v>
      </c>
      <c r="E66" s="27">
        <v>0</v>
      </c>
      <c r="F66" s="40" t="str">
        <f t="shared" si="3"/>
        <v>0 - 100</v>
      </c>
      <c r="G66" s="28">
        <v>21</v>
      </c>
    </row>
    <row r="67" spans="2:7" x14ac:dyDescent="0.25">
      <c r="B67" s="24" t="s">
        <v>8</v>
      </c>
      <c r="C67" s="25" t="s">
        <v>20</v>
      </c>
      <c r="D67" s="26">
        <v>2020</v>
      </c>
      <c r="E67" s="27">
        <v>100</v>
      </c>
      <c r="F67" s="40" t="str">
        <f t="shared" si="3"/>
        <v>100 - 200</v>
      </c>
      <c r="G67" s="28">
        <v>37</v>
      </c>
    </row>
    <row r="68" spans="2:7" x14ac:dyDescent="0.25">
      <c r="B68" s="24" t="s">
        <v>8</v>
      </c>
      <c r="C68" s="25" t="s">
        <v>20</v>
      </c>
      <c r="D68" s="26">
        <v>2020</v>
      </c>
      <c r="E68" s="27">
        <v>200</v>
      </c>
      <c r="F68" s="40" t="str">
        <f t="shared" si="3"/>
        <v>200 - 300</v>
      </c>
      <c r="G68" s="28">
        <v>52</v>
      </c>
    </row>
    <row r="69" spans="2:7" x14ac:dyDescent="0.25">
      <c r="B69" s="24" t="s">
        <v>8</v>
      </c>
      <c r="C69" s="25" t="s">
        <v>20</v>
      </c>
      <c r="D69" s="26">
        <v>2020</v>
      </c>
      <c r="E69" s="27">
        <v>300</v>
      </c>
      <c r="F69" s="40" t="str">
        <f t="shared" si="3"/>
        <v>300 - 400</v>
      </c>
      <c r="G69" s="28">
        <v>21</v>
      </c>
    </row>
    <row r="70" spans="2:7" x14ac:dyDescent="0.25">
      <c r="B70" s="24" t="s">
        <v>8</v>
      </c>
      <c r="C70" s="25" t="s">
        <v>20</v>
      </c>
      <c r="D70" s="26">
        <v>2020</v>
      </c>
      <c r="E70" s="27">
        <v>400</v>
      </c>
      <c r="F70" s="40" t="str">
        <f t="shared" si="3"/>
        <v>400 - 500</v>
      </c>
      <c r="G70" s="28">
        <v>28</v>
      </c>
    </row>
    <row r="71" spans="2:7" x14ac:dyDescent="0.25">
      <c r="B71" s="24" t="s">
        <v>8</v>
      </c>
      <c r="C71" s="25" t="s">
        <v>20</v>
      </c>
      <c r="D71" s="26">
        <v>2020</v>
      </c>
      <c r="E71" s="27">
        <v>500</v>
      </c>
      <c r="F71" s="40" t="str">
        <f t="shared" si="3"/>
        <v>500 - 600</v>
      </c>
      <c r="G71" s="28">
        <v>18</v>
      </c>
    </row>
    <row r="72" spans="2:7" x14ac:dyDescent="0.25">
      <c r="B72" s="24" t="s">
        <v>8</v>
      </c>
      <c r="C72" s="25" t="s">
        <v>20</v>
      </c>
      <c r="D72" s="26">
        <v>2020</v>
      </c>
      <c r="E72" s="27">
        <v>600</v>
      </c>
      <c r="F72" s="40" t="str">
        <f t="shared" si="3"/>
        <v>600 - 700</v>
      </c>
      <c r="G72" s="28">
        <v>7</v>
      </c>
    </row>
    <row r="73" spans="2:7" x14ac:dyDescent="0.25">
      <c r="B73" s="24" t="s">
        <v>8</v>
      </c>
      <c r="C73" s="25" t="s">
        <v>20</v>
      </c>
      <c r="D73" s="26">
        <v>2020</v>
      </c>
      <c r="E73" s="27">
        <v>700</v>
      </c>
      <c r="F73" s="40" t="str">
        <f t="shared" si="3"/>
        <v>700 - 800</v>
      </c>
      <c r="G73" s="28">
        <v>1</v>
      </c>
    </row>
    <row r="74" spans="2:7" x14ac:dyDescent="0.25">
      <c r="B74" s="24" t="s">
        <v>8</v>
      </c>
      <c r="C74" s="25" t="s">
        <v>20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20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20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20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20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20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20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20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20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20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20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20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20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20</v>
      </c>
      <c r="D87" s="26">
        <v>2021</v>
      </c>
      <c r="E87" s="27">
        <v>0</v>
      </c>
      <c r="F87" s="40" t="str">
        <f t="shared" si="3"/>
        <v>0 - 100</v>
      </c>
      <c r="G87" s="28">
        <v>27</v>
      </c>
    </row>
    <row r="88" spans="2:7" x14ac:dyDescent="0.25">
      <c r="B88" s="24" t="s">
        <v>9</v>
      </c>
      <c r="C88" s="25" t="s">
        <v>20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66</v>
      </c>
    </row>
    <row r="89" spans="2:7" x14ac:dyDescent="0.25">
      <c r="B89" s="24" t="s">
        <v>9</v>
      </c>
      <c r="C89" s="25" t="s">
        <v>20</v>
      </c>
      <c r="D89" s="26">
        <v>2021</v>
      </c>
      <c r="E89" s="27">
        <v>200</v>
      </c>
      <c r="F89" s="40" t="str">
        <f t="shared" si="4"/>
        <v>200 - 300</v>
      </c>
      <c r="G89" s="28">
        <v>107</v>
      </c>
    </row>
    <row r="90" spans="2:7" x14ac:dyDescent="0.25">
      <c r="B90" s="24" t="s">
        <v>9</v>
      </c>
      <c r="C90" s="25" t="s">
        <v>20</v>
      </c>
      <c r="D90" s="26">
        <v>2021</v>
      </c>
      <c r="E90" s="27">
        <v>300</v>
      </c>
      <c r="F90" s="40" t="str">
        <f t="shared" si="4"/>
        <v>300 - 400</v>
      </c>
      <c r="G90" s="28">
        <v>82</v>
      </c>
    </row>
    <row r="91" spans="2:7" x14ac:dyDescent="0.25">
      <c r="B91" s="24" t="s">
        <v>9</v>
      </c>
      <c r="C91" s="25" t="s">
        <v>20</v>
      </c>
      <c r="D91" s="26">
        <v>2021</v>
      </c>
      <c r="E91" s="27">
        <v>400</v>
      </c>
      <c r="F91" s="40" t="str">
        <f t="shared" si="4"/>
        <v>400 - 500</v>
      </c>
      <c r="G91" s="28">
        <v>42</v>
      </c>
    </row>
    <row r="92" spans="2:7" x14ac:dyDescent="0.25">
      <c r="B92" s="24" t="s">
        <v>9</v>
      </c>
      <c r="C92" s="25" t="s">
        <v>20</v>
      </c>
      <c r="D92" s="26">
        <v>2021</v>
      </c>
      <c r="E92" s="27">
        <v>500</v>
      </c>
      <c r="F92" s="40" t="str">
        <f t="shared" si="4"/>
        <v>500 - 600</v>
      </c>
      <c r="G92" s="28">
        <v>35</v>
      </c>
    </row>
    <row r="93" spans="2:7" x14ac:dyDescent="0.25">
      <c r="B93" s="24" t="s">
        <v>9</v>
      </c>
      <c r="C93" s="25" t="s">
        <v>20</v>
      </c>
      <c r="D93" s="26">
        <v>2021</v>
      </c>
      <c r="E93" s="27">
        <v>600</v>
      </c>
      <c r="F93" s="40" t="str">
        <f t="shared" si="4"/>
        <v>600 - 700</v>
      </c>
      <c r="G93" s="28">
        <v>14</v>
      </c>
    </row>
    <row r="94" spans="2:7" x14ac:dyDescent="0.25">
      <c r="B94" s="24" t="s">
        <v>9</v>
      </c>
      <c r="C94" s="25" t="s">
        <v>20</v>
      </c>
      <c r="D94" s="26">
        <v>2021</v>
      </c>
      <c r="E94" s="27">
        <v>700</v>
      </c>
      <c r="F94" s="40" t="str">
        <f t="shared" si="4"/>
        <v>700 - 800</v>
      </c>
      <c r="G94" s="28">
        <v>13</v>
      </c>
    </row>
    <row r="95" spans="2:7" x14ac:dyDescent="0.25">
      <c r="B95" s="24" t="s">
        <v>9</v>
      </c>
      <c r="C95" s="25" t="s">
        <v>20</v>
      </c>
      <c r="D95" s="26">
        <v>2021</v>
      </c>
      <c r="E95" s="27">
        <v>800</v>
      </c>
      <c r="F95" s="40" t="str">
        <f t="shared" si="4"/>
        <v>800 - 900</v>
      </c>
      <c r="G95" s="28">
        <v>5</v>
      </c>
    </row>
    <row r="96" spans="2:7" x14ac:dyDescent="0.25">
      <c r="B96" s="24" t="s">
        <v>9</v>
      </c>
      <c r="C96" s="25" t="s">
        <v>20</v>
      </c>
      <c r="D96" s="26">
        <v>2021</v>
      </c>
      <c r="E96" s="27">
        <v>900</v>
      </c>
      <c r="F96" s="40" t="str">
        <f t="shared" si="4"/>
        <v>900 - 1000</v>
      </c>
      <c r="G96" s="28">
        <v>3</v>
      </c>
    </row>
    <row r="97" spans="2:7" x14ac:dyDescent="0.25">
      <c r="B97" s="24" t="s">
        <v>9</v>
      </c>
      <c r="C97" s="25" t="s">
        <v>20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20</v>
      </c>
      <c r="D98" s="26">
        <v>2021</v>
      </c>
      <c r="E98" s="27">
        <v>1100</v>
      </c>
      <c r="F98" s="40" t="str">
        <f t="shared" si="4"/>
        <v>1100 - 1200</v>
      </c>
      <c r="G98" s="28">
        <v>1</v>
      </c>
    </row>
    <row r="99" spans="2:7" x14ac:dyDescent="0.25">
      <c r="B99" s="24" t="s">
        <v>9</v>
      </c>
      <c r="C99" s="25" t="s">
        <v>20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20</v>
      </c>
      <c r="D100" s="26">
        <v>2021</v>
      </c>
      <c r="E100" s="27">
        <v>1300</v>
      </c>
      <c r="F100" s="40" t="str">
        <f t="shared" si="4"/>
        <v>1300 - 1400</v>
      </c>
      <c r="G100" s="28">
        <v>1</v>
      </c>
    </row>
    <row r="101" spans="2:7" x14ac:dyDescent="0.25">
      <c r="B101" s="24" t="s">
        <v>9</v>
      </c>
      <c r="C101" s="25" t="s">
        <v>20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20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20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20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20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20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20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20</v>
      </c>
      <c r="D108" s="26">
        <v>2022</v>
      </c>
      <c r="E108" s="27">
        <v>0</v>
      </c>
      <c r="F108" s="40" t="str">
        <f t="shared" si="4"/>
        <v>0 - 100</v>
      </c>
      <c r="G108" s="28">
        <v>15</v>
      </c>
    </row>
    <row r="109" spans="2:7" x14ac:dyDescent="0.25">
      <c r="B109" s="24" t="s">
        <v>10</v>
      </c>
      <c r="C109" s="25" t="s">
        <v>20</v>
      </c>
      <c r="D109" s="26">
        <v>2022</v>
      </c>
      <c r="E109" s="27">
        <v>100</v>
      </c>
      <c r="F109" s="40" t="str">
        <f t="shared" si="4"/>
        <v>100 - 200</v>
      </c>
      <c r="G109" s="28">
        <v>47</v>
      </c>
    </row>
    <row r="110" spans="2:7" x14ac:dyDescent="0.25">
      <c r="B110" s="24" t="s">
        <v>10</v>
      </c>
      <c r="C110" s="25" t="s">
        <v>20</v>
      </c>
      <c r="D110" s="26">
        <v>2022</v>
      </c>
      <c r="E110" s="27">
        <v>200</v>
      </c>
      <c r="F110" s="40" t="str">
        <f t="shared" si="4"/>
        <v>200 - 300</v>
      </c>
      <c r="G110" s="28">
        <v>85</v>
      </c>
    </row>
    <row r="111" spans="2:7" x14ac:dyDescent="0.25">
      <c r="B111" s="24" t="s">
        <v>10</v>
      </c>
      <c r="C111" s="25" t="s">
        <v>20</v>
      </c>
      <c r="D111" s="26">
        <v>2022</v>
      </c>
      <c r="E111" s="27">
        <v>300</v>
      </c>
      <c r="F111" s="40" t="str">
        <f t="shared" si="4"/>
        <v>300 - 400</v>
      </c>
      <c r="G111" s="28">
        <v>51</v>
      </c>
    </row>
    <row r="112" spans="2:7" x14ac:dyDescent="0.25">
      <c r="B112" s="24" t="s">
        <v>10</v>
      </c>
      <c r="C112" s="25" t="s">
        <v>20</v>
      </c>
      <c r="D112" s="26">
        <v>2022</v>
      </c>
      <c r="E112" s="27">
        <v>400</v>
      </c>
      <c r="F112" s="40" t="str">
        <f t="shared" si="4"/>
        <v>400 - 500</v>
      </c>
      <c r="G112" s="28">
        <v>45</v>
      </c>
    </row>
    <row r="113" spans="2:7" x14ac:dyDescent="0.25">
      <c r="B113" s="24" t="s">
        <v>10</v>
      </c>
      <c r="C113" s="25" t="s">
        <v>20</v>
      </c>
      <c r="D113" s="26">
        <v>2022</v>
      </c>
      <c r="E113" s="27">
        <v>500</v>
      </c>
      <c r="F113" s="40" t="str">
        <f t="shared" si="4"/>
        <v>500 - 600</v>
      </c>
      <c r="G113" s="28">
        <v>45</v>
      </c>
    </row>
    <row r="114" spans="2:7" x14ac:dyDescent="0.25">
      <c r="B114" s="24" t="s">
        <v>10</v>
      </c>
      <c r="C114" s="25" t="s">
        <v>20</v>
      </c>
      <c r="D114" s="26">
        <v>2022</v>
      </c>
      <c r="E114" s="27">
        <v>600</v>
      </c>
      <c r="F114" s="40" t="str">
        <f t="shared" si="4"/>
        <v>600 - 700</v>
      </c>
      <c r="G114" s="28">
        <v>32</v>
      </c>
    </row>
    <row r="115" spans="2:7" x14ac:dyDescent="0.25">
      <c r="B115" s="24" t="s">
        <v>10</v>
      </c>
      <c r="C115" s="25" t="s">
        <v>20</v>
      </c>
      <c r="D115" s="26">
        <v>2022</v>
      </c>
      <c r="E115" s="27">
        <v>700</v>
      </c>
      <c r="F115" s="40" t="str">
        <f t="shared" si="4"/>
        <v>700 - 800</v>
      </c>
      <c r="G115" s="28">
        <v>17</v>
      </c>
    </row>
    <row r="116" spans="2:7" x14ac:dyDescent="0.25">
      <c r="B116" s="24" t="s">
        <v>10</v>
      </c>
      <c r="C116" s="25" t="s">
        <v>20</v>
      </c>
      <c r="D116" s="26">
        <v>2022</v>
      </c>
      <c r="E116" s="27">
        <v>800</v>
      </c>
      <c r="F116" s="40" t="str">
        <f t="shared" si="4"/>
        <v>800 - 900</v>
      </c>
      <c r="G116" s="28">
        <v>10</v>
      </c>
    </row>
    <row r="117" spans="2:7" x14ac:dyDescent="0.25">
      <c r="B117" s="24" t="s">
        <v>10</v>
      </c>
      <c r="C117" s="25" t="s">
        <v>20</v>
      </c>
      <c r="D117" s="26">
        <v>2022</v>
      </c>
      <c r="E117" s="27">
        <v>900</v>
      </c>
      <c r="F117" s="40" t="str">
        <f t="shared" si="4"/>
        <v>900 - 1000</v>
      </c>
      <c r="G117" s="28">
        <v>11</v>
      </c>
    </row>
    <row r="118" spans="2:7" x14ac:dyDescent="0.25">
      <c r="B118" s="24" t="s">
        <v>10</v>
      </c>
      <c r="C118" s="25" t="s">
        <v>20</v>
      </c>
      <c r="D118" s="26">
        <v>2022</v>
      </c>
      <c r="E118" s="27">
        <v>1000</v>
      </c>
      <c r="F118" s="40" t="str">
        <f t="shared" si="4"/>
        <v>1000 - 1100</v>
      </c>
      <c r="G118" s="28">
        <v>2</v>
      </c>
    </row>
    <row r="119" spans="2:7" x14ac:dyDescent="0.25">
      <c r="B119" s="24" t="s">
        <v>10</v>
      </c>
      <c r="C119" s="25" t="s">
        <v>20</v>
      </c>
      <c r="D119" s="26">
        <v>2022</v>
      </c>
      <c r="E119" s="27">
        <v>1100</v>
      </c>
      <c r="F119" s="40" t="str">
        <f t="shared" si="4"/>
        <v>1100 - 1200</v>
      </c>
      <c r="G119" s="28">
        <v>5</v>
      </c>
    </row>
    <row r="120" spans="2:7" x14ac:dyDescent="0.25">
      <c r="B120" s="24" t="s">
        <v>10</v>
      </c>
      <c r="C120" s="25" t="s">
        <v>20</v>
      </c>
      <c r="D120" s="26">
        <v>2022</v>
      </c>
      <c r="E120" s="27">
        <v>1200</v>
      </c>
      <c r="F120" s="40" t="str">
        <f t="shared" si="4"/>
        <v>1200 - 1300</v>
      </c>
      <c r="G120" s="28">
        <v>3</v>
      </c>
    </row>
    <row r="121" spans="2:7" x14ac:dyDescent="0.25">
      <c r="B121" s="24" t="s">
        <v>10</v>
      </c>
      <c r="C121" s="25" t="s">
        <v>20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20</v>
      </c>
      <c r="D122" s="26">
        <v>2022</v>
      </c>
      <c r="E122" s="27">
        <v>1400</v>
      </c>
      <c r="F122" s="40" t="str">
        <f t="shared" si="4"/>
        <v>1400 - 1500</v>
      </c>
      <c r="G122" s="28">
        <v>1</v>
      </c>
    </row>
    <row r="123" spans="2:7" x14ac:dyDescent="0.25">
      <c r="B123" s="24" t="s">
        <v>10</v>
      </c>
      <c r="C123" s="25" t="s">
        <v>20</v>
      </c>
      <c r="D123" s="26">
        <v>2022</v>
      </c>
      <c r="E123" s="27">
        <v>1500</v>
      </c>
      <c r="F123" s="40" t="str">
        <f t="shared" si="4"/>
        <v>1500 - 1600</v>
      </c>
      <c r="G123" s="28">
        <v>3</v>
      </c>
    </row>
    <row r="124" spans="2:7" x14ac:dyDescent="0.25">
      <c r="B124" s="24" t="s">
        <v>10</v>
      </c>
      <c r="C124" s="25" t="s">
        <v>20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20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20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20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20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20</v>
      </c>
      <c r="D129" s="26">
        <v>2023</v>
      </c>
      <c r="E129" s="27">
        <v>0</v>
      </c>
      <c r="F129" s="40" t="str">
        <f t="shared" si="4"/>
        <v>0 - 100</v>
      </c>
      <c r="G129" s="28">
        <v>15</v>
      </c>
    </row>
    <row r="130" spans="2:7" x14ac:dyDescent="0.25">
      <c r="B130" s="24" t="s">
        <v>11</v>
      </c>
      <c r="C130" s="25" t="s">
        <v>20</v>
      </c>
      <c r="D130" s="26">
        <v>2023</v>
      </c>
      <c r="E130" s="27">
        <v>100</v>
      </c>
      <c r="F130" s="40" t="str">
        <f t="shared" si="4"/>
        <v>100 - 200</v>
      </c>
      <c r="G130" s="28">
        <v>31</v>
      </c>
    </row>
    <row r="131" spans="2:7" x14ac:dyDescent="0.25">
      <c r="B131" s="24" t="s">
        <v>11</v>
      </c>
      <c r="C131" s="25" t="s">
        <v>20</v>
      </c>
      <c r="D131" s="26">
        <v>2023</v>
      </c>
      <c r="E131" s="27">
        <v>200</v>
      </c>
      <c r="F131" s="40" t="str">
        <f t="shared" si="4"/>
        <v>200 - 300</v>
      </c>
      <c r="G131" s="28">
        <v>66</v>
      </c>
    </row>
    <row r="132" spans="2:7" x14ac:dyDescent="0.25">
      <c r="B132" s="24" t="s">
        <v>11</v>
      </c>
      <c r="C132" s="25" t="s">
        <v>20</v>
      </c>
      <c r="D132" s="26">
        <v>2023</v>
      </c>
      <c r="E132" s="27">
        <v>300</v>
      </c>
      <c r="F132" s="40" t="str">
        <f t="shared" si="4"/>
        <v>300 - 400</v>
      </c>
      <c r="G132" s="28">
        <v>35</v>
      </c>
    </row>
    <row r="133" spans="2:7" x14ac:dyDescent="0.25">
      <c r="B133" s="24" t="s">
        <v>11</v>
      </c>
      <c r="C133" s="25" t="s">
        <v>20</v>
      </c>
      <c r="D133" s="26">
        <v>2023</v>
      </c>
      <c r="E133" s="27">
        <v>400</v>
      </c>
      <c r="F133" s="40" t="str">
        <f t="shared" si="4"/>
        <v>400 - 500</v>
      </c>
      <c r="G133" s="28">
        <v>32</v>
      </c>
    </row>
    <row r="134" spans="2:7" x14ac:dyDescent="0.25">
      <c r="B134" s="24" t="s">
        <v>11</v>
      </c>
      <c r="C134" s="25" t="s">
        <v>20</v>
      </c>
      <c r="D134" s="26">
        <v>2023</v>
      </c>
      <c r="E134" s="27">
        <v>500</v>
      </c>
      <c r="F134" s="40" t="str">
        <f t="shared" si="4"/>
        <v>500 - 600</v>
      </c>
      <c r="G134" s="28">
        <v>22</v>
      </c>
    </row>
    <row r="135" spans="2:7" x14ac:dyDescent="0.25">
      <c r="B135" s="24" t="s">
        <v>11</v>
      </c>
      <c r="C135" s="25" t="s">
        <v>20</v>
      </c>
      <c r="D135" s="26">
        <v>2023</v>
      </c>
      <c r="E135" s="27">
        <v>600</v>
      </c>
      <c r="F135" s="40" t="str">
        <f t="shared" si="4"/>
        <v>600 - 700</v>
      </c>
      <c r="G135" s="28">
        <v>15</v>
      </c>
    </row>
    <row r="136" spans="2:7" x14ac:dyDescent="0.25">
      <c r="B136" s="24" t="s">
        <v>11</v>
      </c>
      <c r="C136" s="25" t="s">
        <v>20</v>
      </c>
      <c r="D136" s="26">
        <v>2023</v>
      </c>
      <c r="E136" s="27">
        <v>700</v>
      </c>
      <c r="F136" s="40" t="str">
        <f t="shared" si="4"/>
        <v>700 - 800</v>
      </c>
      <c r="G136" s="28">
        <v>7</v>
      </c>
    </row>
    <row r="137" spans="2:7" x14ac:dyDescent="0.25">
      <c r="B137" s="24" t="s">
        <v>11</v>
      </c>
      <c r="C137" s="25" t="s">
        <v>20</v>
      </c>
      <c r="D137" s="26">
        <v>2023</v>
      </c>
      <c r="E137" s="27">
        <v>800</v>
      </c>
      <c r="F137" s="40" t="str">
        <f t="shared" si="4"/>
        <v>800 - 900</v>
      </c>
      <c r="G137" s="28">
        <v>6</v>
      </c>
    </row>
    <row r="138" spans="2:7" x14ac:dyDescent="0.25">
      <c r="B138" s="24" t="s">
        <v>11</v>
      </c>
      <c r="C138" s="25" t="s">
        <v>20</v>
      </c>
      <c r="D138" s="26">
        <v>2023</v>
      </c>
      <c r="E138" s="27">
        <v>900</v>
      </c>
      <c r="F138" s="40" t="str">
        <f t="shared" si="4"/>
        <v>900 - 1000</v>
      </c>
      <c r="G138" s="28">
        <v>5</v>
      </c>
    </row>
    <row r="139" spans="2:7" x14ac:dyDescent="0.25">
      <c r="B139" s="24" t="s">
        <v>11</v>
      </c>
      <c r="C139" s="25" t="s">
        <v>20</v>
      </c>
      <c r="D139" s="26">
        <v>2023</v>
      </c>
      <c r="E139" s="27">
        <v>1000</v>
      </c>
      <c r="F139" s="40" t="str">
        <f t="shared" si="4"/>
        <v>1000 - 1100</v>
      </c>
      <c r="G139" s="28">
        <v>1</v>
      </c>
    </row>
    <row r="140" spans="2:7" x14ac:dyDescent="0.25">
      <c r="B140" s="24" t="s">
        <v>11</v>
      </c>
      <c r="C140" s="25" t="s">
        <v>20</v>
      </c>
      <c r="D140" s="26">
        <v>2023</v>
      </c>
      <c r="E140" s="27">
        <v>1100</v>
      </c>
      <c r="F140" s="40" t="str">
        <f t="shared" si="4"/>
        <v>1100 - 1200</v>
      </c>
      <c r="G140" s="28">
        <v>1</v>
      </c>
    </row>
    <row r="141" spans="2:7" x14ac:dyDescent="0.25">
      <c r="B141" s="24" t="s">
        <v>11</v>
      </c>
      <c r="C141" s="25" t="s">
        <v>20</v>
      </c>
      <c r="D141" s="26">
        <v>2023</v>
      </c>
      <c r="E141" s="27">
        <v>1200</v>
      </c>
      <c r="F141" s="40" t="str">
        <f t="shared" si="4"/>
        <v>1200 - 1300</v>
      </c>
      <c r="G141" s="28">
        <v>1</v>
      </c>
    </row>
    <row r="142" spans="2:7" x14ac:dyDescent="0.25">
      <c r="B142" s="24" t="s">
        <v>11</v>
      </c>
      <c r="C142" s="25" t="s">
        <v>20</v>
      </c>
      <c r="D142" s="26">
        <v>2023</v>
      </c>
      <c r="E142" s="27">
        <v>1300</v>
      </c>
      <c r="F142" s="40" t="str">
        <f t="shared" si="4"/>
        <v>1300 - 1400</v>
      </c>
      <c r="G142" s="28">
        <v>1</v>
      </c>
    </row>
    <row r="143" spans="2:7" x14ac:dyDescent="0.25">
      <c r="B143" s="24" t="s">
        <v>11</v>
      </c>
      <c r="C143" s="25" t="s">
        <v>20</v>
      </c>
      <c r="D143" s="26">
        <v>2023</v>
      </c>
      <c r="E143" s="27">
        <v>1400</v>
      </c>
      <c r="F143" s="40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20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20</v>
      </c>
      <c r="D145" s="26">
        <v>2023</v>
      </c>
      <c r="E145" s="27">
        <v>1600</v>
      </c>
      <c r="F145" s="40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20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20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20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20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20</v>
      </c>
      <c r="D150" s="26">
        <v>2024</v>
      </c>
      <c r="E150" s="27">
        <v>0</v>
      </c>
      <c r="F150" s="40" t="str">
        <f t="shared" si="4"/>
        <v>0 - 100</v>
      </c>
      <c r="G150" s="28">
        <v>20</v>
      </c>
    </row>
    <row r="151" spans="2:7" x14ac:dyDescent="0.25">
      <c r="B151" s="24" t="s">
        <v>12</v>
      </c>
      <c r="C151" s="25" t="s">
        <v>20</v>
      </c>
      <c r="D151" s="26">
        <v>2024</v>
      </c>
      <c r="E151" s="27">
        <v>100</v>
      </c>
      <c r="F151" s="40" t="str">
        <f t="shared" si="4"/>
        <v>100 - 200</v>
      </c>
      <c r="G151" s="28">
        <v>42</v>
      </c>
    </row>
    <row r="152" spans="2:7" x14ac:dyDescent="0.25">
      <c r="B152" s="24" t="s">
        <v>12</v>
      </c>
      <c r="C152" s="25" t="s">
        <v>20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65</v>
      </c>
    </row>
    <row r="153" spans="2:7" x14ac:dyDescent="0.25">
      <c r="B153" s="24" t="s">
        <v>12</v>
      </c>
      <c r="C153" s="25" t="s">
        <v>20</v>
      </c>
      <c r="D153" s="26">
        <v>2024</v>
      </c>
      <c r="E153" s="27">
        <v>300</v>
      </c>
      <c r="F153" s="40" t="str">
        <f t="shared" si="5"/>
        <v>300 - 400</v>
      </c>
      <c r="G153" s="28">
        <v>67</v>
      </c>
    </row>
    <row r="154" spans="2:7" x14ac:dyDescent="0.25">
      <c r="B154" s="24" t="s">
        <v>12</v>
      </c>
      <c r="C154" s="25" t="s">
        <v>20</v>
      </c>
      <c r="D154" s="26">
        <v>2024</v>
      </c>
      <c r="E154" s="27">
        <v>400</v>
      </c>
      <c r="F154" s="40" t="str">
        <f t="shared" si="5"/>
        <v>400 - 500</v>
      </c>
      <c r="G154" s="28">
        <v>40</v>
      </c>
    </row>
    <row r="155" spans="2:7" x14ac:dyDescent="0.25">
      <c r="B155" s="24" t="s">
        <v>12</v>
      </c>
      <c r="C155" s="25" t="s">
        <v>20</v>
      </c>
      <c r="D155" s="26">
        <v>2024</v>
      </c>
      <c r="E155" s="27">
        <v>500</v>
      </c>
      <c r="F155" s="40" t="str">
        <f t="shared" si="5"/>
        <v>500 - 600</v>
      </c>
      <c r="G155" s="28">
        <v>38</v>
      </c>
    </row>
    <row r="156" spans="2:7" x14ac:dyDescent="0.25">
      <c r="B156" s="24" t="s">
        <v>12</v>
      </c>
      <c r="C156" s="25" t="s">
        <v>20</v>
      </c>
      <c r="D156" s="26">
        <v>2024</v>
      </c>
      <c r="E156" s="27">
        <v>600</v>
      </c>
      <c r="F156" s="40" t="str">
        <f t="shared" si="5"/>
        <v>600 - 700</v>
      </c>
      <c r="G156" s="28">
        <v>38</v>
      </c>
    </row>
    <row r="157" spans="2:7" x14ac:dyDescent="0.25">
      <c r="B157" s="24" t="s">
        <v>12</v>
      </c>
      <c r="C157" s="25" t="s">
        <v>20</v>
      </c>
      <c r="D157" s="26">
        <v>2024</v>
      </c>
      <c r="E157" s="27">
        <v>700</v>
      </c>
      <c r="F157" s="40" t="str">
        <f t="shared" si="5"/>
        <v>700 - 800</v>
      </c>
      <c r="G157" s="28">
        <v>14</v>
      </c>
    </row>
    <row r="158" spans="2:7" x14ac:dyDescent="0.25">
      <c r="B158" s="24" t="s">
        <v>12</v>
      </c>
      <c r="C158" s="25" t="s">
        <v>20</v>
      </c>
      <c r="D158" s="26">
        <v>2024</v>
      </c>
      <c r="E158" s="27">
        <v>800</v>
      </c>
      <c r="F158" s="40" t="str">
        <f t="shared" si="5"/>
        <v>800 - 900</v>
      </c>
      <c r="G158" s="28">
        <v>9</v>
      </c>
    </row>
    <row r="159" spans="2:7" x14ac:dyDescent="0.25">
      <c r="B159" s="24" t="s">
        <v>12</v>
      </c>
      <c r="C159" s="25" t="s">
        <v>20</v>
      </c>
      <c r="D159" s="26">
        <v>2024</v>
      </c>
      <c r="E159" s="27">
        <v>900</v>
      </c>
      <c r="F159" s="40" t="str">
        <f t="shared" si="5"/>
        <v>900 - 1000</v>
      </c>
      <c r="G159" s="28">
        <v>4</v>
      </c>
    </row>
    <row r="160" spans="2:7" x14ac:dyDescent="0.25">
      <c r="B160" s="24" t="s">
        <v>12</v>
      </c>
      <c r="C160" s="25" t="s">
        <v>20</v>
      </c>
      <c r="D160" s="26">
        <v>2024</v>
      </c>
      <c r="E160" s="27">
        <v>1000</v>
      </c>
      <c r="F160" s="40" t="str">
        <f t="shared" si="5"/>
        <v>1000 - 1100</v>
      </c>
      <c r="G160" s="28">
        <v>8</v>
      </c>
    </row>
    <row r="161" spans="2:7" x14ac:dyDescent="0.25">
      <c r="B161" s="24" t="s">
        <v>12</v>
      </c>
      <c r="C161" s="25" t="s">
        <v>20</v>
      </c>
      <c r="D161" s="26">
        <v>2024</v>
      </c>
      <c r="E161" s="27">
        <v>1100</v>
      </c>
      <c r="F161" s="40" t="str">
        <f t="shared" si="5"/>
        <v>1100 - 1200</v>
      </c>
      <c r="G161" s="28">
        <v>1</v>
      </c>
    </row>
    <row r="162" spans="2:7" x14ac:dyDescent="0.25">
      <c r="B162" s="24" t="s">
        <v>12</v>
      </c>
      <c r="C162" s="25" t="s">
        <v>20</v>
      </c>
      <c r="D162" s="26">
        <v>2024</v>
      </c>
      <c r="E162" s="27">
        <v>1200</v>
      </c>
      <c r="F162" s="40" t="str">
        <f t="shared" si="5"/>
        <v>1200 - 1300</v>
      </c>
      <c r="G162" s="28">
        <v>9</v>
      </c>
    </row>
    <row r="163" spans="2:7" x14ac:dyDescent="0.25">
      <c r="B163" s="24" t="s">
        <v>12</v>
      </c>
      <c r="C163" s="25" t="s">
        <v>20</v>
      </c>
      <c r="D163" s="26">
        <v>2024</v>
      </c>
      <c r="E163" s="27">
        <v>1300</v>
      </c>
      <c r="F163" s="40" t="str">
        <f t="shared" si="5"/>
        <v>1300 - 1400</v>
      </c>
      <c r="G163" s="28">
        <v>1</v>
      </c>
    </row>
    <row r="164" spans="2:7" x14ac:dyDescent="0.25">
      <c r="B164" s="24" t="s">
        <v>12</v>
      </c>
      <c r="C164" s="25" t="s">
        <v>20</v>
      </c>
      <c r="D164" s="26">
        <v>2024</v>
      </c>
      <c r="E164" s="27">
        <v>1400</v>
      </c>
      <c r="F164" s="40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20</v>
      </c>
      <c r="D165" s="26">
        <v>2024</v>
      </c>
      <c r="E165" s="27">
        <v>1500</v>
      </c>
      <c r="F165" s="40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20</v>
      </c>
      <c r="D166" s="26">
        <v>2024</v>
      </c>
      <c r="E166" s="27">
        <v>1600</v>
      </c>
      <c r="F166" s="40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20</v>
      </c>
      <c r="D167" s="26">
        <v>2024</v>
      </c>
      <c r="E167" s="27">
        <v>1700</v>
      </c>
      <c r="F167" s="40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20</v>
      </c>
      <c r="D168" s="26">
        <v>2024</v>
      </c>
      <c r="E168" s="27">
        <v>1800</v>
      </c>
      <c r="F168" s="40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20</v>
      </c>
      <c r="D169" s="26">
        <v>2024</v>
      </c>
      <c r="E169" s="27">
        <v>1900</v>
      </c>
      <c r="F169" s="40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20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20</v>
      </c>
      <c r="D171" s="26">
        <v>2025</v>
      </c>
      <c r="E171" s="27">
        <v>0</v>
      </c>
      <c r="F171" s="40" t="str">
        <f t="shared" si="5"/>
        <v>0 - 100</v>
      </c>
      <c r="G171" s="28">
        <v>25</v>
      </c>
    </row>
    <row r="172" spans="2:7" x14ac:dyDescent="0.25">
      <c r="B172" s="24" t="s">
        <v>13</v>
      </c>
      <c r="C172" s="25" t="s">
        <v>20</v>
      </c>
      <c r="D172" s="26">
        <v>2025</v>
      </c>
      <c r="E172" s="27">
        <v>100</v>
      </c>
      <c r="F172" s="40" t="str">
        <f t="shared" si="5"/>
        <v>100 - 200</v>
      </c>
      <c r="G172" s="28">
        <v>70</v>
      </c>
    </row>
    <row r="173" spans="2:7" x14ac:dyDescent="0.25">
      <c r="B173" s="24" t="s">
        <v>13</v>
      </c>
      <c r="C173" s="25" t="s">
        <v>20</v>
      </c>
      <c r="D173" s="26">
        <v>2025</v>
      </c>
      <c r="E173" s="27">
        <v>200</v>
      </c>
      <c r="F173" s="40" t="str">
        <f t="shared" si="5"/>
        <v>200 - 300</v>
      </c>
      <c r="G173" s="28">
        <v>129</v>
      </c>
    </row>
    <row r="174" spans="2:7" x14ac:dyDescent="0.25">
      <c r="B174" s="24" t="s">
        <v>13</v>
      </c>
      <c r="C174" s="25" t="s">
        <v>20</v>
      </c>
      <c r="D174" s="26">
        <v>2025</v>
      </c>
      <c r="E174" s="27">
        <v>300</v>
      </c>
      <c r="F174" s="40" t="str">
        <f t="shared" si="5"/>
        <v>300 - 400</v>
      </c>
      <c r="G174" s="28">
        <v>90</v>
      </c>
    </row>
    <row r="175" spans="2:7" x14ac:dyDescent="0.25">
      <c r="B175" s="24" t="s">
        <v>13</v>
      </c>
      <c r="C175" s="25" t="s">
        <v>20</v>
      </c>
      <c r="D175" s="26">
        <v>2025</v>
      </c>
      <c r="E175" s="27">
        <v>400</v>
      </c>
      <c r="F175" s="40" t="str">
        <f t="shared" si="5"/>
        <v>400 - 500</v>
      </c>
      <c r="G175" s="28">
        <v>82</v>
      </c>
    </row>
    <row r="176" spans="2:7" x14ac:dyDescent="0.25">
      <c r="B176" s="24" t="s">
        <v>13</v>
      </c>
      <c r="C176" s="25" t="s">
        <v>20</v>
      </c>
      <c r="D176" s="26">
        <v>2025</v>
      </c>
      <c r="E176" s="27">
        <v>500</v>
      </c>
      <c r="F176" s="40" t="str">
        <f t="shared" si="5"/>
        <v>500 - 600</v>
      </c>
      <c r="G176" s="28">
        <v>70</v>
      </c>
    </row>
    <row r="177" spans="2:7" x14ac:dyDescent="0.25">
      <c r="B177" s="24" t="s">
        <v>13</v>
      </c>
      <c r="C177" s="25" t="s">
        <v>20</v>
      </c>
      <c r="D177" s="26">
        <v>2025</v>
      </c>
      <c r="E177" s="27">
        <v>600</v>
      </c>
      <c r="F177" s="40" t="str">
        <f t="shared" si="5"/>
        <v>600 - 700</v>
      </c>
      <c r="G177" s="28">
        <v>47</v>
      </c>
    </row>
    <row r="178" spans="2:7" x14ac:dyDescent="0.25">
      <c r="B178" s="24" t="s">
        <v>13</v>
      </c>
      <c r="C178" s="25" t="s">
        <v>20</v>
      </c>
      <c r="D178" s="26">
        <v>2025</v>
      </c>
      <c r="E178" s="27">
        <v>700</v>
      </c>
      <c r="F178" s="40" t="str">
        <f t="shared" si="5"/>
        <v>700 - 800</v>
      </c>
      <c r="G178" s="28">
        <v>40</v>
      </c>
    </row>
    <row r="179" spans="2:7" x14ac:dyDescent="0.25">
      <c r="B179" s="24" t="s">
        <v>13</v>
      </c>
      <c r="C179" s="25" t="s">
        <v>20</v>
      </c>
      <c r="D179" s="26">
        <v>2025</v>
      </c>
      <c r="E179" s="27">
        <v>800</v>
      </c>
      <c r="F179" s="40" t="str">
        <f t="shared" si="5"/>
        <v>800 - 900</v>
      </c>
      <c r="G179" s="28">
        <v>29</v>
      </c>
    </row>
    <row r="180" spans="2:7" x14ac:dyDescent="0.25">
      <c r="B180" s="24" t="s">
        <v>13</v>
      </c>
      <c r="C180" s="25" t="s">
        <v>20</v>
      </c>
      <c r="D180" s="26">
        <v>2025</v>
      </c>
      <c r="E180" s="27">
        <v>900</v>
      </c>
      <c r="F180" s="40" t="str">
        <f t="shared" si="5"/>
        <v>900 - 1000</v>
      </c>
      <c r="G180" s="28">
        <v>15</v>
      </c>
    </row>
    <row r="181" spans="2:7" x14ac:dyDescent="0.25">
      <c r="B181" s="24" t="s">
        <v>13</v>
      </c>
      <c r="C181" s="25" t="s">
        <v>20</v>
      </c>
      <c r="D181" s="26">
        <v>2025</v>
      </c>
      <c r="E181" s="27">
        <v>1000</v>
      </c>
      <c r="F181" s="40" t="str">
        <f t="shared" si="5"/>
        <v>1000 - 1100</v>
      </c>
      <c r="G181" s="28">
        <v>16</v>
      </c>
    </row>
    <row r="182" spans="2:7" x14ac:dyDescent="0.25">
      <c r="B182" s="24" t="s">
        <v>13</v>
      </c>
      <c r="C182" s="25" t="s">
        <v>20</v>
      </c>
      <c r="D182" s="26">
        <v>2025</v>
      </c>
      <c r="E182" s="27">
        <v>1100</v>
      </c>
      <c r="F182" s="40" t="str">
        <f t="shared" si="5"/>
        <v>1100 - 1200</v>
      </c>
      <c r="G182" s="28">
        <v>7</v>
      </c>
    </row>
    <row r="183" spans="2:7" x14ac:dyDescent="0.25">
      <c r="B183" s="24" t="s">
        <v>13</v>
      </c>
      <c r="C183" s="25" t="s">
        <v>20</v>
      </c>
      <c r="D183" s="26">
        <v>2025</v>
      </c>
      <c r="E183" s="27">
        <v>1200</v>
      </c>
      <c r="F183" s="40" t="str">
        <f t="shared" si="5"/>
        <v>1200 - 1300</v>
      </c>
      <c r="G183" s="28">
        <v>4</v>
      </c>
    </row>
    <row r="184" spans="2:7" x14ac:dyDescent="0.25">
      <c r="B184" s="24" t="s">
        <v>13</v>
      </c>
      <c r="C184" s="25" t="s">
        <v>20</v>
      </c>
      <c r="D184" s="26">
        <v>2025</v>
      </c>
      <c r="E184" s="27">
        <v>1300</v>
      </c>
      <c r="F184" s="40" t="str">
        <f t="shared" si="5"/>
        <v>1300 - 1400</v>
      </c>
      <c r="G184" s="28">
        <v>3</v>
      </c>
    </row>
    <row r="185" spans="2:7" x14ac:dyDescent="0.25">
      <c r="B185" s="24" t="s">
        <v>13</v>
      </c>
      <c r="C185" s="25" t="s">
        <v>20</v>
      </c>
      <c r="D185" s="26">
        <v>2025</v>
      </c>
      <c r="E185" s="27">
        <v>1400</v>
      </c>
      <c r="F185" s="40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20</v>
      </c>
      <c r="D186" s="26">
        <v>2025</v>
      </c>
      <c r="E186" s="27">
        <v>1500</v>
      </c>
      <c r="F186" s="40" t="str">
        <f t="shared" si="5"/>
        <v>1500 - 1600</v>
      </c>
      <c r="G186" s="28">
        <v>1</v>
      </c>
    </row>
    <row r="187" spans="2:7" x14ac:dyDescent="0.25">
      <c r="B187" s="24" t="s">
        <v>13</v>
      </c>
      <c r="C187" s="25" t="s">
        <v>20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20</v>
      </c>
      <c r="D188" s="26">
        <v>2025</v>
      </c>
      <c r="E188" s="27">
        <v>1700</v>
      </c>
      <c r="F188" s="40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20</v>
      </c>
      <c r="D189" s="26">
        <v>2025</v>
      </c>
      <c r="E189" s="27">
        <v>1800</v>
      </c>
      <c r="F189" s="40" t="str">
        <f t="shared" si="5"/>
        <v>1800 - 1900</v>
      </c>
      <c r="G189" s="28">
        <v>1</v>
      </c>
    </row>
    <row r="190" spans="2:7" x14ac:dyDescent="0.25">
      <c r="B190" s="24" t="s">
        <v>13</v>
      </c>
      <c r="C190" s="25" t="s">
        <v>20</v>
      </c>
      <c r="D190" s="26">
        <v>2025</v>
      </c>
      <c r="E190" s="27">
        <v>1900</v>
      </c>
      <c r="F190" s="40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20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20</v>
      </c>
      <c r="D192" s="26">
        <v>2026</v>
      </c>
      <c r="E192" s="27">
        <v>0</v>
      </c>
      <c r="F192" s="40" t="str">
        <f t="shared" si="5"/>
        <v>0 - 100</v>
      </c>
      <c r="G192" s="28">
        <v>21</v>
      </c>
    </row>
    <row r="193" spans="2:7" x14ac:dyDescent="0.25">
      <c r="B193" s="24" t="s">
        <v>14</v>
      </c>
      <c r="C193" s="25" t="s">
        <v>20</v>
      </c>
      <c r="D193" s="26">
        <v>2026</v>
      </c>
      <c r="E193" s="27">
        <v>100</v>
      </c>
      <c r="F193" s="40" t="str">
        <f t="shared" si="5"/>
        <v>100 - 200</v>
      </c>
      <c r="G193" s="28">
        <v>52</v>
      </c>
    </row>
    <row r="194" spans="2:7" x14ac:dyDescent="0.25">
      <c r="B194" s="24" t="s">
        <v>14</v>
      </c>
      <c r="C194" s="25" t="s">
        <v>20</v>
      </c>
      <c r="D194" s="26">
        <v>2026</v>
      </c>
      <c r="E194" s="27">
        <v>200</v>
      </c>
      <c r="F194" s="40" t="str">
        <f t="shared" si="5"/>
        <v>200 - 300</v>
      </c>
      <c r="G194" s="28">
        <v>87</v>
      </c>
    </row>
    <row r="195" spans="2:7" x14ac:dyDescent="0.25">
      <c r="B195" s="24" t="s">
        <v>14</v>
      </c>
      <c r="C195" s="25" t="s">
        <v>20</v>
      </c>
      <c r="D195" s="26">
        <v>2026</v>
      </c>
      <c r="E195" s="27">
        <v>300</v>
      </c>
      <c r="F195" s="40" t="str">
        <f t="shared" si="5"/>
        <v>300 - 400</v>
      </c>
      <c r="G195" s="28">
        <v>67</v>
      </c>
    </row>
    <row r="196" spans="2:7" x14ac:dyDescent="0.25">
      <c r="B196" s="24" t="s">
        <v>14</v>
      </c>
      <c r="C196" s="25" t="s">
        <v>20</v>
      </c>
      <c r="D196" s="26">
        <v>2026</v>
      </c>
      <c r="E196" s="27">
        <v>400</v>
      </c>
      <c r="F196" s="40" t="str">
        <f t="shared" si="5"/>
        <v>400 - 500</v>
      </c>
      <c r="G196" s="28">
        <v>72</v>
      </c>
    </row>
    <row r="197" spans="2:7" x14ac:dyDescent="0.25">
      <c r="B197" s="24" t="s">
        <v>14</v>
      </c>
      <c r="C197" s="25" t="s">
        <v>20</v>
      </c>
      <c r="D197" s="26">
        <v>2026</v>
      </c>
      <c r="E197" s="27">
        <v>500</v>
      </c>
      <c r="F197" s="40" t="str">
        <f t="shared" si="5"/>
        <v>500 - 600</v>
      </c>
      <c r="G197" s="28">
        <v>77</v>
      </c>
    </row>
    <row r="198" spans="2:7" x14ac:dyDescent="0.25">
      <c r="B198" s="24" t="s">
        <v>14</v>
      </c>
      <c r="C198" s="25" t="s">
        <v>20</v>
      </c>
      <c r="D198" s="26">
        <v>2026</v>
      </c>
      <c r="E198" s="27">
        <v>600</v>
      </c>
      <c r="F198" s="40" t="str">
        <f t="shared" si="5"/>
        <v>600 - 700</v>
      </c>
      <c r="G198" s="28">
        <v>73</v>
      </c>
    </row>
    <row r="199" spans="2:7" x14ac:dyDescent="0.25">
      <c r="B199" s="24" t="s">
        <v>14</v>
      </c>
      <c r="C199" s="25" t="s">
        <v>20</v>
      </c>
      <c r="D199" s="26">
        <v>2026</v>
      </c>
      <c r="E199" s="27">
        <v>700</v>
      </c>
      <c r="F199" s="40" t="str">
        <f t="shared" si="5"/>
        <v>700 - 800</v>
      </c>
      <c r="G199" s="28">
        <v>58</v>
      </c>
    </row>
    <row r="200" spans="2:7" x14ac:dyDescent="0.25">
      <c r="B200" s="24" t="s">
        <v>14</v>
      </c>
      <c r="C200" s="25" t="s">
        <v>20</v>
      </c>
      <c r="D200" s="26">
        <v>2026</v>
      </c>
      <c r="E200" s="27">
        <v>800</v>
      </c>
      <c r="F200" s="40" t="str">
        <f t="shared" si="5"/>
        <v>800 - 900</v>
      </c>
      <c r="G200" s="28">
        <v>32</v>
      </c>
    </row>
    <row r="201" spans="2:7" x14ac:dyDescent="0.25">
      <c r="B201" s="24" t="s">
        <v>14</v>
      </c>
      <c r="C201" s="25" t="s">
        <v>20</v>
      </c>
      <c r="D201" s="26">
        <v>2026</v>
      </c>
      <c r="E201" s="27">
        <v>900</v>
      </c>
      <c r="F201" s="40" t="str">
        <f t="shared" si="5"/>
        <v>900 - 1000</v>
      </c>
      <c r="G201" s="28">
        <v>28</v>
      </c>
    </row>
    <row r="202" spans="2:7" x14ac:dyDescent="0.25">
      <c r="B202" s="24" t="s">
        <v>14</v>
      </c>
      <c r="C202" s="25" t="s">
        <v>20</v>
      </c>
      <c r="D202" s="26">
        <v>2026</v>
      </c>
      <c r="E202" s="27">
        <v>1000</v>
      </c>
      <c r="F202" s="40" t="str">
        <f t="shared" si="5"/>
        <v>1000 - 1100</v>
      </c>
      <c r="G202" s="28">
        <v>21</v>
      </c>
    </row>
    <row r="203" spans="2:7" x14ac:dyDescent="0.25">
      <c r="B203" s="24" t="s">
        <v>14</v>
      </c>
      <c r="C203" s="25" t="s">
        <v>20</v>
      </c>
      <c r="D203" s="26">
        <v>2026</v>
      </c>
      <c r="E203" s="27">
        <v>1100</v>
      </c>
      <c r="F203" s="40" t="str">
        <f t="shared" si="5"/>
        <v>1100 - 1200</v>
      </c>
      <c r="G203" s="28">
        <v>19</v>
      </c>
    </row>
    <row r="204" spans="2:7" x14ac:dyDescent="0.25">
      <c r="B204" s="24" t="s">
        <v>14</v>
      </c>
      <c r="C204" s="25" t="s">
        <v>20</v>
      </c>
      <c r="D204" s="26">
        <v>2026</v>
      </c>
      <c r="E204" s="27">
        <v>1200</v>
      </c>
      <c r="F204" s="40" t="str">
        <f t="shared" si="5"/>
        <v>1200 - 1300</v>
      </c>
      <c r="G204" s="28">
        <v>8</v>
      </c>
    </row>
    <row r="205" spans="2:7" x14ac:dyDescent="0.25">
      <c r="B205" s="24" t="s">
        <v>14</v>
      </c>
      <c r="C205" s="25" t="s">
        <v>20</v>
      </c>
      <c r="D205" s="26">
        <v>2026</v>
      </c>
      <c r="E205" s="27">
        <v>1300</v>
      </c>
      <c r="F205" s="40" t="str">
        <f t="shared" si="5"/>
        <v>1300 - 1400</v>
      </c>
      <c r="G205" s="28">
        <v>9</v>
      </c>
    </row>
    <row r="206" spans="2:7" x14ac:dyDescent="0.25">
      <c r="B206" s="24" t="s">
        <v>14</v>
      </c>
      <c r="C206" s="25" t="s">
        <v>20</v>
      </c>
      <c r="D206" s="26">
        <v>2026</v>
      </c>
      <c r="E206" s="27">
        <v>1400</v>
      </c>
      <c r="F206" s="40" t="str">
        <f t="shared" si="5"/>
        <v>1400 - 1500</v>
      </c>
      <c r="G206" s="28">
        <v>5</v>
      </c>
    </row>
    <row r="207" spans="2:7" x14ac:dyDescent="0.25">
      <c r="B207" s="24" t="s">
        <v>14</v>
      </c>
      <c r="C207" s="25" t="s">
        <v>20</v>
      </c>
      <c r="D207" s="26">
        <v>2026</v>
      </c>
      <c r="E207" s="27">
        <v>1500</v>
      </c>
      <c r="F207" s="40" t="str">
        <f t="shared" si="5"/>
        <v>1500 - 1600</v>
      </c>
      <c r="G207" s="28">
        <v>1</v>
      </c>
    </row>
    <row r="208" spans="2:7" x14ac:dyDescent="0.25">
      <c r="B208" s="24" t="s">
        <v>14</v>
      </c>
      <c r="C208" s="25" t="s">
        <v>20</v>
      </c>
      <c r="D208" s="26">
        <v>2026</v>
      </c>
      <c r="E208" s="27">
        <v>1600</v>
      </c>
      <c r="F208" s="40" t="str">
        <f t="shared" si="5"/>
        <v>1600 - 1700</v>
      </c>
      <c r="G208" s="28">
        <v>3</v>
      </c>
    </row>
    <row r="209" spans="2:7" x14ac:dyDescent="0.25">
      <c r="B209" s="24" t="s">
        <v>14</v>
      </c>
      <c r="C209" s="25" t="s">
        <v>20</v>
      </c>
      <c r="D209" s="26">
        <v>2026</v>
      </c>
      <c r="E209" s="27">
        <v>1700</v>
      </c>
      <c r="F209" s="40" t="str">
        <f t="shared" si="5"/>
        <v>1700 - 1800</v>
      </c>
      <c r="G209" s="28">
        <v>2</v>
      </c>
    </row>
    <row r="210" spans="2:7" x14ac:dyDescent="0.25">
      <c r="B210" s="24" t="s">
        <v>14</v>
      </c>
      <c r="C210" s="25" t="s">
        <v>20</v>
      </c>
      <c r="D210" s="26">
        <v>2026</v>
      </c>
      <c r="E210" s="27">
        <v>1800</v>
      </c>
      <c r="F210" s="40" t="str">
        <f t="shared" si="5"/>
        <v>1800 - 1900</v>
      </c>
      <c r="G210" s="28">
        <v>4</v>
      </c>
    </row>
    <row r="211" spans="2:7" x14ac:dyDescent="0.25">
      <c r="B211" s="24" t="s">
        <v>14</v>
      </c>
      <c r="C211" s="25" t="s">
        <v>20</v>
      </c>
      <c r="D211" s="26">
        <v>2026</v>
      </c>
      <c r="E211" s="27">
        <v>1900</v>
      </c>
      <c r="F211" s="40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20</v>
      </c>
      <c r="D212" s="31">
        <v>2026</v>
      </c>
      <c r="E212" s="32">
        <v>2000</v>
      </c>
      <c r="F212" s="40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21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8</v>
      </c>
      <c r="I3" s="34">
        <v>2017</v>
      </c>
      <c r="J3" s="4">
        <f>SUMIF( $D$3:$D$212, I3, $G$3:$G$212)</f>
        <v>45</v>
      </c>
    </row>
    <row r="4" spans="2:10" x14ac:dyDescent="0.25">
      <c r="B4" s="24" t="s">
        <v>5</v>
      </c>
      <c r="C4" s="25" t="s">
        <v>21</v>
      </c>
      <c r="D4" s="26">
        <v>2017</v>
      </c>
      <c r="E4" s="27">
        <v>100</v>
      </c>
      <c r="F4" s="41" t="str">
        <f t="shared" si="0"/>
        <v>100 - 200</v>
      </c>
      <c r="G4" s="28">
        <v>3</v>
      </c>
      <c r="I4" s="2">
        <f>I3+1</f>
        <v>2018</v>
      </c>
      <c r="J4" s="28">
        <f t="shared" ref="J4:J11" si="1">SUMIF( $D$3:$D$212, I4, $G$3:$G$212)</f>
        <v>37</v>
      </c>
    </row>
    <row r="5" spans="2:10" x14ac:dyDescent="0.25">
      <c r="B5" s="24" t="s">
        <v>5</v>
      </c>
      <c r="C5" s="25" t="s">
        <v>21</v>
      </c>
      <c r="D5" s="26">
        <v>2017</v>
      </c>
      <c r="E5" s="27">
        <v>200</v>
      </c>
      <c r="F5" s="41" t="str">
        <f t="shared" si="0"/>
        <v>200 - 300</v>
      </c>
      <c r="G5" s="28">
        <v>13</v>
      </c>
      <c r="I5" s="2">
        <f t="shared" ref="I5:I12" si="2">I4+1</f>
        <v>2019</v>
      </c>
      <c r="J5" s="28">
        <f t="shared" si="1"/>
        <v>170</v>
      </c>
    </row>
    <row r="6" spans="2:10" x14ac:dyDescent="0.25">
      <c r="B6" s="24" t="s">
        <v>5</v>
      </c>
      <c r="C6" s="25" t="s">
        <v>21</v>
      </c>
      <c r="D6" s="26">
        <v>2017</v>
      </c>
      <c r="E6" s="27">
        <v>300</v>
      </c>
      <c r="F6" s="41" t="str">
        <f t="shared" si="0"/>
        <v>300 - 400</v>
      </c>
      <c r="G6" s="28">
        <v>10</v>
      </c>
      <c r="I6" s="2">
        <f t="shared" si="2"/>
        <v>2020</v>
      </c>
      <c r="J6" s="28">
        <f t="shared" si="1"/>
        <v>235</v>
      </c>
    </row>
    <row r="7" spans="2:10" x14ac:dyDescent="0.25">
      <c r="B7" s="24" t="s">
        <v>5</v>
      </c>
      <c r="C7" s="25" t="s">
        <v>21</v>
      </c>
      <c r="D7" s="26">
        <v>2017</v>
      </c>
      <c r="E7" s="27">
        <v>400</v>
      </c>
      <c r="F7" s="41" t="str">
        <f t="shared" si="0"/>
        <v>400 - 500</v>
      </c>
      <c r="G7" s="28">
        <v>2</v>
      </c>
      <c r="I7" s="2">
        <f t="shared" si="2"/>
        <v>2021</v>
      </c>
      <c r="J7" s="28">
        <f t="shared" si="1"/>
        <v>296</v>
      </c>
    </row>
    <row r="8" spans="2:10" x14ac:dyDescent="0.25">
      <c r="B8" s="24" t="s">
        <v>5</v>
      </c>
      <c r="C8" s="25" t="s">
        <v>21</v>
      </c>
      <c r="D8" s="26">
        <v>2017</v>
      </c>
      <c r="E8" s="27">
        <v>500</v>
      </c>
      <c r="F8" s="41" t="str">
        <f t="shared" si="0"/>
        <v>500 - 600</v>
      </c>
      <c r="G8" s="28">
        <v>5</v>
      </c>
      <c r="I8" s="2">
        <f t="shared" si="2"/>
        <v>2022</v>
      </c>
      <c r="J8" s="28">
        <f t="shared" si="1"/>
        <v>305</v>
      </c>
    </row>
    <row r="9" spans="2:10" x14ac:dyDescent="0.25">
      <c r="B9" s="24" t="s">
        <v>5</v>
      </c>
      <c r="C9" s="25" t="s">
        <v>21</v>
      </c>
      <c r="D9" s="26">
        <v>2017</v>
      </c>
      <c r="E9" s="27">
        <v>600</v>
      </c>
      <c r="F9" s="41" t="str">
        <f t="shared" si="0"/>
        <v>600 - 700</v>
      </c>
      <c r="G9" s="28">
        <v>4</v>
      </c>
      <c r="I9" s="2">
        <f t="shared" si="2"/>
        <v>2023</v>
      </c>
      <c r="J9" s="28">
        <f t="shared" si="1"/>
        <v>583</v>
      </c>
    </row>
    <row r="10" spans="2:10" x14ac:dyDescent="0.25">
      <c r="B10" s="24" t="s">
        <v>5</v>
      </c>
      <c r="C10" s="25" t="s">
        <v>21</v>
      </c>
      <c r="D10" s="26">
        <v>2017</v>
      </c>
      <c r="E10" s="27">
        <v>700</v>
      </c>
      <c r="F10" s="41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714</v>
      </c>
    </row>
    <row r="11" spans="2:10" x14ac:dyDescent="0.25">
      <c r="B11" s="24" t="s">
        <v>5</v>
      </c>
      <c r="C11" s="25" t="s">
        <v>21</v>
      </c>
      <c r="D11" s="26">
        <v>2017</v>
      </c>
      <c r="E11" s="27">
        <v>800</v>
      </c>
      <c r="F11" s="41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1271</v>
      </c>
    </row>
    <row r="12" spans="2:10" ht="15.75" thickBot="1" x14ac:dyDescent="0.3">
      <c r="B12" s="24" t="s">
        <v>5</v>
      </c>
      <c r="C12" s="25" t="s">
        <v>21</v>
      </c>
      <c r="D12" s="26">
        <v>2017</v>
      </c>
      <c r="E12" s="27">
        <v>900</v>
      </c>
      <c r="F12" s="41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1702</v>
      </c>
    </row>
    <row r="13" spans="2:10" x14ac:dyDescent="0.25">
      <c r="B13" s="24" t="s">
        <v>5</v>
      </c>
      <c r="C13" s="25" t="s">
        <v>21</v>
      </c>
      <c r="D13" s="26">
        <v>2017</v>
      </c>
      <c r="E13" s="27">
        <v>1000</v>
      </c>
      <c r="F13" s="41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21</v>
      </c>
      <c r="D14" s="26">
        <v>2017</v>
      </c>
      <c r="E14" s="27">
        <v>1100</v>
      </c>
      <c r="F14" s="41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21</v>
      </c>
      <c r="D15" s="26">
        <v>2017</v>
      </c>
      <c r="E15" s="27">
        <v>1200</v>
      </c>
      <c r="F15" s="41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21</v>
      </c>
      <c r="D16" s="26">
        <v>2017</v>
      </c>
      <c r="E16" s="27">
        <v>1300</v>
      </c>
      <c r="F16" s="41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21</v>
      </c>
      <c r="D17" s="26">
        <v>2017</v>
      </c>
      <c r="E17" s="27">
        <v>1400</v>
      </c>
      <c r="F17" s="41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21</v>
      </c>
      <c r="D18" s="26">
        <v>2017</v>
      </c>
      <c r="E18" s="27">
        <v>1500</v>
      </c>
      <c r="F18" s="41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21</v>
      </c>
      <c r="D19" s="26">
        <v>2017</v>
      </c>
      <c r="E19" s="27">
        <v>1600</v>
      </c>
      <c r="F19" s="41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21</v>
      </c>
      <c r="D20" s="26">
        <v>2017</v>
      </c>
      <c r="E20" s="27">
        <v>1700</v>
      </c>
      <c r="F20" s="41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21</v>
      </c>
      <c r="D21" s="26">
        <v>2017</v>
      </c>
      <c r="E21" s="27">
        <v>1800</v>
      </c>
      <c r="F21" s="41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21</v>
      </c>
      <c r="D22" s="26">
        <v>2017</v>
      </c>
      <c r="E22" s="27">
        <v>1900</v>
      </c>
      <c r="F22" s="41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21</v>
      </c>
      <c r="D23" s="26">
        <v>2017</v>
      </c>
      <c r="E23" s="27">
        <v>2000</v>
      </c>
      <c r="F23" s="41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21</v>
      </c>
      <c r="D24" s="26">
        <v>2018</v>
      </c>
      <c r="E24" s="27">
        <v>0</v>
      </c>
      <c r="F24" s="41" t="str">
        <f t="shared" ref="F24:F87" si="3">IF(E25&lt;E24,$E24 &amp; " + ",$E24 &amp; " - " &amp; $E25)</f>
        <v>0 - 100</v>
      </c>
      <c r="G24" s="28">
        <v>6</v>
      </c>
    </row>
    <row r="25" spans="2:7" x14ac:dyDescent="0.25">
      <c r="B25" s="24" t="s">
        <v>6</v>
      </c>
      <c r="C25" s="25" t="s">
        <v>21</v>
      </c>
      <c r="D25" s="26">
        <v>2018</v>
      </c>
      <c r="E25" s="27">
        <v>100</v>
      </c>
      <c r="F25" s="41" t="str">
        <f t="shared" si="3"/>
        <v>100 - 200</v>
      </c>
      <c r="G25" s="28">
        <v>6</v>
      </c>
    </row>
    <row r="26" spans="2:7" x14ac:dyDescent="0.25">
      <c r="B26" s="24" t="s">
        <v>6</v>
      </c>
      <c r="C26" s="25" t="s">
        <v>21</v>
      </c>
      <c r="D26" s="26">
        <v>2018</v>
      </c>
      <c r="E26" s="27">
        <v>200</v>
      </c>
      <c r="F26" s="41" t="str">
        <f t="shared" si="3"/>
        <v>200 - 300</v>
      </c>
      <c r="G26" s="28">
        <v>8</v>
      </c>
    </row>
    <row r="27" spans="2:7" x14ac:dyDescent="0.25">
      <c r="B27" s="24" t="s">
        <v>6</v>
      </c>
      <c r="C27" s="25" t="s">
        <v>21</v>
      </c>
      <c r="D27" s="26">
        <v>2018</v>
      </c>
      <c r="E27" s="27">
        <v>300</v>
      </c>
      <c r="F27" s="41" t="str">
        <f t="shared" si="3"/>
        <v>300 - 400</v>
      </c>
      <c r="G27" s="28">
        <v>9</v>
      </c>
    </row>
    <row r="28" spans="2:7" x14ac:dyDescent="0.25">
      <c r="B28" s="24" t="s">
        <v>6</v>
      </c>
      <c r="C28" s="25" t="s">
        <v>21</v>
      </c>
      <c r="D28" s="26">
        <v>2018</v>
      </c>
      <c r="E28" s="27">
        <v>400</v>
      </c>
      <c r="F28" s="41" t="str">
        <f t="shared" si="3"/>
        <v>400 - 500</v>
      </c>
      <c r="G28" s="28">
        <v>3</v>
      </c>
    </row>
    <row r="29" spans="2:7" x14ac:dyDescent="0.25">
      <c r="B29" s="24" t="s">
        <v>6</v>
      </c>
      <c r="C29" s="25" t="s">
        <v>21</v>
      </c>
      <c r="D29" s="26">
        <v>2018</v>
      </c>
      <c r="E29" s="27">
        <v>500</v>
      </c>
      <c r="F29" s="41" t="str">
        <f t="shared" si="3"/>
        <v>500 - 600</v>
      </c>
      <c r="G29" s="28">
        <v>1</v>
      </c>
    </row>
    <row r="30" spans="2:7" x14ac:dyDescent="0.25">
      <c r="B30" s="24" t="s">
        <v>6</v>
      </c>
      <c r="C30" s="25" t="s">
        <v>21</v>
      </c>
      <c r="D30" s="26">
        <v>2018</v>
      </c>
      <c r="E30" s="27">
        <v>600</v>
      </c>
      <c r="F30" s="41" t="str">
        <f t="shared" si="3"/>
        <v>600 - 700</v>
      </c>
      <c r="G30" s="28">
        <v>1</v>
      </c>
    </row>
    <row r="31" spans="2:7" x14ac:dyDescent="0.25">
      <c r="B31" s="24" t="s">
        <v>6</v>
      </c>
      <c r="C31" s="25" t="s">
        <v>21</v>
      </c>
      <c r="D31" s="26">
        <v>2018</v>
      </c>
      <c r="E31" s="27">
        <v>700</v>
      </c>
      <c r="F31" s="41" t="str">
        <f t="shared" si="3"/>
        <v>700 - 800</v>
      </c>
      <c r="G31" s="28">
        <v>1</v>
      </c>
    </row>
    <row r="32" spans="2:7" x14ac:dyDescent="0.25">
      <c r="B32" s="24" t="s">
        <v>6</v>
      </c>
      <c r="C32" s="25" t="s">
        <v>21</v>
      </c>
      <c r="D32" s="26">
        <v>2018</v>
      </c>
      <c r="E32" s="27">
        <v>800</v>
      </c>
      <c r="F32" s="41" t="str">
        <f t="shared" si="3"/>
        <v>800 - 900</v>
      </c>
      <c r="G32" s="28">
        <v>1</v>
      </c>
    </row>
    <row r="33" spans="2:7" x14ac:dyDescent="0.25">
      <c r="B33" s="24" t="s">
        <v>6</v>
      </c>
      <c r="C33" s="25" t="s">
        <v>21</v>
      </c>
      <c r="D33" s="26">
        <v>2018</v>
      </c>
      <c r="E33" s="27">
        <v>900</v>
      </c>
      <c r="F33" s="41" t="str">
        <f t="shared" si="3"/>
        <v>900 - 1000</v>
      </c>
      <c r="G33" s="28">
        <v>1</v>
      </c>
    </row>
    <row r="34" spans="2:7" x14ac:dyDescent="0.25">
      <c r="B34" s="24" t="s">
        <v>6</v>
      </c>
      <c r="C34" s="25" t="s">
        <v>21</v>
      </c>
      <c r="D34" s="26">
        <v>2018</v>
      </c>
      <c r="E34" s="27">
        <v>1000</v>
      </c>
      <c r="F34" s="41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21</v>
      </c>
      <c r="D35" s="26">
        <v>2018</v>
      </c>
      <c r="E35" s="27">
        <v>1100</v>
      </c>
      <c r="F35" s="41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21</v>
      </c>
      <c r="D36" s="26">
        <v>2018</v>
      </c>
      <c r="E36" s="27">
        <v>1200</v>
      </c>
      <c r="F36" s="41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21</v>
      </c>
      <c r="D37" s="26">
        <v>2018</v>
      </c>
      <c r="E37" s="27">
        <v>1300</v>
      </c>
      <c r="F37" s="41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21</v>
      </c>
      <c r="D38" s="26">
        <v>2018</v>
      </c>
      <c r="E38" s="27">
        <v>1400</v>
      </c>
      <c r="F38" s="41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21</v>
      </c>
      <c r="D39" s="26">
        <v>2018</v>
      </c>
      <c r="E39" s="27">
        <v>1500</v>
      </c>
      <c r="F39" s="41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21</v>
      </c>
      <c r="D40" s="26">
        <v>2018</v>
      </c>
      <c r="E40" s="27">
        <v>1600</v>
      </c>
      <c r="F40" s="41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21</v>
      </c>
      <c r="D41" s="26">
        <v>2018</v>
      </c>
      <c r="E41" s="27">
        <v>1700</v>
      </c>
      <c r="F41" s="41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21</v>
      </c>
      <c r="D42" s="26">
        <v>2018</v>
      </c>
      <c r="E42" s="27">
        <v>1800</v>
      </c>
      <c r="F42" s="41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21</v>
      </c>
      <c r="D43" s="26">
        <v>2018</v>
      </c>
      <c r="E43" s="27">
        <v>1900</v>
      </c>
      <c r="F43" s="41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21</v>
      </c>
      <c r="D44" s="26">
        <v>2018</v>
      </c>
      <c r="E44" s="27">
        <v>2000</v>
      </c>
      <c r="F44" s="41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21</v>
      </c>
      <c r="D45" s="26">
        <v>2019</v>
      </c>
      <c r="E45" s="27">
        <v>0</v>
      </c>
      <c r="F45" s="41" t="str">
        <f t="shared" si="3"/>
        <v>0 - 100</v>
      </c>
      <c r="G45" s="28">
        <v>22</v>
      </c>
    </row>
    <row r="46" spans="2:7" x14ac:dyDescent="0.25">
      <c r="B46" s="24" t="s">
        <v>7</v>
      </c>
      <c r="C46" s="25" t="s">
        <v>21</v>
      </c>
      <c r="D46" s="26">
        <v>2019</v>
      </c>
      <c r="E46" s="27">
        <v>100</v>
      </c>
      <c r="F46" s="41" t="str">
        <f t="shared" si="3"/>
        <v>100 - 200</v>
      </c>
      <c r="G46" s="28">
        <v>41</v>
      </c>
    </row>
    <row r="47" spans="2:7" x14ac:dyDescent="0.25">
      <c r="B47" s="24" t="s">
        <v>7</v>
      </c>
      <c r="C47" s="25" t="s">
        <v>21</v>
      </c>
      <c r="D47" s="26">
        <v>2019</v>
      </c>
      <c r="E47" s="27">
        <v>200</v>
      </c>
      <c r="F47" s="41" t="str">
        <f t="shared" si="3"/>
        <v>200 - 300</v>
      </c>
      <c r="G47" s="28">
        <v>48</v>
      </c>
    </row>
    <row r="48" spans="2:7" x14ac:dyDescent="0.25">
      <c r="B48" s="24" t="s">
        <v>7</v>
      </c>
      <c r="C48" s="25" t="s">
        <v>21</v>
      </c>
      <c r="D48" s="26">
        <v>2019</v>
      </c>
      <c r="E48" s="27">
        <v>300</v>
      </c>
      <c r="F48" s="41" t="str">
        <f t="shared" si="3"/>
        <v>300 - 400</v>
      </c>
      <c r="G48" s="28">
        <v>16</v>
      </c>
    </row>
    <row r="49" spans="2:7" x14ac:dyDescent="0.25">
      <c r="B49" s="24" t="s">
        <v>7</v>
      </c>
      <c r="C49" s="25" t="s">
        <v>21</v>
      </c>
      <c r="D49" s="26">
        <v>2019</v>
      </c>
      <c r="E49" s="27">
        <v>400</v>
      </c>
      <c r="F49" s="41" t="str">
        <f t="shared" si="3"/>
        <v>400 - 500</v>
      </c>
      <c r="G49" s="28">
        <v>12</v>
      </c>
    </row>
    <row r="50" spans="2:7" x14ac:dyDescent="0.25">
      <c r="B50" s="24" t="s">
        <v>7</v>
      </c>
      <c r="C50" s="25" t="s">
        <v>21</v>
      </c>
      <c r="D50" s="26">
        <v>2019</v>
      </c>
      <c r="E50" s="27">
        <v>500</v>
      </c>
      <c r="F50" s="41" t="str">
        <f t="shared" si="3"/>
        <v>500 - 600</v>
      </c>
      <c r="G50" s="28">
        <v>6</v>
      </c>
    </row>
    <row r="51" spans="2:7" x14ac:dyDescent="0.25">
      <c r="B51" s="24" t="s">
        <v>7</v>
      </c>
      <c r="C51" s="25" t="s">
        <v>21</v>
      </c>
      <c r="D51" s="26">
        <v>2019</v>
      </c>
      <c r="E51" s="27">
        <v>600</v>
      </c>
      <c r="F51" s="41" t="str">
        <f t="shared" si="3"/>
        <v>600 - 700</v>
      </c>
      <c r="G51" s="28">
        <v>12</v>
      </c>
    </row>
    <row r="52" spans="2:7" x14ac:dyDescent="0.25">
      <c r="B52" s="24" t="s">
        <v>7</v>
      </c>
      <c r="C52" s="25" t="s">
        <v>21</v>
      </c>
      <c r="D52" s="26">
        <v>2019</v>
      </c>
      <c r="E52" s="27">
        <v>700</v>
      </c>
      <c r="F52" s="41" t="str">
        <f t="shared" si="3"/>
        <v>700 - 800</v>
      </c>
      <c r="G52" s="28">
        <v>9</v>
      </c>
    </row>
    <row r="53" spans="2:7" x14ac:dyDescent="0.25">
      <c r="B53" s="24" t="s">
        <v>7</v>
      </c>
      <c r="C53" s="25" t="s">
        <v>21</v>
      </c>
      <c r="D53" s="26">
        <v>2019</v>
      </c>
      <c r="E53" s="27">
        <v>800</v>
      </c>
      <c r="F53" s="41" t="str">
        <f t="shared" si="3"/>
        <v>800 - 900</v>
      </c>
      <c r="G53" s="28">
        <v>3</v>
      </c>
    </row>
    <row r="54" spans="2:7" x14ac:dyDescent="0.25">
      <c r="B54" s="24" t="s">
        <v>7</v>
      </c>
      <c r="C54" s="25" t="s">
        <v>21</v>
      </c>
      <c r="D54" s="26">
        <v>2019</v>
      </c>
      <c r="E54" s="27">
        <v>900</v>
      </c>
      <c r="F54" s="41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21</v>
      </c>
      <c r="D55" s="26">
        <v>2019</v>
      </c>
      <c r="E55" s="27">
        <v>1000</v>
      </c>
      <c r="F55" s="41" t="str">
        <f t="shared" si="3"/>
        <v>1000 - 1100</v>
      </c>
      <c r="G55" s="28">
        <v>1</v>
      </c>
    </row>
    <row r="56" spans="2:7" x14ac:dyDescent="0.25">
      <c r="B56" s="24" t="s">
        <v>7</v>
      </c>
      <c r="C56" s="25" t="s">
        <v>21</v>
      </c>
      <c r="D56" s="26">
        <v>2019</v>
      </c>
      <c r="E56" s="27">
        <v>1100</v>
      </c>
      <c r="F56" s="41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21</v>
      </c>
      <c r="D57" s="26">
        <v>2019</v>
      </c>
      <c r="E57" s="27">
        <v>1200</v>
      </c>
      <c r="F57" s="41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21</v>
      </c>
      <c r="D58" s="26">
        <v>2019</v>
      </c>
      <c r="E58" s="27">
        <v>1300</v>
      </c>
      <c r="F58" s="41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21</v>
      </c>
      <c r="D59" s="26">
        <v>2019</v>
      </c>
      <c r="E59" s="27">
        <v>1400</v>
      </c>
      <c r="F59" s="41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21</v>
      </c>
      <c r="D60" s="26">
        <v>2019</v>
      </c>
      <c r="E60" s="27">
        <v>1500</v>
      </c>
      <c r="F60" s="41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21</v>
      </c>
      <c r="D61" s="26">
        <v>2019</v>
      </c>
      <c r="E61" s="27">
        <v>1600</v>
      </c>
      <c r="F61" s="41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21</v>
      </c>
      <c r="D62" s="26">
        <v>2019</v>
      </c>
      <c r="E62" s="27">
        <v>1700</v>
      </c>
      <c r="F62" s="41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21</v>
      </c>
      <c r="D63" s="26">
        <v>2019</v>
      </c>
      <c r="E63" s="27">
        <v>1800</v>
      </c>
      <c r="F63" s="41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21</v>
      </c>
      <c r="D64" s="26">
        <v>2019</v>
      </c>
      <c r="E64" s="27">
        <v>1900</v>
      </c>
      <c r="F64" s="41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21</v>
      </c>
      <c r="D65" s="26">
        <v>2019</v>
      </c>
      <c r="E65" s="27">
        <v>2000</v>
      </c>
      <c r="F65" s="41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21</v>
      </c>
      <c r="D66" s="26">
        <v>2020</v>
      </c>
      <c r="E66" s="27">
        <v>0</v>
      </c>
      <c r="F66" s="41" t="str">
        <f t="shared" si="3"/>
        <v>0 - 100</v>
      </c>
      <c r="G66" s="28">
        <v>31</v>
      </c>
    </row>
    <row r="67" spans="2:7" x14ac:dyDescent="0.25">
      <c r="B67" s="24" t="s">
        <v>8</v>
      </c>
      <c r="C67" s="25" t="s">
        <v>21</v>
      </c>
      <c r="D67" s="26">
        <v>2020</v>
      </c>
      <c r="E67" s="27">
        <v>100</v>
      </c>
      <c r="F67" s="41" t="str">
        <f t="shared" si="3"/>
        <v>100 - 200</v>
      </c>
      <c r="G67" s="28">
        <v>45</v>
      </c>
    </row>
    <row r="68" spans="2:7" x14ac:dyDescent="0.25">
      <c r="B68" s="24" t="s">
        <v>8</v>
      </c>
      <c r="C68" s="25" t="s">
        <v>21</v>
      </c>
      <c r="D68" s="26">
        <v>2020</v>
      </c>
      <c r="E68" s="27">
        <v>200</v>
      </c>
      <c r="F68" s="41" t="str">
        <f t="shared" si="3"/>
        <v>200 - 300</v>
      </c>
      <c r="G68" s="28">
        <v>58</v>
      </c>
    </row>
    <row r="69" spans="2:7" x14ac:dyDescent="0.25">
      <c r="B69" s="24" t="s">
        <v>8</v>
      </c>
      <c r="C69" s="25" t="s">
        <v>21</v>
      </c>
      <c r="D69" s="26">
        <v>2020</v>
      </c>
      <c r="E69" s="27">
        <v>300</v>
      </c>
      <c r="F69" s="41" t="str">
        <f t="shared" si="3"/>
        <v>300 - 400</v>
      </c>
      <c r="G69" s="28">
        <v>44</v>
      </c>
    </row>
    <row r="70" spans="2:7" x14ac:dyDescent="0.25">
      <c r="B70" s="24" t="s">
        <v>8</v>
      </c>
      <c r="C70" s="25" t="s">
        <v>21</v>
      </c>
      <c r="D70" s="26">
        <v>2020</v>
      </c>
      <c r="E70" s="27">
        <v>400</v>
      </c>
      <c r="F70" s="41" t="str">
        <f t="shared" si="3"/>
        <v>400 - 500</v>
      </c>
      <c r="G70" s="28">
        <v>26</v>
      </c>
    </row>
    <row r="71" spans="2:7" x14ac:dyDescent="0.25">
      <c r="B71" s="24" t="s">
        <v>8</v>
      </c>
      <c r="C71" s="25" t="s">
        <v>21</v>
      </c>
      <c r="D71" s="26">
        <v>2020</v>
      </c>
      <c r="E71" s="27">
        <v>500</v>
      </c>
      <c r="F71" s="41" t="str">
        <f t="shared" si="3"/>
        <v>500 - 600</v>
      </c>
      <c r="G71" s="28">
        <v>17</v>
      </c>
    </row>
    <row r="72" spans="2:7" x14ac:dyDescent="0.25">
      <c r="B72" s="24" t="s">
        <v>8</v>
      </c>
      <c r="C72" s="25" t="s">
        <v>21</v>
      </c>
      <c r="D72" s="26">
        <v>2020</v>
      </c>
      <c r="E72" s="27">
        <v>600</v>
      </c>
      <c r="F72" s="41" t="str">
        <f t="shared" si="3"/>
        <v>600 - 700</v>
      </c>
      <c r="G72" s="28">
        <v>11</v>
      </c>
    </row>
    <row r="73" spans="2:7" x14ac:dyDescent="0.25">
      <c r="B73" s="24" t="s">
        <v>8</v>
      </c>
      <c r="C73" s="25" t="s">
        <v>21</v>
      </c>
      <c r="D73" s="26">
        <v>2020</v>
      </c>
      <c r="E73" s="27">
        <v>700</v>
      </c>
      <c r="F73" s="41" t="str">
        <f t="shared" si="3"/>
        <v>700 - 800</v>
      </c>
      <c r="G73" s="28">
        <v>2</v>
      </c>
    </row>
    <row r="74" spans="2:7" x14ac:dyDescent="0.25">
      <c r="B74" s="24" t="s">
        <v>8</v>
      </c>
      <c r="C74" s="25" t="s">
        <v>21</v>
      </c>
      <c r="D74" s="26">
        <v>2020</v>
      </c>
      <c r="E74" s="27">
        <v>800</v>
      </c>
      <c r="F74" s="41" t="str">
        <f t="shared" si="3"/>
        <v>800 - 900</v>
      </c>
      <c r="G74" s="28">
        <v>1</v>
      </c>
    </row>
    <row r="75" spans="2:7" x14ac:dyDescent="0.25">
      <c r="B75" s="24" t="s">
        <v>8</v>
      </c>
      <c r="C75" s="25" t="s">
        <v>21</v>
      </c>
      <c r="D75" s="26">
        <v>2020</v>
      </c>
      <c r="E75" s="27">
        <v>900</v>
      </c>
      <c r="F75" s="41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21</v>
      </c>
      <c r="D76" s="26">
        <v>2020</v>
      </c>
      <c r="E76" s="27">
        <v>1000</v>
      </c>
      <c r="F76" s="41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21</v>
      </c>
      <c r="D77" s="26">
        <v>2020</v>
      </c>
      <c r="E77" s="27">
        <v>1100</v>
      </c>
      <c r="F77" s="41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21</v>
      </c>
      <c r="D78" s="26">
        <v>2020</v>
      </c>
      <c r="E78" s="27">
        <v>1200</v>
      </c>
      <c r="F78" s="41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21</v>
      </c>
      <c r="D79" s="26">
        <v>2020</v>
      </c>
      <c r="E79" s="27">
        <v>1300</v>
      </c>
      <c r="F79" s="41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21</v>
      </c>
      <c r="D80" s="26">
        <v>2020</v>
      </c>
      <c r="E80" s="27">
        <v>1400</v>
      </c>
      <c r="F80" s="41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21</v>
      </c>
      <c r="D81" s="26">
        <v>2020</v>
      </c>
      <c r="E81" s="27">
        <v>1500</v>
      </c>
      <c r="F81" s="41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21</v>
      </c>
      <c r="D82" s="26">
        <v>2020</v>
      </c>
      <c r="E82" s="27">
        <v>1600</v>
      </c>
      <c r="F82" s="41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21</v>
      </c>
      <c r="D83" s="26">
        <v>2020</v>
      </c>
      <c r="E83" s="27">
        <v>1700</v>
      </c>
      <c r="F83" s="41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21</v>
      </c>
      <c r="D84" s="26">
        <v>2020</v>
      </c>
      <c r="E84" s="27">
        <v>1800</v>
      </c>
      <c r="F84" s="41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21</v>
      </c>
      <c r="D85" s="26">
        <v>2020</v>
      </c>
      <c r="E85" s="27">
        <v>1900</v>
      </c>
      <c r="F85" s="41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21</v>
      </c>
      <c r="D86" s="26">
        <v>2020</v>
      </c>
      <c r="E86" s="27">
        <v>2000</v>
      </c>
      <c r="F86" s="41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21</v>
      </c>
      <c r="D87" s="26">
        <v>2021</v>
      </c>
      <c r="E87" s="27">
        <v>0</v>
      </c>
      <c r="F87" s="41" t="str">
        <f t="shared" si="3"/>
        <v>0 - 100</v>
      </c>
      <c r="G87" s="28">
        <v>18</v>
      </c>
    </row>
    <row r="88" spans="2:7" x14ac:dyDescent="0.25">
      <c r="B88" s="24" t="s">
        <v>9</v>
      </c>
      <c r="C88" s="25" t="s">
        <v>21</v>
      </c>
      <c r="D88" s="26">
        <v>2021</v>
      </c>
      <c r="E88" s="27">
        <v>100</v>
      </c>
      <c r="F88" s="41" t="str">
        <f t="shared" ref="F88:F151" si="4">IF(E89&lt;E88,$E88 &amp; " + ",$E88 &amp; " - " &amp; $E89)</f>
        <v>100 - 200</v>
      </c>
      <c r="G88" s="28">
        <v>50</v>
      </c>
    </row>
    <row r="89" spans="2:7" x14ac:dyDescent="0.25">
      <c r="B89" s="24" t="s">
        <v>9</v>
      </c>
      <c r="C89" s="25" t="s">
        <v>21</v>
      </c>
      <c r="D89" s="26">
        <v>2021</v>
      </c>
      <c r="E89" s="27">
        <v>200</v>
      </c>
      <c r="F89" s="41" t="str">
        <f t="shared" si="4"/>
        <v>200 - 300</v>
      </c>
      <c r="G89" s="28">
        <v>73</v>
      </c>
    </row>
    <row r="90" spans="2:7" x14ac:dyDescent="0.25">
      <c r="B90" s="24" t="s">
        <v>9</v>
      </c>
      <c r="C90" s="25" t="s">
        <v>21</v>
      </c>
      <c r="D90" s="26">
        <v>2021</v>
      </c>
      <c r="E90" s="27">
        <v>300</v>
      </c>
      <c r="F90" s="41" t="str">
        <f t="shared" si="4"/>
        <v>300 - 400</v>
      </c>
      <c r="G90" s="28">
        <v>52</v>
      </c>
    </row>
    <row r="91" spans="2:7" x14ac:dyDescent="0.25">
      <c r="B91" s="24" t="s">
        <v>9</v>
      </c>
      <c r="C91" s="25" t="s">
        <v>21</v>
      </c>
      <c r="D91" s="26">
        <v>2021</v>
      </c>
      <c r="E91" s="27">
        <v>400</v>
      </c>
      <c r="F91" s="41" t="str">
        <f t="shared" si="4"/>
        <v>400 - 500</v>
      </c>
      <c r="G91" s="28">
        <v>38</v>
      </c>
    </row>
    <row r="92" spans="2:7" x14ac:dyDescent="0.25">
      <c r="B92" s="24" t="s">
        <v>9</v>
      </c>
      <c r="C92" s="25" t="s">
        <v>21</v>
      </c>
      <c r="D92" s="26">
        <v>2021</v>
      </c>
      <c r="E92" s="27">
        <v>500</v>
      </c>
      <c r="F92" s="41" t="str">
        <f t="shared" si="4"/>
        <v>500 - 600</v>
      </c>
      <c r="G92" s="28">
        <v>16</v>
      </c>
    </row>
    <row r="93" spans="2:7" x14ac:dyDescent="0.25">
      <c r="B93" s="24" t="s">
        <v>9</v>
      </c>
      <c r="C93" s="25" t="s">
        <v>21</v>
      </c>
      <c r="D93" s="26">
        <v>2021</v>
      </c>
      <c r="E93" s="27">
        <v>600</v>
      </c>
      <c r="F93" s="41" t="str">
        <f t="shared" si="4"/>
        <v>600 - 700</v>
      </c>
      <c r="G93" s="28">
        <v>20</v>
      </c>
    </row>
    <row r="94" spans="2:7" x14ac:dyDescent="0.25">
      <c r="B94" s="24" t="s">
        <v>9</v>
      </c>
      <c r="C94" s="25" t="s">
        <v>21</v>
      </c>
      <c r="D94" s="26">
        <v>2021</v>
      </c>
      <c r="E94" s="27">
        <v>700</v>
      </c>
      <c r="F94" s="41" t="str">
        <f t="shared" si="4"/>
        <v>700 - 800</v>
      </c>
      <c r="G94" s="28">
        <v>10</v>
      </c>
    </row>
    <row r="95" spans="2:7" x14ac:dyDescent="0.25">
      <c r="B95" s="24" t="s">
        <v>9</v>
      </c>
      <c r="C95" s="25" t="s">
        <v>21</v>
      </c>
      <c r="D95" s="26">
        <v>2021</v>
      </c>
      <c r="E95" s="27">
        <v>800</v>
      </c>
      <c r="F95" s="41" t="str">
        <f t="shared" si="4"/>
        <v>800 - 900</v>
      </c>
      <c r="G95" s="28">
        <v>4</v>
      </c>
    </row>
    <row r="96" spans="2:7" x14ac:dyDescent="0.25">
      <c r="B96" s="24" t="s">
        <v>9</v>
      </c>
      <c r="C96" s="25" t="s">
        <v>21</v>
      </c>
      <c r="D96" s="26">
        <v>2021</v>
      </c>
      <c r="E96" s="27">
        <v>900</v>
      </c>
      <c r="F96" s="41" t="str">
        <f t="shared" si="4"/>
        <v>900 - 1000</v>
      </c>
      <c r="G96" s="28">
        <v>3</v>
      </c>
    </row>
    <row r="97" spans="2:7" x14ac:dyDescent="0.25">
      <c r="B97" s="24" t="s">
        <v>9</v>
      </c>
      <c r="C97" s="25" t="s">
        <v>21</v>
      </c>
      <c r="D97" s="26">
        <v>2021</v>
      </c>
      <c r="E97" s="27">
        <v>1000</v>
      </c>
      <c r="F97" s="41" t="str">
        <f t="shared" si="4"/>
        <v>1000 - 1100</v>
      </c>
      <c r="G97" s="28">
        <v>3</v>
      </c>
    </row>
    <row r="98" spans="2:7" x14ac:dyDescent="0.25">
      <c r="B98" s="24" t="s">
        <v>9</v>
      </c>
      <c r="C98" s="25" t="s">
        <v>21</v>
      </c>
      <c r="D98" s="26">
        <v>2021</v>
      </c>
      <c r="E98" s="27">
        <v>1100</v>
      </c>
      <c r="F98" s="41" t="str">
        <f t="shared" si="4"/>
        <v>1100 - 1200</v>
      </c>
      <c r="G98" s="28">
        <v>2</v>
      </c>
    </row>
    <row r="99" spans="2:7" x14ac:dyDescent="0.25">
      <c r="B99" s="24" t="s">
        <v>9</v>
      </c>
      <c r="C99" s="25" t="s">
        <v>21</v>
      </c>
      <c r="D99" s="26">
        <v>2021</v>
      </c>
      <c r="E99" s="27">
        <v>1200</v>
      </c>
      <c r="F99" s="41" t="str">
        <f t="shared" si="4"/>
        <v>1200 - 1300</v>
      </c>
      <c r="G99" s="28">
        <v>2</v>
      </c>
    </row>
    <row r="100" spans="2:7" x14ac:dyDescent="0.25">
      <c r="B100" s="24" t="s">
        <v>9</v>
      </c>
      <c r="C100" s="25" t="s">
        <v>21</v>
      </c>
      <c r="D100" s="26">
        <v>2021</v>
      </c>
      <c r="E100" s="27">
        <v>1300</v>
      </c>
      <c r="F100" s="41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21</v>
      </c>
      <c r="D101" s="26">
        <v>2021</v>
      </c>
      <c r="E101" s="27">
        <v>1400</v>
      </c>
      <c r="F101" s="41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21</v>
      </c>
      <c r="D102" s="26">
        <v>2021</v>
      </c>
      <c r="E102" s="27">
        <v>1500</v>
      </c>
      <c r="F102" s="41" t="str">
        <f t="shared" si="4"/>
        <v>1500 - 1600</v>
      </c>
      <c r="G102" s="28">
        <v>3</v>
      </c>
    </row>
    <row r="103" spans="2:7" x14ac:dyDescent="0.25">
      <c r="B103" s="24" t="s">
        <v>9</v>
      </c>
      <c r="C103" s="25" t="s">
        <v>21</v>
      </c>
      <c r="D103" s="26">
        <v>2021</v>
      </c>
      <c r="E103" s="27">
        <v>1600</v>
      </c>
      <c r="F103" s="41" t="str">
        <f t="shared" si="4"/>
        <v>1600 - 1700</v>
      </c>
      <c r="G103" s="28">
        <v>1</v>
      </c>
    </row>
    <row r="104" spans="2:7" x14ac:dyDescent="0.25">
      <c r="B104" s="24" t="s">
        <v>9</v>
      </c>
      <c r="C104" s="25" t="s">
        <v>21</v>
      </c>
      <c r="D104" s="26">
        <v>2021</v>
      </c>
      <c r="E104" s="27">
        <v>1700</v>
      </c>
      <c r="F104" s="41" t="str">
        <f t="shared" si="4"/>
        <v>1700 - 1800</v>
      </c>
      <c r="G104" s="28">
        <v>1</v>
      </c>
    </row>
    <row r="105" spans="2:7" x14ac:dyDescent="0.25">
      <c r="B105" s="24" t="s">
        <v>9</v>
      </c>
      <c r="C105" s="25" t="s">
        <v>21</v>
      </c>
      <c r="D105" s="26">
        <v>2021</v>
      </c>
      <c r="E105" s="27">
        <v>1800</v>
      </c>
      <c r="F105" s="41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21</v>
      </c>
      <c r="D106" s="26">
        <v>2021</v>
      </c>
      <c r="E106" s="27">
        <v>1900</v>
      </c>
      <c r="F106" s="41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21</v>
      </c>
      <c r="D107" s="26">
        <v>2021</v>
      </c>
      <c r="E107" s="27">
        <v>2000</v>
      </c>
      <c r="F107" s="41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21</v>
      </c>
      <c r="D108" s="26">
        <v>2022</v>
      </c>
      <c r="E108" s="27">
        <v>0</v>
      </c>
      <c r="F108" s="41" t="str">
        <f t="shared" si="4"/>
        <v>0 - 100</v>
      </c>
      <c r="G108" s="28">
        <v>31</v>
      </c>
    </row>
    <row r="109" spans="2:7" x14ac:dyDescent="0.25">
      <c r="B109" s="24" t="s">
        <v>10</v>
      </c>
      <c r="C109" s="25" t="s">
        <v>21</v>
      </c>
      <c r="D109" s="26">
        <v>2022</v>
      </c>
      <c r="E109" s="27">
        <v>100</v>
      </c>
      <c r="F109" s="41" t="str">
        <f t="shared" si="4"/>
        <v>100 - 200</v>
      </c>
      <c r="G109" s="28">
        <v>57</v>
      </c>
    </row>
    <row r="110" spans="2:7" x14ac:dyDescent="0.25">
      <c r="B110" s="24" t="s">
        <v>10</v>
      </c>
      <c r="C110" s="25" t="s">
        <v>21</v>
      </c>
      <c r="D110" s="26">
        <v>2022</v>
      </c>
      <c r="E110" s="27">
        <v>200</v>
      </c>
      <c r="F110" s="41" t="str">
        <f t="shared" si="4"/>
        <v>200 - 300</v>
      </c>
      <c r="G110" s="28">
        <v>66</v>
      </c>
    </row>
    <row r="111" spans="2:7" x14ac:dyDescent="0.25">
      <c r="B111" s="24" t="s">
        <v>10</v>
      </c>
      <c r="C111" s="25" t="s">
        <v>21</v>
      </c>
      <c r="D111" s="26">
        <v>2022</v>
      </c>
      <c r="E111" s="27">
        <v>300</v>
      </c>
      <c r="F111" s="41" t="str">
        <f t="shared" si="4"/>
        <v>300 - 400</v>
      </c>
      <c r="G111" s="28">
        <v>51</v>
      </c>
    </row>
    <row r="112" spans="2:7" x14ac:dyDescent="0.25">
      <c r="B112" s="24" t="s">
        <v>10</v>
      </c>
      <c r="C112" s="25" t="s">
        <v>21</v>
      </c>
      <c r="D112" s="26">
        <v>2022</v>
      </c>
      <c r="E112" s="27">
        <v>400</v>
      </c>
      <c r="F112" s="41" t="str">
        <f t="shared" si="4"/>
        <v>400 - 500</v>
      </c>
      <c r="G112" s="28">
        <v>38</v>
      </c>
    </row>
    <row r="113" spans="2:7" x14ac:dyDescent="0.25">
      <c r="B113" s="24" t="s">
        <v>10</v>
      </c>
      <c r="C113" s="25" t="s">
        <v>21</v>
      </c>
      <c r="D113" s="26">
        <v>2022</v>
      </c>
      <c r="E113" s="27">
        <v>500</v>
      </c>
      <c r="F113" s="41" t="str">
        <f t="shared" si="4"/>
        <v>500 - 600</v>
      </c>
      <c r="G113" s="28">
        <v>10</v>
      </c>
    </row>
    <row r="114" spans="2:7" x14ac:dyDescent="0.25">
      <c r="B114" s="24" t="s">
        <v>10</v>
      </c>
      <c r="C114" s="25" t="s">
        <v>21</v>
      </c>
      <c r="D114" s="26">
        <v>2022</v>
      </c>
      <c r="E114" s="27">
        <v>600</v>
      </c>
      <c r="F114" s="41" t="str">
        <f t="shared" si="4"/>
        <v>600 - 700</v>
      </c>
      <c r="G114" s="28">
        <v>21</v>
      </c>
    </row>
    <row r="115" spans="2:7" x14ac:dyDescent="0.25">
      <c r="B115" s="24" t="s">
        <v>10</v>
      </c>
      <c r="C115" s="25" t="s">
        <v>21</v>
      </c>
      <c r="D115" s="26">
        <v>2022</v>
      </c>
      <c r="E115" s="27">
        <v>700</v>
      </c>
      <c r="F115" s="41" t="str">
        <f t="shared" si="4"/>
        <v>700 - 800</v>
      </c>
      <c r="G115" s="28">
        <v>10</v>
      </c>
    </row>
    <row r="116" spans="2:7" x14ac:dyDescent="0.25">
      <c r="B116" s="24" t="s">
        <v>10</v>
      </c>
      <c r="C116" s="25" t="s">
        <v>21</v>
      </c>
      <c r="D116" s="26">
        <v>2022</v>
      </c>
      <c r="E116" s="27">
        <v>800</v>
      </c>
      <c r="F116" s="41" t="str">
        <f t="shared" si="4"/>
        <v>800 - 900</v>
      </c>
      <c r="G116" s="28">
        <v>7</v>
      </c>
    </row>
    <row r="117" spans="2:7" x14ac:dyDescent="0.25">
      <c r="B117" s="24" t="s">
        <v>10</v>
      </c>
      <c r="C117" s="25" t="s">
        <v>21</v>
      </c>
      <c r="D117" s="26">
        <v>2022</v>
      </c>
      <c r="E117" s="27">
        <v>900</v>
      </c>
      <c r="F117" s="41" t="str">
        <f t="shared" si="4"/>
        <v>900 - 1000</v>
      </c>
      <c r="G117" s="28">
        <v>9</v>
      </c>
    </row>
    <row r="118" spans="2:7" x14ac:dyDescent="0.25">
      <c r="B118" s="24" t="s">
        <v>10</v>
      </c>
      <c r="C118" s="25" t="s">
        <v>21</v>
      </c>
      <c r="D118" s="26">
        <v>2022</v>
      </c>
      <c r="E118" s="27">
        <v>1000</v>
      </c>
      <c r="F118" s="41" t="str">
        <f t="shared" si="4"/>
        <v>1000 - 1100</v>
      </c>
      <c r="G118" s="28">
        <v>1</v>
      </c>
    </row>
    <row r="119" spans="2:7" x14ac:dyDescent="0.25">
      <c r="B119" s="24" t="s">
        <v>10</v>
      </c>
      <c r="C119" s="25" t="s">
        <v>21</v>
      </c>
      <c r="D119" s="26">
        <v>2022</v>
      </c>
      <c r="E119" s="27">
        <v>1100</v>
      </c>
      <c r="F119" s="41" t="str">
        <f t="shared" si="4"/>
        <v>1100 - 1200</v>
      </c>
      <c r="G119" s="28">
        <v>1</v>
      </c>
    </row>
    <row r="120" spans="2:7" x14ac:dyDescent="0.25">
      <c r="B120" s="24" t="s">
        <v>10</v>
      </c>
      <c r="C120" s="25" t="s">
        <v>21</v>
      </c>
      <c r="D120" s="26">
        <v>2022</v>
      </c>
      <c r="E120" s="27">
        <v>1200</v>
      </c>
      <c r="F120" s="41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21</v>
      </c>
      <c r="D121" s="26">
        <v>2022</v>
      </c>
      <c r="E121" s="27">
        <v>1300</v>
      </c>
      <c r="F121" s="41" t="str">
        <f t="shared" si="4"/>
        <v>1300 - 1400</v>
      </c>
      <c r="G121" s="28">
        <v>3</v>
      </c>
    </row>
    <row r="122" spans="2:7" x14ac:dyDescent="0.25">
      <c r="B122" s="24" t="s">
        <v>10</v>
      </c>
      <c r="C122" s="25" t="s">
        <v>21</v>
      </c>
      <c r="D122" s="26">
        <v>2022</v>
      </c>
      <c r="E122" s="27">
        <v>1400</v>
      </c>
      <c r="F122" s="41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21</v>
      </c>
      <c r="D123" s="26">
        <v>2022</v>
      </c>
      <c r="E123" s="27">
        <v>1500</v>
      </c>
      <c r="F123" s="41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21</v>
      </c>
      <c r="D124" s="26">
        <v>2022</v>
      </c>
      <c r="E124" s="27">
        <v>1600</v>
      </c>
      <c r="F124" s="41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21</v>
      </c>
      <c r="D125" s="26">
        <v>2022</v>
      </c>
      <c r="E125" s="27">
        <v>1700</v>
      </c>
      <c r="F125" s="41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21</v>
      </c>
      <c r="D126" s="26">
        <v>2022</v>
      </c>
      <c r="E126" s="27">
        <v>1800</v>
      </c>
      <c r="F126" s="41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21</v>
      </c>
      <c r="D127" s="26">
        <v>2022</v>
      </c>
      <c r="E127" s="27">
        <v>1900</v>
      </c>
      <c r="F127" s="41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21</v>
      </c>
      <c r="D128" s="26">
        <v>2022</v>
      </c>
      <c r="E128" s="27">
        <v>2000</v>
      </c>
      <c r="F128" s="41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21</v>
      </c>
      <c r="D129" s="26">
        <v>2023</v>
      </c>
      <c r="E129" s="27">
        <v>0</v>
      </c>
      <c r="F129" s="41" t="str">
        <f t="shared" si="4"/>
        <v>0 - 100</v>
      </c>
      <c r="G129" s="28">
        <v>39</v>
      </c>
    </row>
    <row r="130" spans="2:7" x14ac:dyDescent="0.25">
      <c r="B130" s="24" t="s">
        <v>11</v>
      </c>
      <c r="C130" s="25" t="s">
        <v>21</v>
      </c>
      <c r="D130" s="26">
        <v>2023</v>
      </c>
      <c r="E130" s="27">
        <v>100</v>
      </c>
      <c r="F130" s="41" t="str">
        <f t="shared" si="4"/>
        <v>100 - 200</v>
      </c>
      <c r="G130" s="28">
        <v>61</v>
      </c>
    </row>
    <row r="131" spans="2:7" x14ac:dyDescent="0.25">
      <c r="B131" s="24" t="s">
        <v>11</v>
      </c>
      <c r="C131" s="25" t="s">
        <v>21</v>
      </c>
      <c r="D131" s="26">
        <v>2023</v>
      </c>
      <c r="E131" s="27">
        <v>200</v>
      </c>
      <c r="F131" s="41" t="str">
        <f t="shared" si="4"/>
        <v>200 - 300</v>
      </c>
      <c r="G131" s="28">
        <v>113</v>
      </c>
    </row>
    <row r="132" spans="2:7" x14ac:dyDescent="0.25">
      <c r="B132" s="24" t="s">
        <v>11</v>
      </c>
      <c r="C132" s="25" t="s">
        <v>21</v>
      </c>
      <c r="D132" s="26">
        <v>2023</v>
      </c>
      <c r="E132" s="27">
        <v>300</v>
      </c>
      <c r="F132" s="41" t="str">
        <f t="shared" si="4"/>
        <v>300 - 400</v>
      </c>
      <c r="G132" s="28">
        <v>95</v>
      </c>
    </row>
    <row r="133" spans="2:7" x14ac:dyDescent="0.25">
      <c r="B133" s="24" t="s">
        <v>11</v>
      </c>
      <c r="C133" s="25" t="s">
        <v>21</v>
      </c>
      <c r="D133" s="26">
        <v>2023</v>
      </c>
      <c r="E133" s="27">
        <v>400</v>
      </c>
      <c r="F133" s="41" t="str">
        <f t="shared" si="4"/>
        <v>400 - 500</v>
      </c>
      <c r="G133" s="28">
        <v>79</v>
      </c>
    </row>
    <row r="134" spans="2:7" x14ac:dyDescent="0.25">
      <c r="B134" s="24" t="s">
        <v>11</v>
      </c>
      <c r="C134" s="25" t="s">
        <v>21</v>
      </c>
      <c r="D134" s="26">
        <v>2023</v>
      </c>
      <c r="E134" s="27">
        <v>500</v>
      </c>
      <c r="F134" s="41" t="str">
        <f t="shared" si="4"/>
        <v>500 - 600</v>
      </c>
      <c r="G134" s="28">
        <v>69</v>
      </c>
    </row>
    <row r="135" spans="2:7" x14ac:dyDescent="0.25">
      <c r="B135" s="24" t="s">
        <v>11</v>
      </c>
      <c r="C135" s="25" t="s">
        <v>21</v>
      </c>
      <c r="D135" s="26">
        <v>2023</v>
      </c>
      <c r="E135" s="27">
        <v>600</v>
      </c>
      <c r="F135" s="41" t="str">
        <f t="shared" si="4"/>
        <v>600 - 700</v>
      </c>
      <c r="G135" s="28">
        <v>38</v>
      </c>
    </row>
    <row r="136" spans="2:7" x14ac:dyDescent="0.25">
      <c r="B136" s="24" t="s">
        <v>11</v>
      </c>
      <c r="C136" s="25" t="s">
        <v>21</v>
      </c>
      <c r="D136" s="26">
        <v>2023</v>
      </c>
      <c r="E136" s="27">
        <v>700</v>
      </c>
      <c r="F136" s="41" t="str">
        <f t="shared" si="4"/>
        <v>700 - 800</v>
      </c>
      <c r="G136" s="28">
        <v>29</v>
      </c>
    </row>
    <row r="137" spans="2:7" x14ac:dyDescent="0.25">
      <c r="B137" s="24" t="s">
        <v>11</v>
      </c>
      <c r="C137" s="25" t="s">
        <v>21</v>
      </c>
      <c r="D137" s="26">
        <v>2023</v>
      </c>
      <c r="E137" s="27">
        <v>800</v>
      </c>
      <c r="F137" s="41" t="str">
        <f t="shared" si="4"/>
        <v>800 - 900</v>
      </c>
      <c r="G137" s="28">
        <v>27</v>
      </c>
    </row>
    <row r="138" spans="2:7" x14ac:dyDescent="0.25">
      <c r="B138" s="24" t="s">
        <v>11</v>
      </c>
      <c r="C138" s="25" t="s">
        <v>21</v>
      </c>
      <c r="D138" s="26">
        <v>2023</v>
      </c>
      <c r="E138" s="27">
        <v>900</v>
      </c>
      <c r="F138" s="41" t="str">
        <f t="shared" si="4"/>
        <v>900 - 1000</v>
      </c>
      <c r="G138" s="28">
        <v>13</v>
      </c>
    </row>
    <row r="139" spans="2:7" x14ac:dyDescent="0.25">
      <c r="B139" s="24" t="s">
        <v>11</v>
      </c>
      <c r="C139" s="25" t="s">
        <v>21</v>
      </c>
      <c r="D139" s="26">
        <v>2023</v>
      </c>
      <c r="E139" s="27">
        <v>1000</v>
      </c>
      <c r="F139" s="41" t="str">
        <f t="shared" si="4"/>
        <v>1000 - 1100</v>
      </c>
      <c r="G139" s="28">
        <v>13</v>
      </c>
    </row>
    <row r="140" spans="2:7" x14ac:dyDescent="0.25">
      <c r="B140" s="24" t="s">
        <v>11</v>
      </c>
      <c r="C140" s="25" t="s">
        <v>21</v>
      </c>
      <c r="D140" s="26">
        <v>2023</v>
      </c>
      <c r="E140" s="27">
        <v>1100</v>
      </c>
      <c r="F140" s="41" t="str">
        <f t="shared" si="4"/>
        <v>1100 - 1200</v>
      </c>
      <c r="G140" s="28">
        <v>5</v>
      </c>
    </row>
    <row r="141" spans="2:7" x14ac:dyDescent="0.25">
      <c r="B141" s="24" t="s">
        <v>11</v>
      </c>
      <c r="C141" s="25" t="s">
        <v>21</v>
      </c>
      <c r="D141" s="26">
        <v>2023</v>
      </c>
      <c r="E141" s="27">
        <v>1200</v>
      </c>
      <c r="F141" s="41" t="str">
        <f t="shared" si="4"/>
        <v>1200 - 1300</v>
      </c>
      <c r="G141" s="28">
        <v>1</v>
      </c>
    </row>
    <row r="142" spans="2:7" x14ac:dyDescent="0.25">
      <c r="B142" s="24" t="s">
        <v>11</v>
      </c>
      <c r="C142" s="25" t="s">
        <v>21</v>
      </c>
      <c r="D142" s="26">
        <v>2023</v>
      </c>
      <c r="E142" s="27">
        <v>1300</v>
      </c>
      <c r="F142" s="41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21</v>
      </c>
      <c r="D143" s="26">
        <v>2023</v>
      </c>
      <c r="E143" s="27">
        <v>1400</v>
      </c>
      <c r="F143" s="41" t="str">
        <f t="shared" si="4"/>
        <v>1400 - 1500</v>
      </c>
      <c r="G143" s="28">
        <v>1</v>
      </c>
    </row>
    <row r="144" spans="2:7" x14ac:dyDescent="0.25">
      <c r="B144" s="24" t="s">
        <v>11</v>
      </c>
      <c r="C144" s="25" t="s">
        <v>21</v>
      </c>
      <c r="D144" s="26">
        <v>2023</v>
      </c>
      <c r="E144" s="27">
        <v>1500</v>
      </c>
      <c r="F144" s="41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21</v>
      </c>
      <c r="D145" s="26">
        <v>2023</v>
      </c>
      <c r="E145" s="27">
        <v>1600</v>
      </c>
      <c r="F145" s="41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21</v>
      </c>
      <c r="D146" s="26">
        <v>2023</v>
      </c>
      <c r="E146" s="27">
        <v>1700</v>
      </c>
      <c r="F146" s="41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21</v>
      </c>
      <c r="D147" s="26">
        <v>2023</v>
      </c>
      <c r="E147" s="27">
        <v>1800</v>
      </c>
      <c r="F147" s="41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21</v>
      </c>
      <c r="D148" s="26">
        <v>2023</v>
      </c>
      <c r="E148" s="27">
        <v>1900</v>
      </c>
      <c r="F148" s="41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21</v>
      </c>
      <c r="D149" s="26">
        <v>2023</v>
      </c>
      <c r="E149" s="27">
        <v>2000</v>
      </c>
      <c r="F149" s="41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21</v>
      </c>
      <c r="D150" s="26">
        <v>2024</v>
      </c>
      <c r="E150" s="27">
        <v>0</v>
      </c>
      <c r="F150" s="41" t="str">
        <f t="shared" si="4"/>
        <v>0 - 100</v>
      </c>
      <c r="G150" s="28">
        <v>41</v>
      </c>
    </row>
    <row r="151" spans="2:7" x14ac:dyDescent="0.25">
      <c r="B151" s="24" t="s">
        <v>12</v>
      </c>
      <c r="C151" s="25" t="s">
        <v>21</v>
      </c>
      <c r="D151" s="26">
        <v>2024</v>
      </c>
      <c r="E151" s="27">
        <v>100</v>
      </c>
      <c r="F151" s="41" t="str">
        <f t="shared" si="4"/>
        <v>100 - 200</v>
      </c>
      <c r="G151" s="28">
        <v>89</v>
      </c>
    </row>
    <row r="152" spans="2:7" x14ac:dyDescent="0.25">
      <c r="B152" s="24" t="s">
        <v>12</v>
      </c>
      <c r="C152" s="25" t="s">
        <v>21</v>
      </c>
      <c r="D152" s="26">
        <v>2024</v>
      </c>
      <c r="E152" s="27">
        <v>200</v>
      </c>
      <c r="F152" s="41" t="str">
        <f t="shared" ref="F152:F212" si="5">IF(E153&lt;E152,$E152 &amp; " + ",$E152 &amp; " - " &amp; $E153)</f>
        <v>200 - 300</v>
      </c>
      <c r="G152" s="28">
        <v>118</v>
      </c>
    </row>
    <row r="153" spans="2:7" x14ac:dyDescent="0.25">
      <c r="B153" s="24" t="s">
        <v>12</v>
      </c>
      <c r="C153" s="25" t="s">
        <v>21</v>
      </c>
      <c r="D153" s="26">
        <v>2024</v>
      </c>
      <c r="E153" s="27">
        <v>300</v>
      </c>
      <c r="F153" s="41" t="str">
        <f t="shared" si="5"/>
        <v>300 - 400</v>
      </c>
      <c r="G153" s="28">
        <v>104</v>
      </c>
    </row>
    <row r="154" spans="2:7" x14ac:dyDescent="0.25">
      <c r="B154" s="24" t="s">
        <v>12</v>
      </c>
      <c r="C154" s="25" t="s">
        <v>21</v>
      </c>
      <c r="D154" s="26">
        <v>2024</v>
      </c>
      <c r="E154" s="27">
        <v>400</v>
      </c>
      <c r="F154" s="41" t="str">
        <f t="shared" si="5"/>
        <v>400 - 500</v>
      </c>
      <c r="G154" s="28">
        <v>83</v>
      </c>
    </row>
    <row r="155" spans="2:7" x14ac:dyDescent="0.25">
      <c r="B155" s="24" t="s">
        <v>12</v>
      </c>
      <c r="C155" s="25" t="s">
        <v>21</v>
      </c>
      <c r="D155" s="26">
        <v>2024</v>
      </c>
      <c r="E155" s="27">
        <v>500</v>
      </c>
      <c r="F155" s="41" t="str">
        <f t="shared" si="5"/>
        <v>500 - 600</v>
      </c>
      <c r="G155" s="28">
        <v>79</v>
      </c>
    </row>
    <row r="156" spans="2:7" x14ac:dyDescent="0.25">
      <c r="B156" s="24" t="s">
        <v>12</v>
      </c>
      <c r="C156" s="25" t="s">
        <v>21</v>
      </c>
      <c r="D156" s="26">
        <v>2024</v>
      </c>
      <c r="E156" s="27">
        <v>600</v>
      </c>
      <c r="F156" s="41" t="str">
        <f t="shared" si="5"/>
        <v>600 - 700</v>
      </c>
      <c r="G156" s="28">
        <v>53</v>
      </c>
    </row>
    <row r="157" spans="2:7" x14ac:dyDescent="0.25">
      <c r="B157" s="24" t="s">
        <v>12</v>
      </c>
      <c r="C157" s="25" t="s">
        <v>21</v>
      </c>
      <c r="D157" s="26">
        <v>2024</v>
      </c>
      <c r="E157" s="27">
        <v>700</v>
      </c>
      <c r="F157" s="41" t="str">
        <f t="shared" si="5"/>
        <v>700 - 800</v>
      </c>
      <c r="G157" s="28">
        <v>50</v>
      </c>
    </row>
    <row r="158" spans="2:7" x14ac:dyDescent="0.25">
      <c r="B158" s="24" t="s">
        <v>12</v>
      </c>
      <c r="C158" s="25" t="s">
        <v>21</v>
      </c>
      <c r="D158" s="26">
        <v>2024</v>
      </c>
      <c r="E158" s="27">
        <v>800</v>
      </c>
      <c r="F158" s="41" t="str">
        <f t="shared" si="5"/>
        <v>800 - 900</v>
      </c>
      <c r="G158" s="28">
        <v>35</v>
      </c>
    </row>
    <row r="159" spans="2:7" x14ac:dyDescent="0.25">
      <c r="B159" s="24" t="s">
        <v>12</v>
      </c>
      <c r="C159" s="25" t="s">
        <v>21</v>
      </c>
      <c r="D159" s="26">
        <v>2024</v>
      </c>
      <c r="E159" s="27">
        <v>900</v>
      </c>
      <c r="F159" s="41" t="str">
        <f t="shared" si="5"/>
        <v>900 - 1000</v>
      </c>
      <c r="G159" s="28">
        <v>22</v>
      </c>
    </row>
    <row r="160" spans="2:7" x14ac:dyDescent="0.25">
      <c r="B160" s="24" t="s">
        <v>12</v>
      </c>
      <c r="C160" s="25" t="s">
        <v>21</v>
      </c>
      <c r="D160" s="26">
        <v>2024</v>
      </c>
      <c r="E160" s="27">
        <v>1000</v>
      </c>
      <c r="F160" s="41" t="str">
        <f t="shared" si="5"/>
        <v>1000 - 1100</v>
      </c>
      <c r="G160" s="28">
        <v>16</v>
      </c>
    </row>
    <row r="161" spans="2:7" x14ac:dyDescent="0.25">
      <c r="B161" s="24" t="s">
        <v>12</v>
      </c>
      <c r="C161" s="25" t="s">
        <v>21</v>
      </c>
      <c r="D161" s="26">
        <v>2024</v>
      </c>
      <c r="E161" s="27">
        <v>1100</v>
      </c>
      <c r="F161" s="41" t="str">
        <f t="shared" si="5"/>
        <v>1100 - 1200</v>
      </c>
      <c r="G161" s="28">
        <v>11</v>
      </c>
    </row>
    <row r="162" spans="2:7" x14ac:dyDescent="0.25">
      <c r="B162" s="24" t="s">
        <v>12</v>
      </c>
      <c r="C162" s="25" t="s">
        <v>21</v>
      </c>
      <c r="D162" s="26">
        <v>2024</v>
      </c>
      <c r="E162" s="27">
        <v>1200</v>
      </c>
      <c r="F162" s="41" t="str">
        <f t="shared" si="5"/>
        <v>1200 - 1300</v>
      </c>
      <c r="G162" s="28">
        <v>3</v>
      </c>
    </row>
    <row r="163" spans="2:7" x14ac:dyDescent="0.25">
      <c r="B163" s="24" t="s">
        <v>12</v>
      </c>
      <c r="C163" s="25" t="s">
        <v>21</v>
      </c>
      <c r="D163" s="26">
        <v>2024</v>
      </c>
      <c r="E163" s="27">
        <v>1300</v>
      </c>
      <c r="F163" s="41" t="str">
        <f t="shared" si="5"/>
        <v>1300 - 1400</v>
      </c>
      <c r="G163" s="28">
        <v>2</v>
      </c>
    </row>
    <row r="164" spans="2:7" x14ac:dyDescent="0.25">
      <c r="B164" s="24" t="s">
        <v>12</v>
      </c>
      <c r="C164" s="25" t="s">
        <v>21</v>
      </c>
      <c r="D164" s="26">
        <v>2024</v>
      </c>
      <c r="E164" s="27">
        <v>1400</v>
      </c>
      <c r="F164" s="41" t="str">
        <f t="shared" si="5"/>
        <v>1400 - 1500</v>
      </c>
      <c r="G164" s="28">
        <v>2</v>
      </c>
    </row>
    <row r="165" spans="2:7" x14ac:dyDescent="0.25">
      <c r="B165" s="24" t="s">
        <v>12</v>
      </c>
      <c r="C165" s="25" t="s">
        <v>21</v>
      </c>
      <c r="D165" s="26">
        <v>2024</v>
      </c>
      <c r="E165" s="27">
        <v>1500</v>
      </c>
      <c r="F165" s="41" t="str">
        <f t="shared" si="5"/>
        <v>1500 - 1600</v>
      </c>
      <c r="G165" s="28">
        <v>2</v>
      </c>
    </row>
    <row r="166" spans="2:7" x14ac:dyDescent="0.25">
      <c r="B166" s="24" t="s">
        <v>12</v>
      </c>
      <c r="C166" s="25" t="s">
        <v>21</v>
      </c>
      <c r="D166" s="26">
        <v>2024</v>
      </c>
      <c r="E166" s="27">
        <v>1600</v>
      </c>
      <c r="F166" s="41" t="str">
        <f t="shared" si="5"/>
        <v>1600 - 1700</v>
      </c>
      <c r="G166" s="28">
        <v>2</v>
      </c>
    </row>
    <row r="167" spans="2:7" x14ac:dyDescent="0.25">
      <c r="B167" s="24" t="s">
        <v>12</v>
      </c>
      <c r="C167" s="25" t="s">
        <v>21</v>
      </c>
      <c r="D167" s="26">
        <v>2024</v>
      </c>
      <c r="E167" s="27">
        <v>1700</v>
      </c>
      <c r="F167" s="41" t="str">
        <f t="shared" si="5"/>
        <v>1700 - 1800</v>
      </c>
      <c r="G167" s="28">
        <v>1</v>
      </c>
    </row>
    <row r="168" spans="2:7" x14ac:dyDescent="0.25">
      <c r="B168" s="24" t="s">
        <v>12</v>
      </c>
      <c r="C168" s="25" t="s">
        <v>21</v>
      </c>
      <c r="D168" s="26">
        <v>2024</v>
      </c>
      <c r="E168" s="27">
        <v>1800</v>
      </c>
      <c r="F168" s="41" t="str">
        <f t="shared" si="5"/>
        <v>1800 - 1900</v>
      </c>
      <c r="G168" s="28">
        <v>1</v>
      </c>
    </row>
    <row r="169" spans="2:7" x14ac:dyDescent="0.25">
      <c r="B169" s="24" t="s">
        <v>12</v>
      </c>
      <c r="C169" s="25" t="s">
        <v>21</v>
      </c>
      <c r="D169" s="26">
        <v>2024</v>
      </c>
      <c r="E169" s="27">
        <v>1900</v>
      </c>
      <c r="F169" s="41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21</v>
      </c>
      <c r="D170" s="26">
        <v>2024</v>
      </c>
      <c r="E170" s="27">
        <v>2000</v>
      </c>
      <c r="F170" s="41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21</v>
      </c>
      <c r="D171" s="26">
        <v>2025</v>
      </c>
      <c r="E171" s="27">
        <v>0</v>
      </c>
      <c r="F171" s="41" t="str">
        <f t="shared" si="5"/>
        <v>0 - 100</v>
      </c>
      <c r="G171" s="28">
        <v>68</v>
      </c>
    </row>
    <row r="172" spans="2:7" x14ac:dyDescent="0.25">
      <c r="B172" s="24" t="s">
        <v>13</v>
      </c>
      <c r="C172" s="25" t="s">
        <v>21</v>
      </c>
      <c r="D172" s="26">
        <v>2025</v>
      </c>
      <c r="E172" s="27">
        <v>100</v>
      </c>
      <c r="F172" s="41" t="str">
        <f t="shared" si="5"/>
        <v>100 - 200</v>
      </c>
      <c r="G172" s="28">
        <v>133</v>
      </c>
    </row>
    <row r="173" spans="2:7" x14ac:dyDescent="0.25">
      <c r="B173" s="24" t="s">
        <v>13</v>
      </c>
      <c r="C173" s="25" t="s">
        <v>21</v>
      </c>
      <c r="D173" s="26">
        <v>2025</v>
      </c>
      <c r="E173" s="27">
        <v>200</v>
      </c>
      <c r="F173" s="41" t="str">
        <f t="shared" si="5"/>
        <v>200 - 300</v>
      </c>
      <c r="G173" s="28">
        <v>242</v>
      </c>
    </row>
    <row r="174" spans="2:7" x14ac:dyDescent="0.25">
      <c r="B174" s="24" t="s">
        <v>13</v>
      </c>
      <c r="C174" s="25" t="s">
        <v>21</v>
      </c>
      <c r="D174" s="26">
        <v>2025</v>
      </c>
      <c r="E174" s="27">
        <v>300</v>
      </c>
      <c r="F174" s="41" t="str">
        <f t="shared" si="5"/>
        <v>300 - 400</v>
      </c>
      <c r="G174" s="28">
        <v>181</v>
      </c>
    </row>
    <row r="175" spans="2:7" x14ac:dyDescent="0.25">
      <c r="B175" s="24" t="s">
        <v>13</v>
      </c>
      <c r="C175" s="25" t="s">
        <v>21</v>
      </c>
      <c r="D175" s="26">
        <v>2025</v>
      </c>
      <c r="E175" s="27">
        <v>400</v>
      </c>
      <c r="F175" s="41" t="str">
        <f t="shared" si="5"/>
        <v>400 - 500</v>
      </c>
      <c r="G175" s="28">
        <v>139</v>
      </c>
    </row>
    <row r="176" spans="2:7" x14ac:dyDescent="0.25">
      <c r="B176" s="24" t="s">
        <v>13</v>
      </c>
      <c r="C176" s="25" t="s">
        <v>21</v>
      </c>
      <c r="D176" s="26">
        <v>2025</v>
      </c>
      <c r="E176" s="27">
        <v>500</v>
      </c>
      <c r="F176" s="41" t="str">
        <f t="shared" si="5"/>
        <v>500 - 600</v>
      </c>
      <c r="G176" s="28">
        <v>139</v>
      </c>
    </row>
    <row r="177" spans="2:7" x14ac:dyDescent="0.25">
      <c r="B177" s="24" t="s">
        <v>13</v>
      </c>
      <c r="C177" s="25" t="s">
        <v>21</v>
      </c>
      <c r="D177" s="26">
        <v>2025</v>
      </c>
      <c r="E177" s="27">
        <v>600</v>
      </c>
      <c r="F177" s="41" t="str">
        <f t="shared" si="5"/>
        <v>600 - 700</v>
      </c>
      <c r="G177" s="28">
        <v>103</v>
      </c>
    </row>
    <row r="178" spans="2:7" x14ac:dyDescent="0.25">
      <c r="B178" s="24" t="s">
        <v>13</v>
      </c>
      <c r="C178" s="25" t="s">
        <v>21</v>
      </c>
      <c r="D178" s="26">
        <v>2025</v>
      </c>
      <c r="E178" s="27">
        <v>700</v>
      </c>
      <c r="F178" s="41" t="str">
        <f t="shared" si="5"/>
        <v>700 - 800</v>
      </c>
      <c r="G178" s="28">
        <v>76</v>
      </c>
    </row>
    <row r="179" spans="2:7" x14ac:dyDescent="0.25">
      <c r="B179" s="24" t="s">
        <v>13</v>
      </c>
      <c r="C179" s="25" t="s">
        <v>21</v>
      </c>
      <c r="D179" s="26">
        <v>2025</v>
      </c>
      <c r="E179" s="27">
        <v>800</v>
      </c>
      <c r="F179" s="41" t="str">
        <f t="shared" si="5"/>
        <v>800 - 900</v>
      </c>
      <c r="G179" s="28">
        <v>49</v>
      </c>
    </row>
    <row r="180" spans="2:7" x14ac:dyDescent="0.25">
      <c r="B180" s="24" t="s">
        <v>13</v>
      </c>
      <c r="C180" s="25" t="s">
        <v>21</v>
      </c>
      <c r="D180" s="26">
        <v>2025</v>
      </c>
      <c r="E180" s="27">
        <v>900</v>
      </c>
      <c r="F180" s="41" t="str">
        <f t="shared" si="5"/>
        <v>900 - 1000</v>
      </c>
      <c r="G180" s="28">
        <v>49</v>
      </c>
    </row>
    <row r="181" spans="2:7" x14ac:dyDescent="0.25">
      <c r="B181" s="24" t="s">
        <v>13</v>
      </c>
      <c r="C181" s="25" t="s">
        <v>21</v>
      </c>
      <c r="D181" s="26">
        <v>2025</v>
      </c>
      <c r="E181" s="27">
        <v>1000</v>
      </c>
      <c r="F181" s="41" t="str">
        <f t="shared" si="5"/>
        <v>1000 - 1100</v>
      </c>
      <c r="G181" s="28">
        <v>25</v>
      </c>
    </row>
    <row r="182" spans="2:7" x14ac:dyDescent="0.25">
      <c r="B182" s="24" t="s">
        <v>13</v>
      </c>
      <c r="C182" s="25" t="s">
        <v>21</v>
      </c>
      <c r="D182" s="26">
        <v>2025</v>
      </c>
      <c r="E182" s="27">
        <v>1100</v>
      </c>
      <c r="F182" s="41" t="str">
        <f t="shared" si="5"/>
        <v>1100 - 1200</v>
      </c>
      <c r="G182" s="28">
        <v>27</v>
      </c>
    </row>
    <row r="183" spans="2:7" x14ac:dyDescent="0.25">
      <c r="B183" s="24" t="s">
        <v>13</v>
      </c>
      <c r="C183" s="25" t="s">
        <v>21</v>
      </c>
      <c r="D183" s="26">
        <v>2025</v>
      </c>
      <c r="E183" s="27">
        <v>1200</v>
      </c>
      <c r="F183" s="41" t="str">
        <f t="shared" si="5"/>
        <v>1200 - 1300</v>
      </c>
      <c r="G183" s="28">
        <v>15</v>
      </c>
    </row>
    <row r="184" spans="2:7" x14ac:dyDescent="0.25">
      <c r="B184" s="24" t="s">
        <v>13</v>
      </c>
      <c r="C184" s="25" t="s">
        <v>21</v>
      </c>
      <c r="D184" s="26">
        <v>2025</v>
      </c>
      <c r="E184" s="27">
        <v>1300</v>
      </c>
      <c r="F184" s="41" t="str">
        <f t="shared" si="5"/>
        <v>1300 - 1400</v>
      </c>
      <c r="G184" s="28">
        <v>10</v>
      </c>
    </row>
    <row r="185" spans="2:7" x14ac:dyDescent="0.25">
      <c r="B185" s="24" t="s">
        <v>13</v>
      </c>
      <c r="C185" s="25" t="s">
        <v>21</v>
      </c>
      <c r="D185" s="26">
        <v>2025</v>
      </c>
      <c r="E185" s="27">
        <v>1400</v>
      </c>
      <c r="F185" s="41" t="str">
        <f t="shared" si="5"/>
        <v>1400 - 1500</v>
      </c>
      <c r="G185" s="28">
        <v>3</v>
      </c>
    </row>
    <row r="186" spans="2:7" x14ac:dyDescent="0.25">
      <c r="B186" s="24" t="s">
        <v>13</v>
      </c>
      <c r="C186" s="25" t="s">
        <v>21</v>
      </c>
      <c r="D186" s="26">
        <v>2025</v>
      </c>
      <c r="E186" s="27">
        <v>1500</v>
      </c>
      <c r="F186" s="41" t="str">
        <f t="shared" si="5"/>
        <v>1500 - 1600</v>
      </c>
      <c r="G186" s="28">
        <v>5</v>
      </c>
    </row>
    <row r="187" spans="2:7" x14ac:dyDescent="0.25">
      <c r="B187" s="24" t="s">
        <v>13</v>
      </c>
      <c r="C187" s="25" t="s">
        <v>21</v>
      </c>
      <c r="D187" s="26">
        <v>2025</v>
      </c>
      <c r="E187" s="27">
        <v>1600</v>
      </c>
      <c r="F187" s="41" t="str">
        <f t="shared" si="5"/>
        <v>1600 - 1700</v>
      </c>
      <c r="G187" s="28">
        <v>4</v>
      </c>
    </row>
    <row r="188" spans="2:7" x14ac:dyDescent="0.25">
      <c r="B188" s="24" t="s">
        <v>13</v>
      </c>
      <c r="C188" s="25" t="s">
        <v>21</v>
      </c>
      <c r="D188" s="26">
        <v>2025</v>
      </c>
      <c r="E188" s="27">
        <v>1700</v>
      </c>
      <c r="F188" s="41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21</v>
      </c>
      <c r="D189" s="26">
        <v>2025</v>
      </c>
      <c r="E189" s="27">
        <v>1800</v>
      </c>
      <c r="F189" s="41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21</v>
      </c>
      <c r="D190" s="26">
        <v>2025</v>
      </c>
      <c r="E190" s="27">
        <v>1900</v>
      </c>
      <c r="F190" s="41" t="str">
        <f t="shared" si="5"/>
        <v>1900 - 2000</v>
      </c>
      <c r="G190" s="28">
        <v>3</v>
      </c>
    </row>
    <row r="191" spans="2:7" x14ac:dyDescent="0.25">
      <c r="B191" s="24" t="s">
        <v>13</v>
      </c>
      <c r="C191" s="25" t="s">
        <v>21</v>
      </c>
      <c r="D191" s="26">
        <v>2025</v>
      </c>
      <c r="E191" s="27">
        <v>2000</v>
      </c>
      <c r="F191" s="41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21</v>
      </c>
      <c r="D192" s="26">
        <v>2026</v>
      </c>
      <c r="E192" s="27">
        <v>0</v>
      </c>
      <c r="F192" s="41" t="str">
        <f t="shared" si="5"/>
        <v>0 - 100</v>
      </c>
      <c r="G192" s="28">
        <v>67</v>
      </c>
    </row>
    <row r="193" spans="2:7" x14ac:dyDescent="0.25">
      <c r="B193" s="24" t="s">
        <v>14</v>
      </c>
      <c r="C193" s="25" t="s">
        <v>21</v>
      </c>
      <c r="D193" s="26">
        <v>2026</v>
      </c>
      <c r="E193" s="27">
        <v>100</v>
      </c>
      <c r="F193" s="41" t="str">
        <f t="shared" si="5"/>
        <v>100 - 200</v>
      </c>
      <c r="G193" s="28">
        <v>186</v>
      </c>
    </row>
    <row r="194" spans="2:7" x14ac:dyDescent="0.25">
      <c r="B194" s="24" t="s">
        <v>14</v>
      </c>
      <c r="C194" s="25" t="s">
        <v>21</v>
      </c>
      <c r="D194" s="26">
        <v>2026</v>
      </c>
      <c r="E194" s="27">
        <v>200</v>
      </c>
      <c r="F194" s="41" t="str">
        <f t="shared" si="5"/>
        <v>200 - 300</v>
      </c>
      <c r="G194" s="28">
        <v>250</v>
      </c>
    </row>
    <row r="195" spans="2:7" x14ac:dyDescent="0.25">
      <c r="B195" s="24" t="s">
        <v>14</v>
      </c>
      <c r="C195" s="25" t="s">
        <v>21</v>
      </c>
      <c r="D195" s="26">
        <v>2026</v>
      </c>
      <c r="E195" s="27">
        <v>300</v>
      </c>
      <c r="F195" s="41" t="str">
        <f t="shared" si="5"/>
        <v>300 - 400</v>
      </c>
      <c r="G195" s="28">
        <v>225</v>
      </c>
    </row>
    <row r="196" spans="2:7" x14ac:dyDescent="0.25">
      <c r="B196" s="24" t="s">
        <v>14</v>
      </c>
      <c r="C196" s="25" t="s">
        <v>21</v>
      </c>
      <c r="D196" s="26">
        <v>2026</v>
      </c>
      <c r="E196" s="27">
        <v>400</v>
      </c>
      <c r="F196" s="41" t="str">
        <f t="shared" si="5"/>
        <v>400 - 500</v>
      </c>
      <c r="G196" s="28">
        <v>199</v>
      </c>
    </row>
    <row r="197" spans="2:7" x14ac:dyDescent="0.25">
      <c r="B197" s="24" t="s">
        <v>14</v>
      </c>
      <c r="C197" s="25" t="s">
        <v>21</v>
      </c>
      <c r="D197" s="26">
        <v>2026</v>
      </c>
      <c r="E197" s="27">
        <v>500</v>
      </c>
      <c r="F197" s="41" t="str">
        <f t="shared" si="5"/>
        <v>500 - 600</v>
      </c>
      <c r="G197" s="28">
        <v>156</v>
      </c>
    </row>
    <row r="198" spans="2:7" x14ac:dyDescent="0.25">
      <c r="B198" s="24" t="s">
        <v>14</v>
      </c>
      <c r="C198" s="25" t="s">
        <v>21</v>
      </c>
      <c r="D198" s="26">
        <v>2026</v>
      </c>
      <c r="E198" s="27">
        <v>600</v>
      </c>
      <c r="F198" s="41" t="str">
        <f t="shared" si="5"/>
        <v>600 - 700</v>
      </c>
      <c r="G198" s="28">
        <v>146</v>
      </c>
    </row>
    <row r="199" spans="2:7" x14ac:dyDescent="0.25">
      <c r="B199" s="24" t="s">
        <v>14</v>
      </c>
      <c r="C199" s="25" t="s">
        <v>21</v>
      </c>
      <c r="D199" s="26">
        <v>2026</v>
      </c>
      <c r="E199" s="27">
        <v>700</v>
      </c>
      <c r="F199" s="41" t="str">
        <f t="shared" si="5"/>
        <v>700 - 800</v>
      </c>
      <c r="G199" s="28">
        <v>113</v>
      </c>
    </row>
    <row r="200" spans="2:7" x14ac:dyDescent="0.25">
      <c r="B200" s="24" t="s">
        <v>14</v>
      </c>
      <c r="C200" s="25" t="s">
        <v>21</v>
      </c>
      <c r="D200" s="26">
        <v>2026</v>
      </c>
      <c r="E200" s="27">
        <v>800</v>
      </c>
      <c r="F200" s="41" t="str">
        <f t="shared" si="5"/>
        <v>800 - 900</v>
      </c>
      <c r="G200" s="28">
        <v>95</v>
      </c>
    </row>
    <row r="201" spans="2:7" x14ac:dyDescent="0.25">
      <c r="B201" s="24" t="s">
        <v>14</v>
      </c>
      <c r="C201" s="25" t="s">
        <v>21</v>
      </c>
      <c r="D201" s="26">
        <v>2026</v>
      </c>
      <c r="E201" s="27">
        <v>900</v>
      </c>
      <c r="F201" s="41" t="str">
        <f t="shared" si="5"/>
        <v>900 - 1000</v>
      </c>
      <c r="G201" s="28">
        <v>68</v>
      </c>
    </row>
    <row r="202" spans="2:7" x14ac:dyDescent="0.25">
      <c r="B202" s="24" t="s">
        <v>14</v>
      </c>
      <c r="C202" s="25" t="s">
        <v>21</v>
      </c>
      <c r="D202" s="26">
        <v>2026</v>
      </c>
      <c r="E202" s="27">
        <v>1000</v>
      </c>
      <c r="F202" s="41" t="str">
        <f t="shared" si="5"/>
        <v>1000 - 1100</v>
      </c>
      <c r="G202" s="28">
        <v>60</v>
      </c>
    </row>
    <row r="203" spans="2:7" x14ac:dyDescent="0.25">
      <c r="B203" s="24" t="s">
        <v>14</v>
      </c>
      <c r="C203" s="25" t="s">
        <v>21</v>
      </c>
      <c r="D203" s="26">
        <v>2026</v>
      </c>
      <c r="E203" s="27">
        <v>1100</v>
      </c>
      <c r="F203" s="41" t="str">
        <f t="shared" si="5"/>
        <v>1100 - 1200</v>
      </c>
      <c r="G203" s="28">
        <v>38</v>
      </c>
    </row>
    <row r="204" spans="2:7" x14ac:dyDescent="0.25">
      <c r="B204" s="24" t="s">
        <v>14</v>
      </c>
      <c r="C204" s="25" t="s">
        <v>21</v>
      </c>
      <c r="D204" s="26">
        <v>2026</v>
      </c>
      <c r="E204" s="27">
        <v>1200</v>
      </c>
      <c r="F204" s="41" t="str">
        <f t="shared" si="5"/>
        <v>1200 - 1300</v>
      </c>
      <c r="G204" s="28">
        <v>24</v>
      </c>
    </row>
    <row r="205" spans="2:7" x14ac:dyDescent="0.25">
      <c r="B205" s="24" t="s">
        <v>14</v>
      </c>
      <c r="C205" s="25" t="s">
        <v>21</v>
      </c>
      <c r="D205" s="26">
        <v>2026</v>
      </c>
      <c r="E205" s="27">
        <v>1300</v>
      </c>
      <c r="F205" s="41" t="str">
        <f t="shared" si="5"/>
        <v>1300 - 1400</v>
      </c>
      <c r="G205" s="28">
        <v>29</v>
      </c>
    </row>
    <row r="206" spans="2:7" x14ac:dyDescent="0.25">
      <c r="B206" s="24" t="s">
        <v>14</v>
      </c>
      <c r="C206" s="25" t="s">
        <v>21</v>
      </c>
      <c r="D206" s="26">
        <v>2026</v>
      </c>
      <c r="E206" s="27">
        <v>1400</v>
      </c>
      <c r="F206" s="41" t="str">
        <f t="shared" si="5"/>
        <v>1400 - 1500</v>
      </c>
      <c r="G206" s="28">
        <v>12</v>
      </c>
    </row>
    <row r="207" spans="2:7" x14ac:dyDescent="0.25">
      <c r="B207" s="24" t="s">
        <v>14</v>
      </c>
      <c r="C207" s="25" t="s">
        <v>21</v>
      </c>
      <c r="D207" s="26">
        <v>2026</v>
      </c>
      <c r="E207" s="27">
        <v>1500</v>
      </c>
      <c r="F207" s="41" t="str">
        <f t="shared" si="5"/>
        <v>1500 - 1600</v>
      </c>
      <c r="G207" s="28">
        <v>8</v>
      </c>
    </row>
    <row r="208" spans="2:7" x14ac:dyDescent="0.25">
      <c r="B208" s="24" t="s">
        <v>14</v>
      </c>
      <c r="C208" s="25" t="s">
        <v>21</v>
      </c>
      <c r="D208" s="26">
        <v>2026</v>
      </c>
      <c r="E208" s="27">
        <v>1600</v>
      </c>
      <c r="F208" s="41" t="str">
        <f t="shared" si="5"/>
        <v>1600 - 1700</v>
      </c>
      <c r="G208" s="28">
        <v>5</v>
      </c>
    </row>
    <row r="209" spans="2:7" x14ac:dyDescent="0.25">
      <c r="B209" s="24" t="s">
        <v>14</v>
      </c>
      <c r="C209" s="25" t="s">
        <v>21</v>
      </c>
      <c r="D209" s="26">
        <v>2026</v>
      </c>
      <c r="E209" s="27">
        <v>1700</v>
      </c>
      <c r="F209" s="41" t="str">
        <f t="shared" si="5"/>
        <v>1700 - 1800</v>
      </c>
      <c r="G209" s="28">
        <v>6</v>
      </c>
    </row>
    <row r="210" spans="2:7" x14ac:dyDescent="0.25">
      <c r="B210" s="24" t="s">
        <v>14</v>
      </c>
      <c r="C210" s="25" t="s">
        <v>21</v>
      </c>
      <c r="D210" s="26">
        <v>2026</v>
      </c>
      <c r="E210" s="27">
        <v>1800</v>
      </c>
      <c r="F210" s="41" t="str">
        <f t="shared" si="5"/>
        <v>1800 - 1900</v>
      </c>
      <c r="G210" s="28">
        <v>8</v>
      </c>
    </row>
    <row r="211" spans="2:7" x14ac:dyDescent="0.25">
      <c r="B211" s="24" t="s">
        <v>14</v>
      </c>
      <c r="C211" s="25" t="s">
        <v>21</v>
      </c>
      <c r="D211" s="26">
        <v>2026</v>
      </c>
      <c r="E211" s="27">
        <v>1900</v>
      </c>
      <c r="F211" s="41" t="str">
        <f t="shared" si="5"/>
        <v>1900 - 2000</v>
      </c>
      <c r="G211" s="28">
        <v>4</v>
      </c>
    </row>
    <row r="212" spans="2:7" ht="15.75" thickBot="1" x14ac:dyDescent="0.3">
      <c r="B212" s="29" t="s">
        <v>14</v>
      </c>
      <c r="C212" s="30" t="s">
        <v>21</v>
      </c>
      <c r="D212" s="31">
        <v>2026</v>
      </c>
      <c r="E212" s="32">
        <v>2000</v>
      </c>
      <c r="F212" s="42" t="str">
        <f t="shared" si="5"/>
        <v xml:space="preserve">2000 + </v>
      </c>
      <c r="G212" s="33">
        <v>3</v>
      </c>
    </row>
    <row r="423" spans="4:4" x14ac:dyDescent="0.25">
      <c r="D42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26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1</v>
      </c>
      <c r="I3" s="34">
        <v>2017</v>
      </c>
      <c r="J3" s="4">
        <f>SUMIF( $D$3:$D$212, I3, $G$3:$G$212)</f>
        <v>16</v>
      </c>
    </row>
    <row r="4" spans="2:10" x14ac:dyDescent="0.25">
      <c r="B4" s="24" t="s">
        <v>5</v>
      </c>
      <c r="C4" s="25" t="s">
        <v>26</v>
      </c>
      <c r="D4" s="26">
        <v>2017</v>
      </c>
      <c r="E4" s="27">
        <v>100</v>
      </c>
      <c r="F4" s="41" t="str">
        <f t="shared" si="0"/>
        <v>100 - 200</v>
      </c>
      <c r="G4" s="28">
        <v>3</v>
      </c>
      <c r="I4" s="2">
        <f>I3+1</f>
        <v>2018</v>
      </c>
      <c r="J4" s="28">
        <f t="shared" ref="J4:J11" si="1">SUMIF( $D$3:$D$212, I4, $G$3:$G$212)</f>
        <v>52</v>
      </c>
    </row>
    <row r="5" spans="2:10" x14ac:dyDescent="0.25">
      <c r="B5" s="24" t="s">
        <v>5</v>
      </c>
      <c r="C5" s="25" t="s">
        <v>26</v>
      </c>
      <c r="D5" s="26">
        <v>2017</v>
      </c>
      <c r="E5" s="27">
        <v>200</v>
      </c>
      <c r="F5" s="41" t="str">
        <f t="shared" si="0"/>
        <v>200 - 300</v>
      </c>
      <c r="G5" s="28">
        <v>5</v>
      </c>
      <c r="I5" s="2">
        <f t="shared" ref="I5:I12" si="2">I4+1</f>
        <v>2019</v>
      </c>
      <c r="J5" s="28">
        <f t="shared" si="1"/>
        <v>162</v>
      </c>
    </row>
    <row r="6" spans="2:10" x14ac:dyDescent="0.25">
      <c r="B6" s="24" t="s">
        <v>5</v>
      </c>
      <c r="C6" s="25" t="s">
        <v>26</v>
      </c>
      <c r="D6" s="26">
        <v>2017</v>
      </c>
      <c r="E6" s="27">
        <v>300</v>
      </c>
      <c r="F6" s="41" t="str">
        <f t="shared" si="0"/>
        <v>300 - 400</v>
      </c>
      <c r="G6" s="28">
        <v>5</v>
      </c>
      <c r="I6" s="2">
        <f t="shared" si="2"/>
        <v>2020</v>
      </c>
      <c r="J6" s="28">
        <f t="shared" si="1"/>
        <v>192</v>
      </c>
    </row>
    <row r="7" spans="2:10" x14ac:dyDescent="0.25">
      <c r="B7" s="24" t="s">
        <v>5</v>
      </c>
      <c r="C7" s="25" t="s">
        <v>26</v>
      </c>
      <c r="D7" s="26">
        <v>2017</v>
      </c>
      <c r="E7" s="27">
        <v>400</v>
      </c>
      <c r="F7" s="41" t="str">
        <f t="shared" si="0"/>
        <v>400 - 500</v>
      </c>
      <c r="G7" s="28">
        <v>2</v>
      </c>
      <c r="I7" s="2">
        <f t="shared" si="2"/>
        <v>2021</v>
      </c>
      <c r="J7" s="28">
        <f t="shared" si="1"/>
        <v>444</v>
      </c>
    </row>
    <row r="8" spans="2:10" x14ac:dyDescent="0.25">
      <c r="B8" s="24" t="s">
        <v>5</v>
      </c>
      <c r="C8" s="25" t="s">
        <v>26</v>
      </c>
      <c r="D8" s="26">
        <v>2017</v>
      </c>
      <c r="E8" s="27">
        <v>500</v>
      </c>
      <c r="F8" s="41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334</v>
      </c>
    </row>
    <row r="9" spans="2:10" x14ac:dyDescent="0.25">
      <c r="B9" s="24" t="s">
        <v>5</v>
      </c>
      <c r="C9" s="25" t="s">
        <v>26</v>
      </c>
      <c r="D9" s="26">
        <v>2017</v>
      </c>
      <c r="E9" s="27">
        <v>600</v>
      </c>
      <c r="F9" s="41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154</v>
      </c>
    </row>
    <row r="10" spans="2:10" x14ac:dyDescent="0.25">
      <c r="B10" s="24" t="s">
        <v>5</v>
      </c>
      <c r="C10" s="25" t="s">
        <v>26</v>
      </c>
      <c r="D10" s="26">
        <v>2017</v>
      </c>
      <c r="E10" s="27">
        <v>700</v>
      </c>
      <c r="F10" s="41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124</v>
      </c>
    </row>
    <row r="11" spans="2:10" x14ac:dyDescent="0.25">
      <c r="B11" s="24" t="s">
        <v>5</v>
      </c>
      <c r="C11" s="25" t="s">
        <v>26</v>
      </c>
      <c r="D11" s="26">
        <v>2017</v>
      </c>
      <c r="E11" s="27">
        <v>800</v>
      </c>
      <c r="F11" s="41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260</v>
      </c>
    </row>
    <row r="12" spans="2:10" ht="15.75" thickBot="1" x14ac:dyDescent="0.3">
      <c r="B12" s="24" t="s">
        <v>5</v>
      </c>
      <c r="C12" s="25" t="s">
        <v>26</v>
      </c>
      <c r="D12" s="26">
        <v>2017</v>
      </c>
      <c r="E12" s="27">
        <v>900</v>
      </c>
      <c r="F12" s="41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261</v>
      </c>
    </row>
    <row r="13" spans="2:10" x14ac:dyDescent="0.25">
      <c r="B13" s="24" t="s">
        <v>5</v>
      </c>
      <c r="C13" s="25" t="s">
        <v>26</v>
      </c>
      <c r="D13" s="26">
        <v>2017</v>
      </c>
      <c r="E13" s="27">
        <v>1000</v>
      </c>
      <c r="F13" s="41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26</v>
      </c>
      <c r="D14" s="26">
        <v>2017</v>
      </c>
      <c r="E14" s="27">
        <v>1100</v>
      </c>
      <c r="F14" s="41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26</v>
      </c>
      <c r="D15" s="26">
        <v>2017</v>
      </c>
      <c r="E15" s="27">
        <v>1200</v>
      </c>
      <c r="F15" s="41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26</v>
      </c>
      <c r="D16" s="26">
        <v>2017</v>
      </c>
      <c r="E16" s="27">
        <v>1300</v>
      </c>
      <c r="F16" s="41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26</v>
      </c>
      <c r="D17" s="26">
        <v>2017</v>
      </c>
      <c r="E17" s="27">
        <v>1400</v>
      </c>
      <c r="F17" s="41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26</v>
      </c>
      <c r="D18" s="26">
        <v>2017</v>
      </c>
      <c r="E18" s="27">
        <v>1500</v>
      </c>
      <c r="F18" s="41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26</v>
      </c>
      <c r="D19" s="26">
        <v>2017</v>
      </c>
      <c r="E19" s="27">
        <v>1600</v>
      </c>
      <c r="F19" s="41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26</v>
      </c>
      <c r="D20" s="26">
        <v>2017</v>
      </c>
      <c r="E20" s="27">
        <v>1700</v>
      </c>
      <c r="F20" s="41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26</v>
      </c>
      <c r="D21" s="26">
        <v>2017</v>
      </c>
      <c r="E21" s="27">
        <v>1800</v>
      </c>
      <c r="F21" s="41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26</v>
      </c>
      <c r="D22" s="26">
        <v>2017</v>
      </c>
      <c r="E22" s="27">
        <v>1900</v>
      </c>
      <c r="F22" s="41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26</v>
      </c>
      <c r="D23" s="26">
        <v>2017</v>
      </c>
      <c r="E23" s="27">
        <v>2000</v>
      </c>
      <c r="F23" s="41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26</v>
      </c>
      <c r="D24" s="26">
        <v>2018</v>
      </c>
      <c r="E24" s="27">
        <v>0</v>
      </c>
      <c r="F24" s="41" t="str">
        <f t="shared" ref="F24:F87" si="3">IF(E25&lt;E24,$E24 &amp; " + ",$E24 &amp; " - " &amp; $E25)</f>
        <v>0 - 100</v>
      </c>
      <c r="G24" s="28">
        <v>6</v>
      </c>
    </row>
    <row r="25" spans="2:7" x14ac:dyDescent="0.25">
      <c r="B25" s="24" t="s">
        <v>6</v>
      </c>
      <c r="C25" s="25" t="s">
        <v>26</v>
      </c>
      <c r="D25" s="26">
        <v>2018</v>
      </c>
      <c r="E25" s="27">
        <v>100</v>
      </c>
      <c r="F25" s="41" t="str">
        <f t="shared" si="3"/>
        <v>100 - 200</v>
      </c>
      <c r="G25" s="28">
        <v>14</v>
      </c>
    </row>
    <row r="26" spans="2:7" x14ac:dyDescent="0.25">
      <c r="B26" s="24" t="s">
        <v>6</v>
      </c>
      <c r="C26" s="25" t="s">
        <v>26</v>
      </c>
      <c r="D26" s="26">
        <v>2018</v>
      </c>
      <c r="E26" s="27">
        <v>200</v>
      </c>
      <c r="F26" s="41" t="str">
        <f t="shared" si="3"/>
        <v>200 - 300</v>
      </c>
      <c r="G26" s="28">
        <v>10</v>
      </c>
    </row>
    <row r="27" spans="2:7" x14ac:dyDescent="0.25">
      <c r="B27" s="24" t="s">
        <v>6</v>
      </c>
      <c r="C27" s="25" t="s">
        <v>26</v>
      </c>
      <c r="D27" s="26">
        <v>2018</v>
      </c>
      <c r="E27" s="27">
        <v>300</v>
      </c>
      <c r="F27" s="41" t="str">
        <f t="shared" si="3"/>
        <v>300 - 400</v>
      </c>
      <c r="G27" s="28">
        <v>6</v>
      </c>
    </row>
    <row r="28" spans="2:7" x14ac:dyDescent="0.25">
      <c r="B28" s="24" t="s">
        <v>6</v>
      </c>
      <c r="C28" s="25" t="s">
        <v>26</v>
      </c>
      <c r="D28" s="26">
        <v>2018</v>
      </c>
      <c r="E28" s="27">
        <v>400</v>
      </c>
      <c r="F28" s="41" t="str">
        <f t="shared" si="3"/>
        <v>400 - 500</v>
      </c>
      <c r="G28" s="28">
        <v>8</v>
      </c>
    </row>
    <row r="29" spans="2:7" x14ac:dyDescent="0.25">
      <c r="B29" s="24" t="s">
        <v>6</v>
      </c>
      <c r="C29" s="25" t="s">
        <v>26</v>
      </c>
      <c r="D29" s="26">
        <v>2018</v>
      </c>
      <c r="E29" s="27">
        <v>500</v>
      </c>
      <c r="F29" s="41" t="str">
        <f t="shared" si="3"/>
        <v>500 - 600</v>
      </c>
      <c r="G29" s="28">
        <v>2</v>
      </c>
    </row>
    <row r="30" spans="2:7" x14ac:dyDescent="0.25">
      <c r="B30" s="24" t="s">
        <v>6</v>
      </c>
      <c r="C30" s="25" t="s">
        <v>26</v>
      </c>
      <c r="D30" s="26">
        <v>2018</v>
      </c>
      <c r="E30" s="27">
        <v>600</v>
      </c>
      <c r="F30" s="41" t="str">
        <f t="shared" si="3"/>
        <v>600 - 700</v>
      </c>
      <c r="G30" s="28">
        <v>3</v>
      </c>
    </row>
    <row r="31" spans="2:7" x14ac:dyDescent="0.25">
      <c r="B31" s="24" t="s">
        <v>6</v>
      </c>
      <c r="C31" s="25" t="s">
        <v>26</v>
      </c>
      <c r="D31" s="26">
        <v>2018</v>
      </c>
      <c r="E31" s="27">
        <v>700</v>
      </c>
      <c r="F31" s="41" t="str">
        <f t="shared" si="3"/>
        <v>700 - 800</v>
      </c>
      <c r="G31" s="28">
        <v>1</v>
      </c>
    </row>
    <row r="32" spans="2:7" x14ac:dyDescent="0.25">
      <c r="B32" s="24" t="s">
        <v>6</v>
      </c>
      <c r="C32" s="25" t="s">
        <v>26</v>
      </c>
      <c r="D32" s="26">
        <v>2018</v>
      </c>
      <c r="E32" s="27">
        <v>800</v>
      </c>
      <c r="F32" s="41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26</v>
      </c>
      <c r="D33" s="26">
        <v>2018</v>
      </c>
      <c r="E33" s="27">
        <v>900</v>
      </c>
      <c r="F33" s="41" t="str">
        <f t="shared" si="3"/>
        <v>900 - 1000</v>
      </c>
      <c r="G33" s="28">
        <v>2</v>
      </c>
    </row>
    <row r="34" spans="2:7" x14ac:dyDescent="0.25">
      <c r="B34" s="24" t="s">
        <v>6</v>
      </c>
      <c r="C34" s="25" t="s">
        <v>26</v>
      </c>
      <c r="D34" s="26">
        <v>2018</v>
      </c>
      <c r="E34" s="27">
        <v>1000</v>
      </c>
      <c r="F34" s="41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26</v>
      </c>
      <c r="D35" s="26">
        <v>2018</v>
      </c>
      <c r="E35" s="27">
        <v>1100</v>
      </c>
      <c r="F35" s="41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26</v>
      </c>
      <c r="D36" s="26">
        <v>2018</v>
      </c>
      <c r="E36" s="27">
        <v>1200</v>
      </c>
      <c r="F36" s="41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26</v>
      </c>
      <c r="D37" s="26">
        <v>2018</v>
      </c>
      <c r="E37" s="27">
        <v>1300</v>
      </c>
      <c r="F37" s="41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26</v>
      </c>
      <c r="D38" s="26">
        <v>2018</v>
      </c>
      <c r="E38" s="27">
        <v>1400</v>
      </c>
      <c r="F38" s="41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26</v>
      </c>
      <c r="D39" s="26">
        <v>2018</v>
      </c>
      <c r="E39" s="27">
        <v>1500</v>
      </c>
      <c r="F39" s="41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26</v>
      </c>
      <c r="D40" s="26">
        <v>2018</v>
      </c>
      <c r="E40" s="27">
        <v>1600</v>
      </c>
      <c r="F40" s="41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26</v>
      </c>
      <c r="D41" s="26">
        <v>2018</v>
      </c>
      <c r="E41" s="27">
        <v>1700</v>
      </c>
      <c r="F41" s="41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26</v>
      </c>
      <c r="D42" s="26">
        <v>2018</v>
      </c>
      <c r="E42" s="27">
        <v>1800</v>
      </c>
      <c r="F42" s="41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26</v>
      </c>
      <c r="D43" s="26">
        <v>2018</v>
      </c>
      <c r="E43" s="27">
        <v>1900</v>
      </c>
      <c r="F43" s="41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26</v>
      </c>
      <c r="D44" s="26">
        <v>2018</v>
      </c>
      <c r="E44" s="27">
        <v>2000</v>
      </c>
      <c r="F44" s="41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26</v>
      </c>
      <c r="D45" s="26">
        <v>2019</v>
      </c>
      <c r="E45" s="27">
        <v>0</v>
      </c>
      <c r="F45" s="41" t="str">
        <f t="shared" si="3"/>
        <v>0 - 100</v>
      </c>
      <c r="G45" s="28">
        <v>9</v>
      </c>
    </row>
    <row r="46" spans="2:7" x14ac:dyDescent="0.25">
      <c r="B46" s="24" t="s">
        <v>7</v>
      </c>
      <c r="C46" s="25" t="s">
        <v>26</v>
      </c>
      <c r="D46" s="26">
        <v>2019</v>
      </c>
      <c r="E46" s="27">
        <v>100</v>
      </c>
      <c r="F46" s="41" t="str">
        <f t="shared" si="3"/>
        <v>100 - 200</v>
      </c>
      <c r="G46" s="28">
        <v>22</v>
      </c>
    </row>
    <row r="47" spans="2:7" x14ac:dyDescent="0.25">
      <c r="B47" s="24" t="s">
        <v>7</v>
      </c>
      <c r="C47" s="25" t="s">
        <v>26</v>
      </c>
      <c r="D47" s="26">
        <v>2019</v>
      </c>
      <c r="E47" s="27">
        <v>200</v>
      </c>
      <c r="F47" s="41" t="str">
        <f t="shared" si="3"/>
        <v>200 - 300</v>
      </c>
      <c r="G47" s="28">
        <v>44</v>
      </c>
    </row>
    <row r="48" spans="2:7" x14ac:dyDescent="0.25">
      <c r="B48" s="24" t="s">
        <v>7</v>
      </c>
      <c r="C48" s="25" t="s">
        <v>26</v>
      </c>
      <c r="D48" s="26">
        <v>2019</v>
      </c>
      <c r="E48" s="27">
        <v>300</v>
      </c>
      <c r="F48" s="41" t="str">
        <f t="shared" si="3"/>
        <v>300 - 400</v>
      </c>
      <c r="G48" s="28">
        <v>27</v>
      </c>
    </row>
    <row r="49" spans="2:7" x14ac:dyDescent="0.25">
      <c r="B49" s="24" t="s">
        <v>7</v>
      </c>
      <c r="C49" s="25" t="s">
        <v>26</v>
      </c>
      <c r="D49" s="26">
        <v>2019</v>
      </c>
      <c r="E49" s="27">
        <v>400</v>
      </c>
      <c r="F49" s="41" t="str">
        <f t="shared" si="3"/>
        <v>400 - 500</v>
      </c>
      <c r="G49" s="28">
        <v>26</v>
      </c>
    </row>
    <row r="50" spans="2:7" x14ac:dyDescent="0.25">
      <c r="B50" s="24" t="s">
        <v>7</v>
      </c>
      <c r="C50" s="25" t="s">
        <v>26</v>
      </c>
      <c r="D50" s="26">
        <v>2019</v>
      </c>
      <c r="E50" s="27">
        <v>500</v>
      </c>
      <c r="F50" s="41" t="str">
        <f t="shared" si="3"/>
        <v>500 - 600</v>
      </c>
      <c r="G50" s="28">
        <v>8</v>
      </c>
    </row>
    <row r="51" spans="2:7" x14ac:dyDescent="0.25">
      <c r="B51" s="24" t="s">
        <v>7</v>
      </c>
      <c r="C51" s="25" t="s">
        <v>26</v>
      </c>
      <c r="D51" s="26">
        <v>2019</v>
      </c>
      <c r="E51" s="27">
        <v>600</v>
      </c>
      <c r="F51" s="41" t="str">
        <f t="shared" si="3"/>
        <v>600 - 700</v>
      </c>
      <c r="G51" s="28">
        <v>3</v>
      </c>
    </row>
    <row r="52" spans="2:7" x14ac:dyDescent="0.25">
      <c r="B52" s="24" t="s">
        <v>7</v>
      </c>
      <c r="C52" s="25" t="s">
        <v>26</v>
      </c>
      <c r="D52" s="26">
        <v>2019</v>
      </c>
      <c r="E52" s="27">
        <v>700</v>
      </c>
      <c r="F52" s="41" t="str">
        <f t="shared" si="3"/>
        <v>700 - 800</v>
      </c>
      <c r="G52" s="28">
        <v>7</v>
      </c>
    </row>
    <row r="53" spans="2:7" x14ac:dyDescent="0.25">
      <c r="B53" s="24" t="s">
        <v>7</v>
      </c>
      <c r="C53" s="25" t="s">
        <v>26</v>
      </c>
      <c r="D53" s="26">
        <v>2019</v>
      </c>
      <c r="E53" s="27">
        <v>800</v>
      </c>
      <c r="F53" s="41" t="str">
        <f t="shared" si="3"/>
        <v>800 - 900</v>
      </c>
      <c r="G53" s="28">
        <v>9</v>
      </c>
    </row>
    <row r="54" spans="2:7" x14ac:dyDescent="0.25">
      <c r="B54" s="24" t="s">
        <v>7</v>
      </c>
      <c r="C54" s="25" t="s">
        <v>26</v>
      </c>
      <c r="D54" s="26">
        <v>2019</v>
      </c>
      <c r="E54" s="27">
        <v>900</v>
      </c>
      <c r="F54" s="41" t="str">
        <f t="shared" si="3"/>
        <v>900 - 1000</v>
      </c>
      <c r="G54" s="28">
        <v>4</v>
      </c>
    </row>
    <row r="55" spans="2:7" x14ac:dyDescent="0.25">
      <c r="B55" s="24" t="s">
        <v>7</v>
      </c>
      <c r="C55" s="25" t="s">
        <v>26</v>
      </c>
      <c r="D55" s="26">
        <v>2019</v>
      </c>
      <c r="E55" s="27">
        <v>1000</v>
      </c>
      <c r="F55" s="41" t="str">
        <f t="shared" si="3"/>
        <v>1000 - 1100</v>
      </c>
      <c r="G55" s="28">
        <v>3</v>
      </c>
    </row>
    <row r="56" spans="2:7" x14ac:dyDescent="0.25">
      <c r="B56" s="24" t="s">
        <v>7</v>
      </c>
      <c r="C56" s="25" t="s">
        <v>26</v>
      </c>
      <c r="D56" s="26">
        <v>2019</v>
      </c>
      <c r="E56" s="27">
        <v>1100</v>
      </c>
      <c r="F56" s="41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26</v>
      </c>
      <c r="D57" s="26">
        <v>2019</v>
      </c>
      <c r="E57" s="27">
        <v>1200</v>
      </c>
      <c r="F57" s="41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26</v>
      </c>
      <c r="D58" s="26">
        <v>2019</v>
      </c>
      <c r="E58" s="27">
        <v>1300</v>
      </c>
      <c r="F58" s="41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26</v>
      </c>
      <c r="D59" s="26">
        <v>2019</v>
      </c>
      <c r="E59" s="27">
        <v>1400</v>
      </c>
      <c r="F59" s="41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26</v>
      </c>
      <c r="D60" s="26">
        <v>2019</v>
      </c>
      <c r="E60" s="27">
        <v>1500</v>
      </c>
      <c r="F60" s="41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26</v>
      </c>
      <c r="D61" s="26">
        <v>2019</v>
      </c>
      <c r="E61" s="27">
        <v>1600</v>
      </c>
      <c r="F61" s="41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26</v>
      </c>
      <c r="D62" s="26">
        <v>2019</v>
      </c>
      <c r="E62" s="27">
        <v>1700</v>
      </c>
      <c r="F62" s="41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26</v>
      </c>
      <c r="D63" s="26">
        <v>2019</v>
      </c>
      <c r="E63" s="27">
        <v>1800</v>
      </c>
      <c r="F63" s="41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26</v>
      </c>
      <c r="D64" s="26">
        <v>2019</v>
      </c>
      <c r="E64" s="27">
        <v>1900</v>
      </c>
      <c r="F64" s="41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26</v>
      </c>
      <c r="D65" s="26">
        <v>2019</v>
      </c>
      <c r="E65" s="27">
        <v>2000</v>
      </c>
      <c r="F65" s="41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26</v>
      </c>
      <c r="D66" s="26">
        <v>2020</v>
      </c>
      <c r="E66" s="27">
        <v>0</v>
      </c>
      <c r="F66" s="41" t="str">
        <f t="shared" si="3"/>
        <v>0 - 100</v>
      </c>
      <c r="G66" s="28">
        <v>14</v>
      </c>
    </row>
    <row r="67" spans="2:7" x14ac:dyDescent="0.25">
      <c r="B67" s="24" t="s">
        <v>8</v>
      </c>
      <c r="C67" s="25" t="s">
        <v>26</v>
      </c>
      <c r="D67" s="26">
        <v>2020</v>
      </c>
      <c r="E67" s="27">
        <v>100</v>
      </c>
      <c r="F67" s="41" t="str">
        <f t="shared" si="3"/>
        <v>100 - 200</v>
      </c>
      <c r="G67" s="28">
        <v>31</v>
      </c>
    </row>
    <row r="68" spans="2:7" x14ac:dyDescent="0.25">
      <c r="B68" s="24" t="s">
        <v>8</v>
      </c>
      <c r="C68" s="25" t="s">
        <v>26</v>
      </c>
      <c r="D68" s="26">
        <v>2020</v>
      </c>
      <c r="E68" s="27">
        <v>200</v>
      </c>
      <c r="F68" s="41" t="str">
        <f t="shared" si="3"/>
        <v>200 - 300</v>
      </c>
      <c r="G68" s="28">
        <v>55</v>
      </c>
    </row>
    <row r="69" spans="2:7" x14ac:dyDescent="0.25">
      <c r="B69" s="24" t="s">
        <v>8</v>
      </c>
      <c r="C69" s="25" t="s">
        <v>26</v>
      </c>
      <c r="D69" s="26">
        <v>2020</v>
      </c>
      <c r="E69" s="27">
        <v>300</v>
      </c>
      <c r="F69" s="41" t="str">
        <f t="shared" si="3"/>
        <v>300 - 400</v>
      </c>
      <c r="G69" s="28">
        <v>37</v>
      </c>
    </row>
    <row r="70" spans="2:7" x14ac:dyDescent="0.25">
      <c r="B70" s="24" t="s">
        <v>8</v>
      </c>
      <c r="C70" s="25" t="s">
        <v>26</v>
      </c>
      <c r="D70" s="26">
        <v>2020</v>
      </c>
      <c r="E70" s="27">
        <v>400</v>
      </c>
      <c r="F70" s="41" t="str">
        <f t="shared" si="3"/>
        <v>400 - 500</v>
      </c>
      <c r="G70" s="28">
        <v>30</v>
      </c>
    </row>
    <row r="71" spans="2:7" x14ac:dyDescent="0.25">
      <c r="B71" s="24" t="s">
        <v>8</v>
      </c>
      <c r="C71" s="25" t="s">
        <v>26</v>
      </c>
      <c r="D71" s="26">
        <v>2020</v>
      </c>
      <c r="E71" s="27">
        <v>500</v>
      </c>
      <c r="F71" s="41" t="str">
        <f t="shared" si="3"/>
        <v>500 - 600</v>
      </c>
      <c r="G71" s="28">
        <v>13</v>
      </c>
    </row>
    <row r="72" spans="2:7" x14ac:dyDescent="0.25">
      <c r="B72" s="24" t="s">
        <v>8</v>
      </c>
      <c r="C72" s="25" t="s">
        <v>26</v>
      </c>
      <c r="D72" s="26">
        <v>2020</v>
      </c>
      <c r="E72" s="27">
        <v>600</v>
      </c>
      <c r="F72" s="41" t="str">
        <f t="shared" si="3"/>
        <v>600 - 700</v>
      </c>
      <c r="G72" s="28">
        <v>9</v>
      </c>
    </row>
    <row r="73" spans="2:7" x14ac:dyDescent="0.25">
      <c r="B73" s="24" t="s">
        <v>8</v>
      </c>
      <c r="C73" s="25" t="s">
        <v>26</v>
      </c>
      <c r="D73" s="26">
        <v>2020</v>
      </c>
      <c r="E73" s="27">
        <v>700</v>
      </c>
      <c r="F73" s="41" t="str">
        <f t="shared" si="3"/>
        <v>700 - 800</v>
      </c>
      <c r="G73" s="28">
        <v>3</v>
      </c>
    </row>
    <row r="74" spans="2:7" x14ac:dyDescent="0.25">
      <c r="B74" s="24" t="s">
        <v>8</v>
      </c>
      <c r="C74" s="25" t="s">
        <v>26</v>
      </c>
      <c r="D74" s="26">
        <v>2020</v>
      </c>
      <c r="E74" s="27">
        <v>800</v>
      </c>
      <c r="F74" s="41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26</v>
      </c>
      <c r="D75" s="26">
        <v>2020</v>
      </c>
      <c r="E75" s="27">
        <v>900</v>
      </c>
      <c r="F75" s="41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26</v>
      </c>
      <c r="D76" s="26">
        <v>2020</v>
      </c>
      <c r="E76" s="27">
        <v>1000</v>
      </c>
      <c r="F76" s="41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26</v>
      </c>
      <c r="D77" s="26">
        <v>2020</v>
      </c>
      <c r="E77" s="27">
        <v>1100</v>
      </c>
      <c r="F77" s="41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26</v>
      </c>
      <c r="D78" s="26">
        <v>2020</v>
      </c>
      <c r="E78" s="27">
        <v>1200</v>
      </c>
      <c r="F78" s="41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26</v>
      </c>
      <c r="D79" s="26">
        <v>2020</v>
      </c>
      <c r="E79" s="27">
        <v>1300</v>
      </c>
      <c r="F79" s="41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26</v>
      </c>
      <c r="D80" s="26">
        <v>2020</v>
      </c>
      <c r="E80" s="27">
        <v>1400</v>
      </c>
      <c r="F80" s="41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26</v>
      </c>
      <c r="D81" s="26">
        <v>2020</v>
      </c>
      <c r="E81" s="27">
        <v>1500</v>
      </c>
      <c r="F81" s="41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26</v>
      </c>
      <c r="D82" s="26">
        <v>2020</v>
      </c>
      <c r="E82" s="27">
        <v>1600</v>
      </c>
      <c r="F82" s="41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26</v>
      </c>
      <c r="D83" s="26">
        <v>2020</v>
      </c>
      <c r="E83" s="27">
        <v>1700</v>
      </c>
      <c r="F83" s="41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26</v>
      </c>
      <c r="D84" s="26">
        <v>2020</v>
      </c>
      <c r="E84" s="27">
        <v>1800</v>
      </c>
      <c r="F84" s="41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26</v>
      </c>
      <c r="D85" s="26">
        <v>2020</v>
      </c>
      <c r="E85" s="27">
        <v>1900</v>
      </c>
      <c r="F85" s="41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26</v>
      </c>
      <c r="D86" s="26">
        <v>2020</v>
      </c>
      <c r="E86" s="27">
        <v>2000</v>
      </c>
      <c r="F86" s="41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26</v>
      </c>
      <c r="D87" s="26">
        <v>2021</v>
      </c>
      <c r="E87" s="27">
        <v>0</v>
      </c>
      <c r="F87" s="41" t="str">
        <f t="shared" si="3"/>
        <v>0 - 100</v>
      </c>
      <c r="G87" s="28">
        <v>21</v>
      </c>
    </row>
    <row r="88" spans="2:7" x14ac:dyDescent="0.25">
      <c r="B88" s="24" t="s">
        <v>9</v>
      </c>
      <c r="C88" s="25" t="s">
        <v>26</v>
      </c>
      <c r="D88" s="26">
        <v>2021</v>
      </c>
      <c r="E88" s="27">
        <v>100</v>
      </c>
      <c r="F88" s="41" t="str">
        <f t="shared" ref="F88:F151" si="4">IF(E89&lt;E88,$E88 &amp; " + ",$E88 &amp; " - " &amp; $E89)</f>
        <v>100 - 200</v>
      </c>
      <c r="G88" s="28">
        <v>62</v>
      </c>
    </row>
    <row r="89" spans="2:7" x14ac:dyDescent="0.25">
      <c r="B89" s="24" t="s">
        <v>9</v>
      </c>
      <c r="C89" s="25" t="s">
        <v>26</v>
      </c>
      <c r="D89" s="26">
        <v>2021</v>
      </c>
      <c r="E89" s="27">
        <v>200</v>
      </c>
      <c r="F89" s="41" t="str">
        <f t="shared" si="4"/>
        <v>200 - 300</v>
      </c>
      <c r="G89" s="28">
        <v>111</v>
      </c>
    </row>
    <row r="90" spans="2:7" x14ac:dyDescent="0.25">
      <c r="B90" s="24" t="s">
        <v>9</v>
      </c>
      <c r="C90" s="25" t="s">
        <v>26</v>
      </c>
      <c r="D90" s="26">
        <v>2021</v>
      </c>
      <c r="E90" s="27">
        <v>300</v>
      </c>
      <c r="F90" s="41" t="str">
        <f t="shared" si="4"/>
        <v>300 - 400</v>
      </c>
      <c r="G90" s="28">
        <v>102</v>
      </c>
    </row>
    <row r="91" spans="2:7" x14ac:dyDescent="0.25">
      <c r="B91" s="24" t="s">
        <v>9</v>
      </c>
      <c r="C91" s="25" t="s">
        <v>26</v>
      </c>
      <c r="D91" s="26">
        <v>2021</v>
      </c>
      <c r="E91" s="27">
        <v>400</v>
      </c>
      <c r="F91" s="41" t="str">
        <f t="shared" si="4"/>
        <v>400 - 500</v>
      </c>
      <c r="G91" s="28">
        <v>56</v>
      </c>
    </row>
    <row r="92" spans="2:7" x14ac:dyDescent="0.25">
      <c r="B92" s="24" t="s">
        <v>9</v>
      </c>
      <c r="C92" s="25" t="s">
        <v>26</v>
      </c>
      <c r="D92" s="26">
        <v>2021</v>
      </c>
      <c r="E92" s="27">
        <v>500</v>
      </c>
      <c r="F92" s="41" t="str">
        <f t="shared" si="4"/>
        <v>500 - 600</v>
      </c>
      <c r="G92" s="28">
        <v>39</v>
      </c>
    </row>
    <row r="93" spans="2:7" x14ac:dyDescent="0.25">
      <c r="B93" s="24" t="s">
        <v>9</v>
      </c>
      <c r="C93" s="25" t="s">
        <v>26</v>
      </c>
      <c r="D93" s="26">
        <v>2021</v>
      </c>
      <c r="E93" s="27">
        <v>600</v>
      </c>
      <c r="F93" s="41" t="str">
        <f t="shared" si="4"/>
        <v>600 - 700</v>
      </c>
      <c r="G93" s="28">
        <v>31</v>
      </c>
    </row>
    <row r="94" spans="2:7" x14ac:dyDescent="0.25">
      <c r="B94" s="24" t="s">
        <v>9</v>
      </c>
      <c r="C94" s="25" t="s">
        <v>26</v>
      </c>
      <c r="D94" s="26">
        <v>2021</v>
      </c>
      <c r="E94" s="27">
        <v>700</v>
      </c>
      <c r="F94" s="41" t="str">
        <f t="shared" si="4"/>
        <v>700 - 800</v>
      </c>
      <c r="G94" s="28">
        <v>12</v>
      </c>
    </row>
    <row r="95" spans="2:7" x14ac:dyDescent="0.25">
      <c r="B95" s="24" t="s">
        <v>9</v>
      </c>
      <c r="C95" s="25" t="s">
        <v>26</v>
      </c>
      <c r="D95" s="26">
        <v>2021</v>
      </c>
      <c r="E95" s="27">
        <v>800</v>
      </c>
      <c r="F95" s="41" t="str">
        <f t="shared" si="4"/>
        <v>800 - 900</v>
      </c>
      <c r="G95" s="28">
        <v>3</v>
      </c>
    </row>
    <row r="96" spans="2:7" x14ac:dyDescent="0.25">
      <c r="B96" s="24" t="s">
        <v>9</v>
      </c>
      <c r="C96" s="25" t="s">
        <v>26</v>
      </c>
      <c r="D96" s="26">
        <v>2021</v>
      </c>
      <c r="E96" s="27">
        <v>900</v>
      </c>
      <c r="F96" s="41" t="str">
        <f t="shared" si="4"/>
        <v>900 - 1000</v>
      </c>
      <c r="G96" s="28">
        <v>4</v>
      </c>
    </row>
    <row r="97" spans="2:7" x14ac:dyDescent="0.25">
      <c r="B97" s="24" t="s">
        <v>9</v>
      </c>
      <c r="C97" s="25" t="s">
        <v>26</v>
      </c>
      <c r="D97" s="26">
        <v>2021</v>
      </c>
      <c r="E97" s="27">
        <v>1000</v>
      </c>
      <c r="F97" s="41" t="str">
        <f t="shared" si="4"/>
        <v>1000 - 1100</v>
      </c>
      <c r="G97" s="28">
        <v>1</v>
      </c>
    </row>
    <row r="98" spans="2:7" x14ac:dyDescent="0.25">
      <c r="B98" s="24" t="s">
        <v>9</v>
      </c>
      <c r="C98" s="25" t="s">
        <v>26</v>
      </c>
      <c r="D98" s="26">
        <v>2021</v>
      </c>
      <c r="E98" s="27">
        <v>1100</v>
      </c>
      <c r="F98" s="41" t="str">
        <f t="shared" si="4"/>
        <v>1100 - 1200</v>
      </c>
      <c r="G98" s="28">
        <v>1</v>
      </c>
    </row>
    <row r="99" spans="2:7" x14ac:dyDescent="0.25">
      <c r="B99" s="24" t="s">
        <v>9</v>
      </c>
      <c r="C99" s="25" t="s">
        <v>26</v>
      </c>
      <c r="D99" s="26">
        <v>2021</v>
      </c>
      <c r="E99" s="27">
        <v>1200</v>
      </c>
      <c r="F99" s="41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26</v>
      </c>
      <c r="D100" s="26">
        <v>2021</v>
      </c>
      <c r="E100" s="27">
        <v>1300</v>
      </c>
      <c r="F100" s="41" t="str">
        <f t="shared" si="4"/>
        <v>1300 - 1400</v>
      </c>
      <c r="G100" s="28">
        <v>1</v>
      </c>
    </row>
    <row r="101" spans="2:7" x14ac:dyDescent="0.25">
      <c r="B101" s="24" t="s">
        <v>9</v>
      </c>
      <c r="C101" s="25" t="s">
        <v>26</v>
      </c>
      <c r="D101" s="26">
        <v>2021</v>
      </c>
      <c r="E101" s="27">
        <v>1400</v>
      </c>
      <c r="F101" s="41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26</v>
      </c>
      <c r="D102" s="26">
        <v>2021</v>
      </c>
      <c r="E102" s="27">
        <v>1500</v>
      </c>
      <c r="F102" s="41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26</v>
      </c>
      <c r="D103" s="26">
        <v>2021</v>
      </c>
      <c r="E103" s="27">
        <v>1600</v>
      </c>
      <c r="F103" s="41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26</v>
      </c>
      <c r="D104" s="26">
        <v>2021</v>
      </c>
      <c r="E104" s="27">
        <v>1700</v>
      </c>
      <c r="F104" s="41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26</v>
      </c>
      <c r="D105" s="26">
        <v>2021</v>
      </c>
      <c r="E105" s="27">
        <v>1800</v>
      </c>
      <c r="F105" s="41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26</v>
      </c>
      <c r="D106" s="26">
        <v>2021</v>
      </c>
      <c r="E106" s="27">
        <v>1900</v>
      </c>
      <c r="F106" s="41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26</v>
      </c>
      <c r="D107" s="26">
        <v>2021</v>
      </c>
      <c r="E107" s="27">
        <v>2000</v>
      </c>
      <c r="F107" s="41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26</v>
      </c>
      <c r="D108" s="26">
        <v>2022</v>
      </c>
      <c r="E108" s="27">
        <v>0</v>
      </c>
      <c r="F108" s="41" t="str">
        <f t="shared" si="4"/>
        <v>0 - 100</v>
      </c>
      <c r="G108" s="28">
        <v>10</v>
      </c>
    </row>
    <row r="109" spans="2:7" x14ac:dyDescent="0.25">
      <c r="B109" s="24" t="s">
        <v>10</v>
      </c>
      <c r="C109" s="25" t="s">
        <v>26</v>
      </c>
      <c r="D109" s="26">
        <v>2022</v>
      </c>
      <c r="E109" s="27">
        <v>100</v>
      </c>
      <c r="F109" s="41" t="str">
        <f t="shared" si="4"/>
        <v>100 - 200</v>
      </c>
      <c r="G109" s="28">
        <v>35</v>
      </c>
    </row>
    <row r="110" spans="2:7" x14ac:dyDescent="0.25">
      <c r="B110" s="24" t="s">
        <v>10</v>
      </c>
      <c r="C110" s="25" t="s">
        <v>26</v>
      </c>
      <c r="D110" s="26">
        <v>2022</v>
      </c>
      <c r="E110" s="27">
        <v>200</v>
      </c>
      <c r="F110" s="41" t="str">
        <f t="shared" si="4"/>
        <v>200 - 300</v>
      </c>
      <c r="G110" s="28">
        <v>83</v>
      </c>
    </row>
    <row r="111" spans="2:7" x14ac:dyDescent="0.25">
      <c r="B111" s="24" t="s">
        <v>10</v>
      </c>
      <c r="C111" s="25" t="s">
        <v>26</v>
      </c>
      <c r="D111" s="26">
        <v>2022</v>
      </c>
      <c r="E111" s="27">
        <v>300</v>
      </c>
      <c r="F111" s="41" t="str">
        <f t="shared" si="4"/>
        <v>300 - 400</v>
      </c>
      <c r="G111" s="28">
        <v>54</v>
      </c>
    </row>
    <row r="112" spans="2:7" x14ac:dyDescent="0.25">
      <c r="B112" s="24" t="s">
        <v>10</v>
      </c>
      <c r="C112" s="25" t="s">
        <v>26</v>
      </c>
      <c r="D112" s="26">
        <v>2022</v>
      </c>
      <c r="E112" s="27">
        <v>400</v>
      </c>
      <c r="F112" s="41" t="str">
        <f t="shared" si="4"/>
        <v>400 - 500</v>
      </c>
      <c r="G112" s="28">
        <v>31</v>
      </c>
    </row>
    <row r="113" spans="2:7" x14ac:dyDescent="0.25">
      <c r="B113" s="24" t="s">
        <v>10</v>
      </c>
      <c r="C113" s="25" t="s">
        <v>26</v>
      </c>
      <c r="D113" s="26">
        <v>2022</v>
      </c>
      <c r="E113" s="27">
        <v>500</v>
      </c>
      <c r="F113" s="41" t="str">
        <f t="shared" si="4"/>
        <v>500 - 600</v>
      </c>
      <c r="G113" s="28">
        <v>37</v>
      </c>
    </row>
    <row r="114" spans="2:7" x14ac:dyDescent="0.25">
      <c r="B114" s="24" t="s">
        <v>10</v>
      </c>
      <c r="C114" s="25" t="s">
        <v>26</v>
      </c>
      <c r="D114" s="26">
        <v>2022</v>
      </c>
      <c r="E114" s="27">
        <v>600</v>
      </c>
      <c r="F114" s="41" t="str">
        <f t="shared" si="4"/>
        <v>600 - 700</v>
      </c>
      <c r="G114" s="28">
        <v>33</v>
      </c>
    </row>
    <row r="115" spans="2:7" x14ac:dyDescent="0.25">
      <c r="B115" s="24" t="s">
        <v>10</v>
      </c>
      <c r="C115" s="25" t="s">
        <v>26</v>
      </c>
      <c r="D115" s="26">
        <v>2022</v>
      </c>
      <c r="E115" s="27">
        <v>700</v>
      </c>
      <c r="F115" s="41" t="str">
        <f t="shared" si="4"/>
        <v>700 - 800</v>
      </c>
      <c r="G115" s="28">
        <v>22</v>
      </c>
    </row>
    <row r="116" spans="2:7" x14ac:dyDescent="0.25">
      <c r="B116" s="24" t="s">
        <v>10</v>
      </c>
      <c r="C116" s="25" t="s">
        <v>26</v>
      </c>
      <c r="D116" s="26">
        <v>2022</v>
      </c>
      <c r="E116" s="27">
        <v>800</v>
      </c>
      <c r="F116" s="41" t="str">
        <f t="shared" si="4"/>
        <v>800 - 900</v>
      </c>
      <c r="G116" s="28">
        <v>12</v>
      </c>
    </row>
    <row r="117" spans="2:7" x14ac:dyDescent="0.25">
      <c r="B117" s="24" t="s">
        <v>10</v>
      </c>
      <c r="C117" s="25" t="s">
        <v>26</v>
      </c>
      <c r="D117" s="26">
        <v>2022</v>
      </c>
      <c r="E117" s="27">
        <v>900</v>
      </c>
      <c r="F117" s="41" t="str">
        <f t="shared" si="4"/>
        <v>900 - 1000</v>
      </c>
      <c r="G117" s="28">
        <v>4</v>
      </c>
    </row>
    <row r="118" spans="2:7" x14ac:dyDescent="0.25">
      <c r="B118" s="24" t="s">
        <v>10</v>
      </c>
      <c r="C118" s="25" t="s">
        <v>26</v>
      </c>
      <c r="D118" s="26">
        <v>2022</v>
      </c>
      <c r="E118" s="27">
        <v>1000</v>
      </c>
      <c r="F118" s="41" t="str">
        <f t="shared" si="4"/>
        <v>1000 - 1100</v>
      </c>
      <c r="G118" s="28">
        <v>8</v>
      </c>
    </row>
    <row r="119" spans="2:7" x14ac:dyDescent="0.25">
      <c r="B119" s="24" t="s">
        <v>10</v>
      </c>
      <c r="C119" s="25" t="s">
        <v>26</v>
      </c>
      <c r="D119" s="26">
        <v>2022</v>
      </c>
      <c r="E119" s="27">
        <v>1100</v>
      </c>
      <c r="F119" s="41" t="str">
        <f t="shared" si="4"/>
        <v>1100 - 1200</v>
      </c>
      <c r="G119" s="28">
        <v>1</v>
      </c>
    </row>
    <row r="120" spans="2:7" x14ac:dyDescent="0.25">
      <c r="B120" s="24" t="s">
        <v>10</v>
      </c>
      <c r="C120" s="25" t="s">
        <v>26</v>
      </c>
      <c r="D120" s="26">
        <v>2022</v>
      </c>
      <c r="E120" s="27">
        <v>1200</v>
      </c>
      <c r="F120" s="41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26</v>
      </c>
      <c r="D121" s="26">
        <v>2022</v>
      </c>
      <c r="E121" s="27">
        <v>1300</v>
      </c>
      <c r="F121" s="41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26</v>
      </c>
      <c r="D122" s="26">
        <v>2022</v>
      </c>
      <c r="E122" s="27">
        <v>1400</v>
      </c>
      <c r="F122" s="41" t="str">
        <f t="shared" si="4"/>
        <v>1400 - 1500</v>
      </c>
      <c r="G122" s="28">
        <v>1</v>
      </c>
    </row>
    <row r="123" spans="2:7" x14ac:dyDescent="0.25">
      <c r="B123" s="24" t="s">
        <v>10</v>
      </c>
      <c r="C123" s="25" t="s">
        <v>26</v>
      </c>
      <c r="D123" s="26">
        <v>2022</v>
      </c>
      <c r="E123" s="27">
        <v>1500</v>
      </c>
      <c r="F123" s="41" t="str">
        <f t="shared" si="4"/>
        <v>1500 - 1600</v>
      </c>
      <c r="G123" s="28">
        <v>2</v>
      </c>
    </row>
    <row r="124" spans="2:7" x14ac:dyDescent="0.25">
      <c r="B124" s="24" t="s">
        <v>10</v>
      </c>
      <c r="C124" s="25" t="s">
        <v>26</v>
      </c>
      <c r="D124" s="26">
        <v>2022</v>
      </c>
      <c r="E124" s="27">
        <v>1600</v>
      </c>
      <c r="F124" s="41" t="str">
        <f t="shared" si="4"/>
        <v>1600 - 1700</v>
      </c>
      <c r="G124" s="28">
        <v>1</v>
      </c>
    </row>
    <row r="125" spans="2:7" x14ac:dyDescent="0.25">
      <c r="B125" s="24" t="s">
        <v>10</v>
      </c>
      <c r="C125" s="25" t="s">
        <v>26</v>
      </c>
      <c r="D125" s="26">
        <v>2022</v>
      </c>
      <c r="E125" s="27">
        <v>1700</v>
      </c>
      <c r="F125" s="41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26</v>
      </c>
      <c r="D126" s="26">
        <v>2022</v>
      </c>
      <c r="E126" s="27">
        <v>1800</v>
      </c>
      <c r="F126" s="41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26</v>
      </c>
      <c r="D127" s="26">
        <v>2022</v>
      </c>
      <c r="E127" s="27">
        <v>1900</v>
      </c>
      <c r="F127" s="41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26</v>
      </c>
      <c r="D128" s="26">
        <v>2022</v>
      </c>
      <c r="E128" s="27">
        <v>2000</v>
      </c>
      <c r="F128" s="41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26</v>
      </c>
      <c r="D129" s="26">
        <v>2023</v>
      </c>
      <c r="E129" s="27">
        <v>0</v>
      </c>
      <c r="F129" s="41" t="str">
        <f t="shared" si="4"/>
        <v>0 - 100</v>
      </c>
      <c r="G129" s="28">
        <v>7</v>
      </c>
    </row>
    <row r="130" spans="2:7" x14ac:dyDescent="0.25">
      <c r="B130" s="24" t="s">
        <v>11</v>
      </c>
      <c r="C130" s="25" t="s">
        <v>26</v>
      </c>
      <c r="D130" s="26">
        <v>2023</v>
      </c>
      <c r="E130" s="27">
        <v>100</v>
      </c>
      <c r="F130" s="41" t="str">
        <f t="shared" si="4"/>
        <v>100 - 200</v>
      </c>
      <c r="G130" s="28">
        <v>21</v>
      </c>
    </row>
    <row r="131" spans="2:7" x14ac:dyDescent="0.25">
      <c r="B131" s="24" t="s">
        <v>11</v>
      </c>
      <c r="C131" s="25" t="s">
        <v>26</v>
      </c>
      <c r="D131" s="26">
        <v>2023</v>
      </c>
      <c r="E131" s="27">
        <v>200</v>
      </c>
      <c r="F131" s="41" t="str">
        <f t="shared" si="4"/>
        <v>200 - 300</v>
      </c>
      <c r="G131" s="28">
        <v>37</v>
      </c>
    </row>
    <row r="132" spans="2:7" x14ac:dyDescent="0.25">
      <c r="B132" s="24" t="s">
        <v>11</v>
      </c>
      <c r="C132" s="25" t="s">
        <v>26</v>
      </c>
      <c r="D132" s="26">
        <v>2023</v>
      </c>
      <c r="E132" s="27">
        <v>300</v>
      </c>
      <c r="F132" s="41" t="str">
        <f t="shared" si="4"/>
        <v>300 - 400</v>
      </c>
      <c r="G132" s="28">
        <v>27</v>
      </c>
    </row>
    <row r="133" spans="2:7" x14ac:dyDescent="0.25">
      <c r="B133" s="24" t="s">
        <v>11</v>
      </c>
      <c r="C133" s="25" t="s">
        <v>26</v>
      </c>
      <c r="D133" s="26">
        <v>2023</v>
      </c>
      <c r="E133" s="27">
        <v>400</v>
      </c>
      <c r="F133" s="41" t="str">
        <f t="shared" si="4"/>
        <v>400 - 500</v>
      </c>
      <c r="G133" s="28">
        <v>19</v>
      </c>
    </row>
    <row r="134" spans="2:7" x14ac:dyDescent="0.25">
      <c r="B134" s="24" t="s">
        <v>11</v>
      </c>
      <c r="C134" s="25" t="s">
        <v>26</v>
      </c>
      <c r="D134" s="26">
        <v>2023</v>
      </c>
      <c r="E134" s="27">
        <v>500</v>
      </c>
      <c r="F134" s="41" t="str">
        <f t="shared" si="4"/>
        <v>500 - 600</v>
      </c>
      <c r="G134" s="28">
        <v>16</v>
      </c>
    </row>
    <row r="135" spans="2:7" x14ac:dyDescent="0.25">
      <c r="B135" s="24" t="s">
        <v>11</v>
      </c>
      <c r="C135" s="25" t="s">
        <v>26</v>
      </c>
      <c r="D135" s="26">
        <v>2023</v>
      </c>
      <c r="E135" s="27">
        <v>600</v>
      </c>
      <c r="F135" s="41" t="str">
        <f t="shared" si="4"/>
        <v>600 - 700</v>
      </c>
      <c r="G135" s="28">
        <v>12</v>
      </c>
    </row>
    <row r="136" spans="2:7" x14ac:dyDescent="0.25">
      <c r="B136" s="24" t="s">
        <v>11</v>
      </c>
      <c r="C136" s="25" t="s">
        <v>26</v>
      </c>
      <c r="D136" s="26">
        <v>2023</v>
      </c>
      <c r="E136" s="27">
        <v>700</v>
      </c>
      <c r="F136" s="41" t="str">
        <f t="shared" si="4"/>
        <v>700 - 800</v>
      </c>
      <c r="G136" s="28">
        <v>8</v>
      </c>
    </row>
    <row r="137" spans="2:7" x14ac:dyDescent="0.25">
      <c r="B137" s="24" t="s">
        <v>11</v>
      </c>
      <c r="C137" s="25" t="s">
        <v>26</v>
      </c>
      <c r="D137" s="26">
        <v>2023</v>
      </c>
      <c r="E137" s="27">
        <v>800</v>
      </c>
      <c r="F137" s="41" t="str">
        <f t="shared" si="4"/>
        <v>800 - 900</v>
      </c>
      <c r="G137" s="28">
        <v>5</v>
      </c>
    </row>
    <row r="138" spans="2:7" x14ac:dyDescent="0.25">
      <c r="B138" s="24" t="s">
        <v>11</v>
      </c>
      <c r="C138" s="25" t="s">
        <v>26</v>
      </c>
      <c r="D138" s="26">
        <v>2023</v>
      </c>
      <c r="E138" s="27">
        <v>900</v>
      </c>
      <c r="F138" s="41" t="str">
        <f t="shared" si="4"/>
        <v>900 - 1000</v>
      </c>
      <c r="G138" s="28">
        <v>2</v>
      </c>
    </row>
    <row r="139" spans="2:7" x14ac:dyDescent="0.25">
      <c r="B139" s="24" t="s">
        <v>11</v>
      </c>
      <c r="C139" s="25" t="s">
        <v>26</v>
      </c>
      <c r="D139" s="26">
        <v>2023</v>
      </c>
      <c r="E139" s="27">
        <v>1000</v>
      </c>
      <c r="F139" s="41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26</v>
      </c>
      <c r="D140" s="26">
        <v>2023</v>
      </c>
      <c r="E140" s="27">
        <v>1100</v>
      </c>
      <c r="F140" s="41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26</v>
      </c>
      <c r="D141" s="26">
        <v>2023</v>
      </c>
      <c r="E141" s="27">
        <v>1200</v>
      </c>
      <c r="F141" s="41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26</v>
      </c>
      <c r="D142" s="26">
        <v>2023</v>
      </c>
      <c r="E142" s="27">
        <v>1300</v>
      </c>
      <c r="F142" s="41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26</v>
      </c>
      <c r="D143" s="26">
        <v>2023</v>
      </c>
      <c r="E143" s="27">
        <v>1400</v>
      </c>
      <c r="F143" s="41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26</v>
      </c>
      <c r="D144" s="26">
        <v>2023</v>
      </c>
      <c r="E144" s="27">
        <v>1500</v>
      </c>
      <c r="F144" s="41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26</v>
      </c>
      <c r="D145" s="26">
        <v>2023</v>
      </c>
      <c r="E145" s="27">
        <v>1600</v>
      </c>
      <c r="F145" s="41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26</v>
      </c>
      <c r="D146" s="26">
        <v>2023</v>
      </c>
      <c r="E146" s="27">
        <v>1700</v>
      </c>
      <c r="F146" s="41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26</v>
      </c>
      <c r="D147" s="26">
        <v>2023</v>
      </c>
      <c r="E147" s="27">
        <v>1800</v>
      </c>
      <c r="F147" s="41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26</v>
      </c>
      <c r="D148" s="26">
        <v>2023</v>
      </c>
      <c r="E148" s="27">
        <v>1900</v>
      </c>
      <c r="F148" s="41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26</v>
      </c>
      <c r="D149" s="26">
        <v>2023</v>
      </c>
      <c r="E149" s="27">
        <v>2000</v>
      </c>
      <c r="F149" s="41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26</v>
      </c>
      <c r="D150" s="26">
        <v>2024</v>
      </c>
      <c r="E150" s="27">
        <v>0</v>
      </c>
      <c r="F150" s="41" t="str">
        <f t="shared" si="4"/>
        <v>0 - 100</v>
      </c>
      <c r="G150" s="28">
        <v>6</v>
      </c>
    </row>
    <row r="151" spans="2:7" x14ac:dyDescent="0.25">
      <c r="B151" s="24" t="s">
        <v>12</v>
      </c>
      <c r="C151" s="25" t="s">
        <v>26</v>
      </c>
      <c r="D151" s="26">
        <v>2024</v>
      </c>
      <c r="E151" s="27">
        <v>100</v>
      </c>
      <c r="F151" s="41" t="str">
        <f t="shared" si="4"/>
        <v>100 - 200</v>
      </c>
      <c r="G151" s="28">
        <v>20</v>
      </c>
    </row>
    <row r="152" spans="2:7" x14ac:dyDescent="0.25">
      <c r="B152" s="24" t="s">
        <v>12</v>
      </c>
      <c r="C152" s="25" t="s">
        <v>26</v>
      </c>
      <c r="D152" s="26">
        <v>2024</v>
      </c>
      <c r="E152" s="27">
        <v>200</v>
      </c>
      <c r="F152" s="41" t="str">
        <f t="shared" ref="F152:F212" si="5">IF(E153&lt;E152,$E152 &amp; " + ",$E152 &amp; " - " &amp; $E153)</f>
        <v>200 - 300</v>
      </c>
      <c r="G152" s="28">
        <v>28</v>
      </c>
    </row>
    <row r="153" spans="2:7" x14ac:dyDescent="0.25">
      <c r="B153" s="24" t="s">
        <v>12</v>
      </c>
      <c r="C153" s="25" t="s">
        <v>26</v>
      </c>
      <c r="D153" s="26">
        <v>2024</v>
      </c>
      <c r="E153" s="27">
        <v>300</v>
      </c>
      <c r="F153" s="41" t="str">
        <f t="shared" si="5"/>
        <v>300 - 400</v>
      </c>
      <c r="G153" s="28">
        <v>15</v>
      </c>
    </row>
    <row r="154" spans="2:7" x14ac:dyDescent="0.25">
      <c r="B154" s="24" t="s">
        <v>12</v>
      </c>
      <c r="C154" s="25" t="s">
        <v>26</v>
      </c>
      <c r="D154" s="26">
        <v>2024</v>
      </c>
      <c r="E154" s="27">
        <v>400</v>
      </c>
      <c r="F154" s="41" t="str">
        <f t="shared" si="5"/>
        <v>400 - 500</v>
      </c>
      <c r="G154" s="28">
        <v>13</v>
      </c>
    </row>
    <row r="155" spans="2:7" x14ac:dyDescent="0.25">
      <c r="B155" s="24" t="s">
        <v>12</v>
      </c>
      <c r="C155" s="25" t="s">
        <v>26</v>
      </c>
      <c r="D155" s="26">
        <v>2024</v>
      </c>
      <c r="E155" s="27">
        <v>500</v>
      </c>
      <c r="F155" s="41" t="str">
        <f t="shared" si="5"/>
        <v>500 - 600</v>
      </c>
      <c r="G155" s="28">
        <v>19</v>
      </c>
    </row>
    <row r="156" spans="2:7" x14ac:dyDescent="0.25">
      <c r="B156" s="24" t="s">
        <v>12</v>
      </c>
      <c r="C156" s="25" t="s">
        <v>26</v>
      </c>
      <c r="D156" s="26">
        <v>2024</v>
      </c>
      <c r="E156" s="27">
        <v>600</v>
      </c>
      <c r="F156" s="41" t="str">
        <f t="shared" si="5"/>
        <v>600 - 700</v>
      </c>
      <c r="G156" s="28">
        <v>8</v>
      </c>
    </row>
    <row r="157" spans="2:7" x14ac:dyDescent="0.25">
      <c r="B157" s="24" t="s">
        <v>12</v>
      </c>
      <c r="C157" s="25" t="s">
        <v>26</v>
      </c>
      <c r="D157" s="26">
        <v>2024</v>
      </c>
      <c r="E157" s="27">
        <v>700</v>
      </c>
      <c r="F157" s="41" t="str">
        <f t="shared" si="5"/>
        <v>700 - 800</v>
      </c>
      <c r="G157" s="28">
        <v>7</v>
      </c>
    </row>
    <row r="158" spans="2:7" x14ac:dyDescent="0.25">
      <c r="B158" s="24" t="s">
        <v>12</v>
      </c>
      <c r="C158" s="25" t="s">
        <v>26</v>
      </c>
      <c r="D158" s="26">
        <v>2024</v>
      </c>
      <c r="E158" s="27">
        <v>800</v>
      </c>
      <c r="F158" s="41" t="str">
        <f t="shared" si="5"/>
        <v>800 - 900</v>
      </c>
      <c r="G158" s="28">
        <v>4</v>
      </c>
    </row>
    <row r="159" spans="2:7" x14ac:dyDescent="0.25">
      <c r="B159" s="24" t="s">
        <v>12</v>
      </c>
      <c r="C159" s="25" t="s">
        <v>26</v>
      </c>
      <c r="D159" s="26">
        <v>2024</v>
      </c>
      <c r="E159" s="27">
        <v>900</v>
      </c>
      <c r="F159" s="41" t="str">
        <f t="shared" si="5"/>
        <v>900 - 1000</v>
      </c>
      <c r="G159" s="28">
        <v>1</v>
      </c>
    </row>
    <row r="160" spans="2:7" x14ac:dyDescent="0.25">
      <c r="B160" s="24" t="s">
        <v>12</v>
      </c>
      <c r="C160" s="25" t="s">
        <v>26</v>
      </c>
      <c r="D160" s="26">
        <v>2024</v>
      </c>
      <c r="E160" s="27">
        <v>1000</v>
      </c>
      <c r="F160" s="41" t="str">
        <f t="shared" si="5"/>
        <v>1000 - 1100</v>
      </c>
      <c r="G160" s="28">
        <v>3</v>
      </c>
    </row>
    <row r="161" spans="2:7" x14ac:dyDescent="0.25">
      <c r="B161" s="24" t="s">
        <v>12</v>
      </c>
      <c r="C161" s="25" t="s">
        <v>26</v>
      </c>
      <c r="D161" s="26">
        <v>2024</v>
      </c>
      <c r="E161" s="27">
        <v>1100</v>
      </c>
      <c r="F161" s="41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26</v>
      </c>
      <c r="D162" s="26">
        <v>2024</v>
      </c>
      <c r="E162" s="27">
        <v>1200</v>
      </c>
      <c r="F162" s="41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26</v>
      </c>
      <c r="D163" s="26">
        <v>2024</v>
      </c>
      <c r="E163" s="27">
        <v>1300</v>
      </c>
      <c r="F163" s="41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26</v>
      </c>
      <c r="D164" s="26">
        <v>2024</v>
      </c>
      <c r="E164" s="27">
        <v>1400</v>
      </c>
      <c r="F164" s="41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26</v>
      </c>
      <c r="D165" s="26">
        <v>2024</v>
      </c>
      <c r="E165" s="27">
        <v>1500</v>
      </c>
      <c r="F165" s="41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26</v>
      </c>
      <c r="D166" s="26">
        <v>2024</v>
      </c>
      <c r="E166" s="27">
        <v>1600</v>
      </c>
      <c r="F166" s="41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26</v>
      </c>
      <c r="D167" s="26">
        <v>2024</v>
      </c>
      <c r="E167" s="27">
        <v>1700</v>
      </c>
      <c r="F167" s="41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26</v>
      </c>
      <c r="D168" s="26">
        <v>2024</v>
      </c>
      <c r="E168" s="27">
        <v>1800</v>
      </c>
      <c r="F168" s="41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26</v>
      </c>
      <c r="D169" s="26">
        <v>2024</v>
      </c>
      <c r="E169" s="27">
        <v>1900</v>
      </c>
      <c r="F169" s="41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26</v>
      </c>
      <c r="D170" s="26">
        <v>2024</v>
      </c>
      <c r="E170" s="27">
        <v>2000</v>
      </c>
      <c r="F170" s="41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26</v>
      </c>
      <c r="D171" s="26">
        <v>2025</v>
      </c>
      <c r="E171" s="27">
        <v>0</v>
      </c>
      <c r="F171" s="41" t="str">
        <f t="shared" si="5"/>
        <v>0 - 100</v>
      </c>
      <c r="G171" s="28">
        <v>9</v>
      </c>
    </row>
    <row r="172" spans="2:7" x14ac:dyDescent="0.25">
      <c r="B172" s="24" t="s">
        <v>13</v>
      </c>
      <c r="C172" s="25" t="s">
        <v>26</v>
      </c>
      <c r="D172" s="26">
        <v>2025</v>
      </c>
      <c r="E172" s="27">
        <v>100</v>
      </c>
      <c r="F172" s="41" t="str">
        <f t="shared" si="5"/>
        <v>100 - 200</v>
      </c>
      <c r="G172" s="28">
        <v>27</v>
      </c>
    </row>
    <row r="173" spans="2:7" x14ac:dyDescent="0.25">
      <c r="B173" s="24" t="s">
        <v>13</v>
      </c>
      <c r="C173" s="25" t="s">
        <v>26</v>
      </c>
      <c r="D173" s="26">
        <v>2025</v>
      </c>
      <c r="E173" s="27">
        <v>200</v>
      </c>
      <c r="F173" s="41" t="str">
        <f t="shared" si="5"/>
        <v>200 - 300</v>
      </c>
      <c r="G173" s="28">
        <v>60</v>
      </c>
    </row>
    <row r="174" spans="2:7" x14ac:dyDescent="0.25">
      <c r="B174" s="24" t="s">
        <v>13</v>
      </c>
      <c r="C174" s="25" t="s">
        <v>26</v>
      </c>
      <c r="D174" s="26">
        <v>2025</v>
      </c>
      <c r="E174" s="27">
        <v>300</v>
      </c>
      <c r="F174" s="41" t="str">
        <f t="shared" si="5"/>
        <v>300 - 400</v>
      </c>
      <c r="G174" s="28">
        <v>42</v>
      </c>
    </row>
    <row r="175" spans="2:7" x14ac:dyDescent="0.25">
      <c r="B175" s="24" t="s">
        <v>13</v>
      </c>
      <c r="C175" s="25" t="s">
        <v>26</v>
      </c>
      <c r="D175" s="26">
        <v>2025</v>
      </c>
      <c r="E175" s="27">
        <v>400</v>
      </c>
      <c r="F175" s="41" t="str">
        <f t="shared" si="5"/>
        <v>400 - 500</v>
      </c>
      <c r="G175" s="28">
        <v>27</v>
      </c>
    </row>
    <row r="176" spans="2:7" x14ac:dyDescent="0.25">
      <c r="B176" s="24" t="s">
        <v>13</v>
      </c>
      <c r="C176" s="25" t="s">
        <v>26</v>
      </c>
      <c r="D176" s="26">
        <v>2025</v>
      </c>
      <c r="E176" s="27">
        <v>500</v>
      </c>
      <c r="F176" s="41" t="str">
        <f t="shared" si="5"/>
        <v>500 - 600</v>
      </c>
      <c r="G176" s="28">
        <v>36</v>
      </c>
    </row>
    <row r="177" spans="2:7" x14ac:dyDescent="0.25">
      <c r="B177" s="24" t="s">
        <v>13</v>
      </c>
      <c r="C177" s="25" t="s">
        <v>26</v>
      </c>
      <c r="D177" s="26">
        <v>2025</v>
      </c>
      <c r="E177" s="27">
        <v>600</v>
      </c>
      <c r="F177" s="41" t="str">
        <f t="shared" si="5"/>
        <v>600 - 700</v>
      </c>
      <c r="G177" s="28">
        <v>26</v>
      </c>
    </row>
    <row r="178" spans="2:7" x14ac:dyDescent="0.25">
      <c r="B178" s="24" t="s">
        <v>13</v>
      </c>
      <c r="C178" s="25" t="s">
        <v>26</v>
      </c>
      <c r="D178" s="26">
        <v>2025</v>
      </c>
      <c r="E178" s="27">
        <v>700</v>
      </c>
      <c r="F178" s="41" t="str">
        <f t="shared" si="5"/>
        <v>700 - 800</v>
      </c>
      <c r="G178" s="28">
        <v>16</v>
      </c>
    </row>
    <row r="179" spans="2:7" x14ac:dyDescent="0.25">
      <c r="B179" s="24" t="s">
        <v>13</v>
      </c>
      <c r="C179" s="25" t="s">
        <v>26</v>
      </c>
      <c r="D179" s="26">
        <v>2025</v>
      </c>
      <c r="E179" s="27">
        <v>800</v>
      </c>
      <c r="F179" s="41" t="str">
        <f t="shared" si="5"/>
        <v>800 - 900</v>
      </c>
      <c r="G179" s="28">
        <v>7</v>
      </c>
    </row>
    <row r="180" spans="2:7" x14ac:dyDescent="0.25">
      <c r="B180" s="24" t="s">
        <v>13</v>
      </c>
      <c r="C180" s="25" t="s">
        <v>26</v>
      </c>
      <c r="D180" s="26">
        <v>2025</v>
      </c>
      <c r="E180" s="27">
        <v>900</v>
      </c>
      <c r="F180" s="41" t="str">
        <f t="shared" si="5"/>
        <v>900 - 1000</v>
      </c>
      <c r="G180" s="28">
        <v>6</v>
      </c>
    </row>
    <row r="181" spans="2:7" x14ac:dyDescent="0.25">
      <c r="B181" s="24" t="s">
        <v>13</v>
      </c>
      <c r="C181" s="25" t="s">
        <v>26</v>
      </c>
      <c r="D181" s="26">
        <v>2025</v>
      </c>
      <c r="E181" s="27">
        <v>1000</v>
      </c>
      <c r="F181" s="41" t="str">
        <f t="shared" si="5"/>
        <v>1000 - 1100</v>
      </c>
      <c r="G181" s="28">
        <v>3</v>
      </c>
    </row>
    <row r="182" spans="2:7" x14ac:dyDescent="0.25">
      <c r="B182" s="24" t="s">
        <v>13</v>
      </c>
      <c r="C182" s="25" t="s">
        <v>26</v>
      </c>
      <c r="D182" s="26">
        <v>2025</v>
      </c>
      <c r="E182" s="27">
        <v>1100</v>
      </c>
      <c r="F182" s="41" t="str">
        <f t="shared" si="5"/>
        <v>1100 - 1200</v>
      </c>
      <c r="G182" s="28">
        <v>1</v>
      </c>
    </row>
    <row r="183" spans="2:7" x14ac:dyDescent="0.25">
      <c r="B183" s="24" t="s">
        <v>13</v>
      </c>
      <c r="C183" s="25" t="s">
        <v>26</v>
      </c>
      <c r="D183" s="26">
        <v>2025</v>
      </c>
      <c r="E183" s="27">
        <v>1200</v>
      </c>
      <c r="F183" s="41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26</v>
      </c>
      <c r="D184" s="26">
        <v>2025</v>
      </c>
      <c r="E184" s="27">
        <v>1300</v>
      </c>
      <c r="F184" s="41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26</v>
      </c>
      <c r="D185" s="26">
        <v>2025</v>
      </c>
      <c r="E185" s="27">
        <v>1400</v>
      </c>
      <c r="F185" s="41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26</v>
      </c>
      <c r="D186" s="26">
        <v>2025</v>
      </c>
      <c r="E186" s="27">
        <v>1500</v>
      </c>
      <c r="F186" s="41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26</v>
      </c>
      <c r="D187" s="26">
        <v>2025</v>
      </c>
      <c r="E187" s="27">
        <v>1600</v>
      </c>
      <c r="F187" s="41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26</v>
      </c>
      <c r="D188" s="26">
        <v>2025</v>
      </c>
      <c r="E188" s="27">
        <v>1700</v>
      </c>
      <c r="F188" s="41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26</v>
      </c>
      <c r="D189" s="26">
        <v>2025</v>
      </c>
      <c r="E189" s="27">
        <v>1800</v>
      </c>
      <c r="F189" s="41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26</v>
      </c>
      <c r="D190" s="26">
        <v>2025</v>
      </c>
      <c r="E190" s="27">
        <v>1900</v>
      </c>
      <c r="F190" s="41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26</v>
      </c>
      <c r="D191" s="26">
        <v>2025</v>
      </c>
      <c r="E191" s="27">
        <v>2000</v>
      </c>
      <c r="F191" s="41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26</v>
      </c>
      <c r="D192" s="26">
        <v>2026</v>
      </c>
      <c r="E192" s="27">
        <v>0</v>
      </c>
      <c r="F192" s="41" t="str">
        <f t="shared" si="5"/>
        <v>0 - 100</v>
      </c>
      <c r="G192" s="28">
        <v>12</v>
      </c>
    </row>
    <row r="193" spans="2:7" x14ac:dyDescent="0.25">
      <c r="B193" s="24" t="s">
        <v>14</v>
      </c>
      <c r="C193" s="25" t="s">
        <v>26</v>
      </c>
      <c r="D193" s="26">
        <v>2026</v>
      </c>
      <c r="E193" s="27">
        <v>100</v>
      </c>
      <c r="F193" s="41" t="str">
        <f t="shared" si="5"/>
        <v>100 - 200</v>
      </c>
      <c r="G193" s="28">
        <v>40</v>
      </c>
    </row>
    <row r="194" spans="2:7" x14ac:dyDescent="0.25">
      <c r="B194" s="24" t="s">
        <v>14</v>
      </c>
      <c r="C194" s="25" t="s">
        <v>26</v>
      </c>
      <c r="D194" s="26">
        <v>2026</v>
      </c>
      <c r="E194" s="27">
        <v>200</v>
      </c>
      <c r="F194" s="41" t="str">
        <f t="shared" si="5"/>
        <v>200 - 300</v>
      </c>
      <c r="G194" s="28">
        <v>52</v>
      </c>
    </row>
    <row r="195" spans="2:7" x14ac:dyDescent="0.25">
      <c r="B195" s="24" t="s">
        <v>14</v>
      </c>
      <c r="C195" s="25" t="s">
        <v>26</v>
      </c>
      <c r="D195" s="26">
        <v>2026</v>
      </c>
      <c r="E195" s="27">
        <v>300</v>
      </c>
      <c r="F195" s="41" t="str">
        <f t="shared" si="5"/>
        <v>300 - 400</v>
      </c>
      <c r="G195" s="28">
        <v>41</v>
      </c>
    </row>
    <row r="196" spans="2:7" x14ac:dyDescent="0.25">
      <c r="B196" s="24" t="s">
        <v>14</v>
      </c>
      <c r="C196" s="25" t="s">
        <v>26</v>
      </c>
      <c r="D196" s="26">
        <v>2026</v>
      </c>
      <c r="E196" s="27">
        <v>400</v>
      </c>
      <c r="F196" s="41" t="str">
        <f t="shared" si="5"/>
        <v>400 - 500</v>
      </c>
      <c r="G196" s="28">
        <v>41</v>
      </c>
    </row>
    <row r="197" spans="2:7" x14ac:dyDescent="0.25">
      <c r="B197" s="24" t="s">
        <v>14</v>
      </c>
      <c r="C197" s="25" t="s">
        <v>26</v>
      </c>
      <c r="D197" s="26">
        <v>2026</v>
      </c>
      <c r="E197" s="27">
        <v>500</v>
      </c>
      <c r="F197" s="41" t="str">
        <f t="shared" si="5"/>
        <v>500 - 600</v>
      </c>
      <c r="G197" s="28">
        <v>28</v>
      </c>
    </row>
    <row r="198" spans="2:7" x14ac:dyDescent="0.25">
      <c r="B198" s="24" t="s">
        <v>14</v>
      </c>
      <c r="C198" s="25" t="s">
        <v>26</v>
      </c>
      <c r="D198" s="26">
        <v>2026</v>
      </c>
      <c r="E198" s="27">
        <v>600</v>
      </c>
      <c r="F198" s="41" t="str">
        <f t="shared" si="5"/>
        <v>600 - 700</v>
      </c>
      <c r="G198" s="28">
        <v>20</v>
      </c>
    </row>
    <row r="199" spans="2:7" x14ac:dyDescent="0.25">
      <c r="B199" s="24" t="s">
        <v>14</v>
      </c>
      <c r="C199" s="25" t="s">
        <v>26</v>
      </c>
      <c r="D199" s="26">
        <v>2026</v>
      </c>
      <c r="E199" s="27">
        <v>700</v>
      </c>
      <c r="F199" s="41" t="str">
        <f t="shared" si="5"/>
        <v>700 - 800</v>
      </c>
      <c r="G199" s="28">
        <v>11</v>
      </c>
    </row>
    <row r="200" spans="2:7" x14ac:dyDescent="0.25">
      <c r="B200" s="24" t="s">
        <v>14</v>
      </c>
      <c r="C200" s="25" t="s">
        <v>26</v>
      </c>
      <c r="D200" s="26">
        <v>2026</v>
      </c>
      <c r="E200" s="27">
        <v>800</v>
      </c>
      <c r="F200" s="41" t="str">
        <f t="shared" si="5"/>
        <v>800 - 900</v>
      </c>
      <c r="G200" s="28">
        <v>7</v>
      </c>
    </row>
    <row r="201" spans="2:7" x14ac:dyDescent="0.25">
      <c r="B201" s="24" t="s">
        <v>14</v>
      </c>
      <c r="C201" s="25" t="s">
        <v>26</v>
      </c>
      <c r="D201" s="26">
        <v>2026</v>
      </c>
      <c r="E201" s="27">
        <v>900</v>
      </c>
      <c r="F201" s="41" t="str">
        <f t="shared" si="5"/>
        <v>900 - 1000</v>
      </c>
      <c r="G201" s="28">
        <v>1</v>
      </c>
    </row>
    <row r="202" spans="2:7" x14ac:dyDescent="0.25">
      <c r="B202" s="24" t="s">
        <v>14</v>
      </c>
      <c r="C202" s="25" t="s">
        <v>26</v>
      </c>
      <c r="D202" s="26">
        <v>2026</v>
      </c>
      <c r="E202" s="27">
        <v>1000</v>
      </c>
      <c r="F202" s="41" t="str">
        <f t="shared" si="5"/>
        <v>1000 - 1100</v>
      </c>
      <c r="G202" s="28">
        <v>3</v>
      </c>
    </row>
    <row r="203" spans="2:7" x14ac:dyDescent="0.25">
      <c r="B203" s="24" t="s">
        <v>14</v>
      </c>
      <c r="C203" s="25" t="s">
        <v>26</v>
      </c>
      <c r="D203" s="26">
        <v>2026</v>
      </c>
      <c r="E203" s="27">
        <v>1100</v>
      </c>
      <c r="F203" s="41" t="str">
        <f t="shared" si="5"/>
        <v>1100 - 1200</v>
      </c>
      <c r="G203" s="28">
        <v>1</v>
      </c>
    </row>
    <row r="204" spans="2:7" x14ac:dyDescent="0.25">
      <c r="B204" s="24" t="s">
        <v>14</v>
      </c>
      <c r="C204" s="25" t="s">
        <v>26</v>
      </c>
      <c r="D204" s="26">
        <v>2026</v>
      </c>
      <c r="E204" s="27">
        <v>1200</v>
      </c>
      <c r="F204" s="41" t="str">
        <f t="shared" si="5"/>
        <v>1200 - 1300</v>
      </c>
      <c r="G204" s="28">
        <v>1</v>
      </c>
    </row>
    <row r="205" spans="2:7" x14ac:dyDescent="0.25">
      <c r="B205" s="24" t="s">
        <v>14</v>
      </c>
      <c r="C205" s="25" t="s">
        <v>26</v>
      </c>
      <c r="D205" s="26">
        <v>2026</v>
      </c>
      <c r="E205" s="27">
        <v>1300</v>
      </c>
      <c r="F205" s="41" t="str">
        <f t="shared" si="5"/>
        <v>1300 - 1400</v>
      </c>
      <c r="G205" s="28">
        <v>1</v>
      </c>
    </row>
    <row r="206" spans="2:7" x14ac:dyDescent="0.25">
      <c r="B206" s="24" t="s">
        <v>14</v>
      </c>
      <c r="C206" s="25" t="s">
        <v>26</v>
      </c>
      <c r="D206" s="26">
        <v>2026</v>
      </c>
      <c r="E206" s="27">
        <v>1400</v>
      </c>
      <c r="F206" s="41" t="str">
        <f t="shared" si="5"/>
        <v>1400 - 1500</v>
      </c>
      <c r="G206" s="28">
        <v>2</v>
      </c>
    </row>
    <row r="207" spans="2:7" x14ac:dyDescent="0.25">
      <c r="B207" s="24" t="s">
        <v>14</v>
      </c>
      <c r="C207" s="25" t="s">
        <v>26</v>
      </c>
      <c r="D207" s="26">
        <v>2026</v>
      </c>
      <c r="E207" s="27">
        <v>1500</v>
      </c>
      <c r="F207" s="41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26</v>
      </c>
      <c r="D208" s="26">
        <v>2026</v>
      </c>
      <c r="E208" s="27">
        <v>1600</v>
      </c>
      <c r="F208" s="41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26</v>
      </c>
      <c r="D209" s="26">
        <v>2026</v>
      </c>
      <c r="E209" s="27">
        <v>1700</v>
      </c>
      <c r="F209" s="41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26</v>
      </c>
      <c r="D210" s="26">
        <v>2026</v>
      </c>
      <c r="E210" s="27">
        <v>1800</v>
      </c>
      <c r="F210" s="41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26</v>
      </c>
      <c r="D211" s="26">
        <v>2026</v>
      </c>
      <c r="E211" s="27">
        <v>1900</v>
      </c>
      <c r="F211" s="41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26</v>
      </c>
      <c r="D212" s="31">
        <v>2026</v>
      </c>
      <c r="E212" s="32">
        <v>2000</v>
      </c>
      <c r="F212" s="42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4523ce-dede-483e-883a-2d83261080bd">PLAN-30-11327</_dlc_DocId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TaxCatchAll xmlns="a14523ce-dede-483e-883a-2d83261080bd">
      <Value>1</Value>
    </TaxCatchAll>
    <_dlc_DocIdUrl xmlns="a14523ce-dede-483e-883a-2d83261080bd">
      <Url>http://sharedocs/sites/planning/mm/_layouts/15/DocIdRedir.aspx?ID=PLAN-30-11327</Url>
      <Description>PLAN-30-11327</Description>
    </_dlc_DocIdUrl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KeywordsTaxHTField0 xmlns="a14523ce-dede-483e-883a-2d83261080bd">
      <Terms xmlns="http://schemas.microsoft.com/office/infopath/2007/PartnerControls"/>
    </AEMOKeywordsTaxHTField0>
    <AEMODescription xmlns="a14523ce-dede-483e-883a-2d83261080bd" xsi:nil="true"/>
  </documentManagement>
</p:properties>
</file>

<file path=customXml/itemProps1.xml><?xml version="1.0" encoding="utf-8"?>
<ds:datastoreItem xmlns:ds="http://schemas.openxmlformats.org/officeDocument/2006/customXml" ds:itemID="{0239F46C-BB75-4FAE-848D-012AEB887E6A}"/>
</file>

<file path=customXml/itemProps2.xml><?xml version="1.0" encoding="utf-8"?>
<ds:datastoreItem xmlns:ds="http://schemas.openxmlformats.org/officeDocument/2006/customXml" ds:itemID="{FB349AED-02CA-4AAB-9327-A629F3DC00D3}"/>
</file>

<file path=customXml/itemProps3.xml><?xml version="1.0" encoding="utf-8"?>
<ds:datastoreItem xmlns:ds="http://schemas.openxmlformats.org/officeDocument/2006/customXml" ds:itemID="{1A8EA691-A9C8-4861-A1B5-EBFD739EC8D3}"/>
</file>

<file path=customXml/itemProps4.xml><?xml version="1.0" encoding="utf-8"?>
<ds:datastoreItem xmlns:ds="http://schemas.openxmlformats.org/officeDocument/2006/customXml" ds:itemID="{4EFEE453-6A0E-44BB-BBAB-43B7017593B3}"/>
</file>

<file path=customXml/itemProps5.xml><?xml version="1.0" encoding="utf-8"?>
<ds:datastoreItem xmlns:ds="http://schemas.openxmlformats.org/officeDocument/2006/customXml" ds:itemID="{4D7E2019-C83C-45C2-B79F-9EAE280D877B}"/>
</file>

<file path=customXml/itemProps6.xml><?xml version="1.0" encoding="utf-8"?>
<ds:datastoreItem xmlns:ds="http://schemas.openxmlformats.org/officeDocument/2006/customXml" ds:itemID="{CA065BC7-9926-4C43-B7CF-46951E36D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8</vt:i4>
      </vt:variant>
    </vt:vector>
  </HeadingPairs>
  <TitlesOfParts>
    <vt:vector size="16" baseType="lpstr">
      <vt:lpstr>Neutral ESOO Data</vt:lpstr>
      <vt:lpstr>Neutral COP21 ESOO Data</vt:lpstr>
      <vt:lpstr>Strong COP21 ESOO Data</vt:lpstr>
      <vt:lpstr>Weak COP21 ESOO Data</vt:lpstr>
      <vt:lpstr>Neutral Bubble Chart Data</vt:lpstr>
      <vt:lpstr>Neutral COP21 Bubble Chart Data</vt:lpstr>
      <vt:lpstr>Strong COP21 Bubble Chart Data</vt:lpstr>
      <vt:lpstr>Weak COP21 Bubble Chart Data</vt:lpstr>
      <vt:lpstr>Neutral ESOO Chart</vt:lpstr>
      <vt:lpstr>Neutral COP21 ESOO Chart</vt:lpstr>
      <vt:lpstr>Strong COP21 ESOO Chart</vt:lpstr>
      <vt:lpstr>Weak COP21 ESOO Chart</vt:lpstr>
      <vt:lpstr>Neutral Bubble Chart</vt:lpstr>
      <vt:lpstr>Neutral COP21 Bubble Chart</vt:lpstr>
      <vt:lpstr>Strong COP21 Bubble Chart</vt:lpstr>
      <vt:lpstr>Weak COP21 Bubble Chart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Marston</dc:creator>
  <cp:lastModifiedBy>Matthew Marston</cp:lastModifiedBy>
  <cp:lastPrinted>2016-09-05T06:22:40Z</cp:lastPrinted>
  <dcterms:created xsi:type="dcterms:W3CDTF">2016-08-03T02:26:41Z</dcterms:created>
  <dcterms:modified xsi:type="dcterms:W3CDTF">2016-09-20T00:16:31Z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1560d88a-83af-4acc-baaa-a4d14a7d7446</vt:lpwstr>
  </property>
  <property fmtid="{D5CDD505-2E9C-101B-9397-08002B2CF9AE}" pid="3" name="ContentTypeId">
    <vt:lpwstr>0x0101009BE89D58CAF0934CA32A20BCFFD353DC0024246FF1388522428C7968B0FEFBE50F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