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drawings/drawing9.xml" ContentType="application/vnd.openxmlformats-officedocument.drawingml.chartshapes+xml"/>
  <Override PartName="/xl/drawings/drawing7.xml" ContentType="application/vnd.openxmlformats-officedocument.drawingml.chartshapes+xml"/>
  <Override PartName="/xl/drawings/drawing11.xml" ContentType="application/vnd.openxmlformats-officedocument.drawingml.chartshapes+xml"/>
  <Override PartName="/xl/drawings/drawing15.xml" ContentType="application/vnd.openxmlformats-officedocument.drawingml.chartshapes+xml"/>
  <Override PartName="/xl/drawings/drawing5.xml" ContentType="application/vnd.openxmlformats-officedocument.drawingml.chartshapes+xml"/>
  <Override PartName="/xl/drawings/drawing13.xml" ContentType="application/vnd.openxmlformats-officedocument.drawingml.chartshapes+xml"/>
  <Override PartName="/xl/workbook.xml" ContentType="application/vnd.openxmlformats-officedocument.spreadsheetml.sheet.main+xml"/>
  <Override PartName="/xl/chartsheets/sheet6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Override7.xml" ContentType="application/vnd.openxmlformats-officedocument.themeOverride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hartsheets/sheet7.xml" ContentType="application/vnd.openxmlformats-officedocument.spreadsheetml.chartsheet+xml"/>
  <Override PartName="/xl/worksheets/sheet7.xml" ContentType="application/vnd.openxmlformats-officedocument.spreadsheetml.worksheet+xml"/>
  <Override PartName="/xl/chartsheets/sheet8.xml" ContentType="application/vnd.openxmlformats-officedocument.spreadsheetml.chart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heets/sheet5.xml" ContentType="application/vnd.openxmlformats-officedocument.spreadsheetml.chartsheet+xml"/>
  <Override PartName="/xl/chartsheets/sheet4.xml" ContentType="application/vnd.openxmlformats-officedocument.spreadsheetml.chartshee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worksheets/sheet3.xml" ContentType="application/vnd.openxmlformats-officedocument.spreadsheetml.worksheet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worksheets/sheet4.xml" ContentType="application/vnd.openxmlformats-officedocument.spreadsheetml.workshee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A:\ESOO\2016 ESOO\06_Documentation\05_Data to Publish\Regional Excel Spreadsheets\"/>
    </mc:Choice>
  </mc:AlternateContent>
  <bookViews>
    <workbookView xWindow="24105" yWindow="0" windowWidth="28800" windowHeight="12030" tabRatio="830"/>
  </bookViews>
  <sheets>
    <sheet name="Neutral ESOO Chart" sheetId="1" r:id="rId1"/>
    <sheet name="Neutral ESOO Data" sheetId="2" r:id="rId2"/>
    <sheet name="Neutral COP21 ESOO Chart" sheetId="13" r:id="rId3"/>
    <sheet name="Neutral COP21 ESOO Data" sheetId="14" r:id="rId4"/>
    <sheet name="Strong COP21 ESOO Chart" sheetId="17" r:id="rId5"/>
    <sheet name="Strong COP21 ESOO Data" sheetId="18" r:id="rId6"/>
    <sheet name="Weak COP21 ESOO Chart" sheetId="19" r:id="rId7"/>
    <sheet name="Weak COP21 ESOO Data" sheetId="20" r:id="rId8"/>
    <sheet name="Neutral Bubble Chart" sheetId="5" r:id="rId9"/>
    <sheet name="Neutral Bubble Chart Data" sheetId="6" r:id="rId10"/>
    <sheet name="Neutral COP21 Bubble Chart" sheetId="7" r:id="rId11"/>
    <sheet name="Neutral COP21 Bubble Chart Data" sheetId="8" r:id="rId12"/>
    <sheet name="Strong COP21 Bubble Chart" sheetId="11" r:id="rId13"/>
    <sheet name="Strong COP21 Bubble Chart Data" sheetId="12" r:id="rId14"/>
    <sheet name="Weak COP21 Bubble Chart" sheetId="21" r:id="rId15"/>
    <sheet name="Weak COP21 Bubble Chart Data" sheetId="22" r:id="rId16"/>
  </sheets>
  <definedNames>
    <definedName name="_xlnm._FilterDatabase" localSheetId="9" hidden="1">'Neutral Bubble Chart Data'!#REF!</definedName>
    <definedName name="_xlnm._FilterDatabase" localSheetId="11" hidden="1">'Neutral COP21 Bubble Chart Data'!#REF!</definedName>
    <definedName name="_xlnm._FilterDatabase" localSheetId="13" hidden="1">'Strong COP21 Bubble Chart Data'!#REF!</definedName>
    <definedName name="_xlnm._FilterDatabase" localSheetId="15" hidden="1">'Weak COP21 Bubble Chart Data'!#REF!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2" i="22" l="1"/>
  <c r="F211" i="22"/>
  <c r="F210" i="22"/>
  <c r="F209" i="22"/>
  <c r="F208" i="22"/>
  <c r="F207" i="22"/>
  <c r="F206" i="22"/>
  <c r="F205" i="22"/>
  <c r="F204" i="22"/>
  <c r="F203" i="22"/>
  <c r="F202" i="22"/>
  <c r="F201" i="22"/>
  <c r="F200" i="22"/>
  <c r="F199" i="22"/>
  <c r="F198" i="22"/>
  <c r="F197" i="22"/>
  <c r="F196" i="22"/>
  <c r="F195" i="22"/>
  <c r="F194" i="22"/>
  <c r="F193" i="22"/>
  <c r="F192" i="22"/>
  <c r="F191" i="22"/>
  <c r="F190" i="22"/>
  <c r="F189" i="22"/>
  <c r="F188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70" i="22"/>
  <c r="F169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I6" i="22"/>
  <c r="I7" i="22" s="1"/>
  <c r="F6" i="22"/>
  <c r="I5" i="22"/>
  <c r="J5" i="22" s="1"/>
  <c r="F5" i="22"/>
  <c r="I4" i="22"/>
  <c r="J4" i="22" s="1"/>
  <c r="F4" i="22"/>
  <c r="J3" i="22"/>
  <c r="F3" i="22"/>
  <c r="I8" i="22" l="1"/>
  <c r="J7" i="22"/>
  <c r="J6" i="22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J8" i="22" l="1"/>
  <c r="I9" i="22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I10" i="22" l="1"/>
  <c r="J9" i="22"/>
  <c r="I4" i="12"/>
  <c r="I5" i="12" s="1"/>
  <c r="J3" i="12"/>
  <c r="I5" i="8"/>
  <c r="I6" i="8" s="1"/>
  <c r="I4" i="8"/>
  <c r="I4" i="6"/>
  <c r="I5" i="6" s="1"/>
  <c r="I11" i="22" l="1"/>
  <c r="J10" i="22"/>
  <c r="J5" i="12"/>
  <c r="I6" i="12"/>
  <c r="J4" i="12"/>
  <c r="J4" i="6"/>
  <c r="J5" i="6"/>
  <c r="I6" i="6"/>
  <c r="J6" i="6" s="1"/>
  <c r="J3" i="6"/>
  <c r="J6" i="8"/>
  <c r="J12" i="8"/>
  <c r="J3" i="8"/>
  <c r="J5" i="8"/>
  <c r="J10" i="8"/>
  <c r="J9" i="8"/>
  <c r="J7" i="8"/>
  <c r="J11" i="8"/>
  <c r="J4" i="8"/>
  <c r="J8" i="8"/>
  <c r="I7" i="8"/>
  <c r="I7" i="6"/>
  <c r="J11" i="22" l="1"/>
  <c r="I12" i="22"/>
  <c r="J12" i="22" s="1"/>
  <c r="I7" i="12"/>
  <c r="J6" i="12"/>
  <c r="I8" i="8"/>
  <c r="I8" i="6"/>
  <c r="J7" i="6"/>
  <c r="I8" i="12" l="1"/>
  <c r="J7" i="12"/>
  <c r="I9" i="8"/>
  <c r="I9" i="6"/>
  <c r="J8" i="6"/>
  <c r="I9" i="12" l="1"/>
  <c r="J8" i="12"/>
  <c r="I10" i="8"/>
  <c r="J9" i="6"/>
  <c r="I10" i="6"/>
  <c r="J9" i="12" l="1"/>
  <c r="I10" i="12"/>
  <c r="I11" i="8"/>
  <c r="J10" i="6"/>
  <c r="I11" i="6"/>
  <c r="J10" i="12" l="1"/>
  <c r="I11" i="12"/>
  <c r="I12" i="8"/>
  <c r="I12" i="6"/>
  <c r="J12" i="6" s="1"/>
  <c r="J11" i="6"/>
  <c r="J11" i="12" l="1"/>
  <c r="I12" i="12"/>
  <c r="J12" i="12" s="1"/>
</calcChain>
</file>

<file path=xl/sharedStrings.xml><?xml version="1.0" encoding="utf-8"?>
<sst xmlns="http://schemas.openxmlformats.org/spreadsheetml/2006/main" count="1772" uniqueCount="27">
  <si>
    <t>Reliability Standard (%)</t>
  </si>
  <si>
    <t>Neutral Scenario USE (%)</t>
  </si>
  <si>
    <t>Maximum Demand 10POE (MW)</t>
  </si>
  <si>
    <t>Maximum Demand 50POE (MW)</t>
  </si>
  <si>
    <t>Year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</si>
  <si>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</si>
  <si>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</si>
  <si>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</si>
  <si>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</si>
  <si>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</si>
  <si>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</si>
  <si>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</si>
  <si>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</si>
  <si>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24-25</t>
  </si>
  <si>
    <t>25-26</t>
  </si>
  <si>
    <t>FYE</t>
  </si>
  <si>
    <t>Value</t>
  </si>
  <si>
    <t>Count</t>
  </si>
  <si>
    <t>Expansion Plan</t>
  </si>
  <si>
    <t>Neutral (MW)</t>
  </si>
  <si>
    <t>Neutral COP21 (MW)</t>
  </si>
  <si>
    <t>Strong COP21 (MW)</t>
  </si>
  <si>
    <t>Neutral COP21 Scenario USE (%)</t>
  </si>
  <si>
    <t>Strong COP21 Scenario USE (%)</t>
  </si>
  <si>
    <t>Unserved energy band (MW)</t>
  </si>
  <si>
    <t>Weak COP21 Scenario USE (%)</t>
  </si>
  <si>
    <t>Weak COP21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</si>
</sst>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0_-;\-* #,##0.00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1" fontId="0" fillId="2" borderId="4" xfId="0" applyNumberFormat="1" applyFill="1" applyBorder="1"/>
    <xf numFmtId="164" fontId="0" fillId="2" borderId="4" xfId="1" applyNumberFormat="1" applyFont="1" applyFill="1" applyBorder="1"/>
    <xf numFmtId="0" fontId="0" fillId="2" borderId="3" xfId="0" applyFill="1" applyBorder="1"/>
    <xf numFmtId="165" fontId="0" fillId="2" borderId="4" xfId="1" applyNumberFormat="1" applyFont="1" applyFill="1" applyBorder="1"/>
    <xf numFmtId="165" fontId="0" fillId="2" borderId="5" xfId="1" applyNumberFormat="1" applyFont="1" applyFill="1" applyBorder="1"/>
    <xf numFmtId="1" fontId="0" fillId="2" borderId="7" xfId="0" applyNumberFormat="1" applyFill="1" applyBorder="1"/>
    <xf numFmtId="164" fontId="0" fillId="2" borderId="7" xfId="1" applyNumberFormat="1" applyFont="1" applyFill="1" applyBorder="1"/>
    <xf numFmtId="165" fontId="0" fillId="2" borderId="7" xfId="1" applyNumberFormat="1" applyFont="1" applyFill="1" applyBorder="1"/>
    <xf numFmtId="165" fontId="0" fillId="2" borderId="9" xfId="1" applyNumberFormat="1" applyFont="1" applyFill="1" applyBorder="1"/>
    <xf numFmtId="1" fontId="0" fillId="2" borderId="5" xfId="0" applyNumberFormat="1" applyFill="1" applyBorder="1"/>
    <xf numFmtId="1" fontId="0" fillId="2" borderId="9" xfId="0" applyNumberFormat="1" applyFill="1" applyBorder="1"/>
    <xf numFmtId="164" fontId="0" fillId="2" borderId="5" xfId="1" applyNumberFormat="1" applyFont="1" applyFill="1" applyBorder="1"/>
    <xf numFmtId="164" fontId="0" fillId="2" borderId="9" xfId="1" applyNumberFormat="1" applyFont="1" applyFill="1" applyBorder="1"/>
    <xf numFmtId="0" fontId="0" fillId="2" borderId="5" xfId="0" applyFill="1" applyBorder="1"/>
    <xf numFmtId="0" fontId="2" fillId="3" borderId="11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1" fontId="0" fillId="2" borderId="0" xfId="0" applyNumberFormat="1" applyFill="1"/>
    <xf numFmtId="0" fontId="0" fillId="2" borderId="1" xfId="0" applyFill="1" applyBorder="1"/>
    <xf numFmtId="0" fontId="0" fillId="2" borderId="2" xfId="0" applyFill="1" applyBorder="1"/>
    <xf numFmtId="1" fontId="0" fillId="2" borderId="2" xfId="0" applyNumberFormat="1" applyFill="1" applyBorder="1"/>
    <xf numFmtId="165" fontId="0" fillId="2" borderId="2" xfId="1" applyNumberFormat="1" applyFont="1" applyFill="1" applyBorder="1"/>
    <xf numFmtId="0" fontId="0" fillId="2" borderId="4" xfId="0" applyFill="1" applyBorder="1"/>
    <xf numFmtId="0" fontId="0" fillId="2" borderId="0" xfId="0" applyFill="1" applyBorder="1"/>
    <xf numFmtId="1" fontId="0" fillId="2" borderId="0" xfId="0" applyNumberFormat="1" applyFill="1" applyBorder="1"/>
    <xf numFmtId="165" fontId="0" fillId="2" borderId="0" xfId="1" applyNumberFormat="1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" fontId="0" fillId="2" borderId="8" xfId="0" applyNumberFormat="1" applyFill="1" applyBorder="1"/>
    <xf numFmtId="165" fontId="0" fillId="2" borderId="8" xfId="1" applyNumberFormat="1" applyFont="1" applyFill="1" applyBorder="1"/>
    <xf numFmtId="0" fontId="0" fillId="2" borderId="10" xfId="0" applyFill="1" applyBorder="1"/>
    <xf numFmtId="1" fontId="0" fillId="2" borderId="1" xfId="0" applyNumberForma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0" fillId="2" borderId="0" xfId="0" applyFill="1" applyAlignment="1">
      <alignment horizontal="right"/>
    </xf>
    <xf numFmtId="0" fontId="2" fillId="3" borderId="2" xfId="0" applyFont="1" applyFill="1" applyBorder="1" applyAlignment="1">
      <alignment horizontal="right" wrapText="1"/>
    </xf>
    <xf numFmtId="165" fontId="0" fillId="2" borderId="2" xfId="1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8" xfId="0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7.xml"/><Relationship Id="rId18" Type="http://schemas.openxmlformats.org/officeDocument/2006/relationships/styles" Target="styles.xml"/><Relationship Id="rId26" Type="http://schemas.openxmlformats.org/officeDocument/2006/relationships/customXml" Target="../customXml/item6.xml"/><Relationship Id="rId3" Type="http://schemas.openxmlformats.org/officeDocument/2006/relationships/chartsheet" Target="chartsheets/sheet2.xml"/><Relationship Id="rId21" Type="http://schemas.openxmlformats.org/officeDocument/2006/relationships/customXml" Target="../customXml/item1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6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8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4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8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7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510169596251853E-2"/>
          <c:y val="2.2956520481669539E-2"/>
          <c:w val="0.81986121745017282"/>
          <c:h val="0.8408911008070607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'Neutral ESOO Data'!$D$2</c:f>
              <c:strCache>
                <c:ptCount val="1"/>
                <c:pt idx="0">
                  <c:v>Neutral Scenario USE (%)</c:v>
                </c:pt>
              </c:strCache>
            </c:strRef>
          </c:tx>
          <c:spPr>
            <a:solidFill>
              <a:srgbClr val="F37321"/>
            </a:solidFill>
            <a:ln w="22225">
              <a:solidFill>
                <a:srgbClr val="ED7D31"/>
              </a:solidFill>
            </a:ln>
          </c:spPr>
          <c:invertIfNegative val="0"/>
          <c:cat>
            <c:strRef>
              <c:f>'Neutral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ESOO Data'!$D$3:$D$12</c:f>
              <c:numCache>
                <c:formatCode>_-* #,##0.0000_-;\-* #,##0.0000_-;_-* "-"??_-;_-@_-</c:formatCode>
                <c:ptCount val="10"/>
                <c:pt idx="0">
                  <c:v>2.90082192532313E-4</c:v>
                </c:pt>
                <c:pt idx="1">
                  <c:v>5.0659020695747504E-4</c:v>
                </c:pt>
                <c:pt idx="2">
                  <c:v>1.95916484716815E-4</c:v>
                </c:pt>
                <c:pt idx="3">
                  <c:v>7.6274857163442398E-4</c:v>
                </c:pt>
                <c:pt idx="4">
                  <c:v>9.5199352224635601E-4</c:v>
                </c:pt>
                <c:pt idx="5">
                  <c:v>3.21533412371764E-4</c:v>
                </c:pt>
                <c:pt idx="6">
                  <c:v>3.40581157730117E-5</c:v>
                </c:pt>
                <c:pt idx="7">
                  <c:v>3.63785706906196E-4</c:v>
                </c:pt>
                <c:pt idx="8">
                  <c:v>9.37348049829642E-4</c:v>
                </c:pt>
                <c:pt idx="9">
                  <c:v>8.6400906770716204E-4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888752"/>
        <c:axId val="412888360"/>
      </c:barChart>
      <c:lineChart>
        <c:grouping val="standard"/>
        <c:varyColors val="0"/>
        <c:ser>
          <c:idx val="1"/>
          <c:order val="1"/>
          <c:tx>
            <c:strRef>
              <c:f>'Neutral ESOO Data'!$C$2</c:f>
              <c:strCache>
                <c:ptCount val="1"/>
                <c:pt idx="0">
                  <c:v>Reliability Standard (%)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f>'Neutral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ESOO Data'!$C$3:$C$12</c:f>
              <c:numCache>
                <c:formatCode>_-* #,##0.0000_-;\-* #,##0.0000_-;_-* "-"??_-;_-@_-</c:formatCode>
                <c:ptCount val="10"/>
                <c:pt idx="0">
                  <c:v>2E-3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888752"/>
        <c:axId val="412888360"/>
      </c:lineChart>
      <c:lineChart>
        <c:grouping val="standard"/>
        <c:varyColors val="0"/>
        <c:ser>
          <c:idx val="0"/>
          <c:order val="2"/>
          <c:tx>
            <c:strRef>
              <c:f>'Neutral ESOO Data'!$E$2</c:f>
              <c:strCache>
                <c:ptCount val="1"/>
                <c:pt idx="0">
                  <c:v>Maximum Demand 10POE (MW)</c:v>
                </c:pt>
              </c:strCache>
            </c:strRef>
          </c:tx>
          <c:spPr>
            <a:ln>
              <a:solidFill>
                <a:srgbClr val="44546A"/>
              </a:solidFill>
            </a:ln>
          </c:spPr>
          <c:marker>
            <c:symbol val="none"/>
          </c:marker>
          <c:cat>
            <c:strRef>
              <c:f>'Neutral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ESOO Data'!$E$3:$E$12</c:f>
              <c:numCache>
                <c:formatCode>_-* #,##0_-;\-* #,##0_-;_-* "-"??_-;_-@_-</c:formatCode>
                <c:ptCount val="10"/>
                <c:pt idx="0">
                  <c:v>3080.74</c:v>
                </c:pt>
                <c:pt idx="1">
                  <c:v>3038.07</c:v>
                </c:pt>
                <c:pt idx="2">
                  <c:v>3034.45</c:v>
                </c:pt>
                <c:pt idx="3">
                  <c:v>2928.3</c:v>
                </c:pt>
                <c:pt idx="4">
                  <c:v>2878.44</c:v>
                </c:pt>
                <c:pt idx="5">
                  <c:v>2805.48</c:v>
                </c:pt>
                <c:pt idx="6">
                  <c:v>2756.48</c:v>
                </c:pt>
                <c:pt idx="7">
                  <c:v>2734.14</c:v>
                </c:pt>
                <c:pt idx="8">
                  <c:v>2693.16</c:v>
                </c:pt>
                <c:pt idx="9">
                  <c:v>2639.05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'Neutral ESOO Data'!$F$2</c:f>
              <c:strCache>
                <c:ptCount val="1"/>
                <c:pt idx="0">
                  <c:v>Maximum Demand 50POE (MW)</c:v>
                </c:pt>
              </c:strCache>
            </c:strRef>
          </c:tx>
          <c:marker>
            <c:symbol val="none"/>
          </c:marker>
          <c:cat>
            <c:strRef>
              <c:f>'Neutral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ESOO Data'!$F$3:$F$12</c:f>
              <c:numCache>
                <c:formatCode>_-* #,##0_-;\-* #,##0_-;_-* "-"??_-;_-@_-</c:formatCode>
                <c:ptCount val="10"/>
                <c:pt idx="0">
                  <c:v>2752.6</c:v>
                </c:pt>
                <c:pt idx="1">
                  <c:v>2714.08</c:v>
                </c:pt>
                <c:pt idx="2">
                  <c:v>2655.55</c:v>
                </c:pt>
                <c:pt idx="3">
                  <c:v>2598.7800000000002</c:v>
                </c:pt>
                <c:pt idx="4">
                  <c:v>2568.64</c:v>
                </c:pt>
                <c:pt idx="5">
                  <c:v>2487.19</c:v>
                </c:pt>
                <c:pt idx="6">
                  <c:v>2459.5100000000002</c:v>
                </c:pt>
                <c:pt idx="7">
                  <c:v>2435.46</c:v>
                </c:pt>
                <c:pt idx="8">
                  <c:v>2420.96</c:v>
                </c:pt>
                <c:pt idx="9">
                  <c:v>2395.9899999999998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887576"/>
        <c:axId val="412889536"/>
      </c:lineChart>
      <c:catAx>
        <c:axId val="41288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Financial year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888360"/>
        <c:crosses val="autoZero"/>
        <c:auto val="1"/>
        <c:lblAlgn val="ctr"/>
        <c:lblOffset val="100"/>
        <c:noMultiLvlLbl val="0"/>
      </c:catAx>
      <c:valAx>
        <c:axId val="412888360"/>
        <c:scaling>
          <c:orientation val="minMax"/>
          <c:max val="4.000000000000001E-3"/>
        </c:scaling>
        <c:delete val="0"/>
        <c:axPos val="l"/>
        <c:majorGridlines>
          <c:spPr>
            <a:ln w="12700">
              <a:solidFill>
                <a:srgbClr val="EFEBE9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Unserved energy (%)</a:t>
                </a:r>
              </a:p>
            </c:rich>
          </c:tx>
          <c:layout>
            <c:manualLayout>
              <c:xMode val="edge"/>
              <c:yMode val="edge"/>
              <c:x val="1.2282696742903922E-2"/>
              <c:y val="0.34476733476111826"/>
            </c:manualLayout>
          </c:layout>
          <c:overlay val="0"/>
        </c:title>
        <c:numFmt formatCode="#,##0.000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888752"/>
        <c:crosses val="autoZero"/>
        <c:crossBetween val="between"/>
      </c:valAx>
      <c:valAx>
        <c:axId val="412889536"/>
        <c:scaling>
          <c:orientation val="minMax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AU"/>
                  <a:t>Maximum Demand</a:t>
                </a:r>
                <a:r>
                  <a:rPr lang="en-AU" baseline="0"/>
                  <a:t> (MW)</a:t>
                </a:r>
                <a:endParaRPr lang="en-AU"/>
              </a:p>
            </c:rich>
          </c:tx>
          <c:layout/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412887576"/>
        <c:crosses val="max"/>
        <c:crossBetween val="between"/>
      </c:valAx>
      <c:catAx>
        <c:axId val="412887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2889536"/>
        <c:crosses val="autoZero"/>
        <c:auto val="1"/>
        <c:lblAlgn val="ctr"/>
        <c:lblOffset val="100"/>
        <c:noMultiLvlLbl val="0"/>
      </c:catAx>
      <c:spPr>
        <a:solidFill>
          <a:srgbClr val="F7F5F5"/>
        </a:solidFill>
      </c:spPr>
    </c:plotArea>
    <c:legend>
      <c:legendPos val="b"/>
      <c:layout>
        <c:manualLayout>
          <c:xMode val="edge"/>
          <c:yMode val="edge"/>
          <c:x val="8.4037212850952489E-2"/>
          <c:y val="0.93737137873439802"/>
          <c:w val="0.82466976684209259"/>
          <c:h val="5.891573898090325E-2"/>
        </c:manualLayout>
      </c:layout>
      <c:overlay val="0"/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 w="9525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510169596251853E-2"/>
          <c:y val="2.2956520481669539E-2"/>
          <c:w val="0.81986121745017282"/>
          <c:h val="0.8408911008070607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'Neutral COP21 ESOO Data'!$D$2</c:f>
              <c:strCache>
                <c:ptCount val="1"/>
                <c:pt idx="0">
                  <c:v>Neutral COP21 Scenario USE (%)</c:v>
                </c:pt>
              </c:strCache>
            </c:strRef>
          </c:tx>
          <c:spPr>
            <a:solidFill>
              <a:srgbClr val="F37321"/>
            </a:solidFill>
            <a:ln w="22225">
              <a:solidFill>
                <a:srgbClr val="ED7D31"/>
              </a:solidFill>
            </a:ln>
          </c:spPr>
          <c:invertIfNegative val="0"/>
          <c:cat>
            <c:strRef>
              <c:f>'Neutral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COP21 ESOO Data'!$D$3:$D$12</c:f>
              <c:numCache>
                <c:formatCode>_-* #,##0.0000_-;\-* #,##0.0000_-;_-* "-"??_-;_-@_-</c:formatCode>
                <c:ptCount val="10"/>
                <c:pt idx="0">
                  <c:v>2.99467666254597E-4</c:v>
                </c:pt>
                <c:pt idx="1">
                  <c:v>1.5022425340785301E-3</c:v>
                </c:pt>
                <c:pt idx="2">
                  <c:v>1.3672340897297301E-3</c:v>
                </c:pt>
                <c:pt idx="3">
                  <c:v>2.8251904266852102E-3</c:v>
                </c:pt>
                <c:pt idx="4">
                  <c:v>4.3687808029430801E-3</c:v>
                </c:pt>
                <c:pt idx="5">
                  <c:v>2.6040494574380898E-3</c:v>
                </c:pt>
                <c:pt idx="6">
                  <c:v>4.9096637800489899E-4</c:v>
                </c:pt>
                <c:pt idx="7">
                  <c:v>1.7838234607350299E-3</c:v>
                </c:pt>
                <c:pt idx="8">
                  <c:v>4.0474004705941596E-3</c:v>
                </c:pt>
                <c:pt idx="9">
                  <c:v>3.4410894075876698E-3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889144"/>
        <c:axId val="280802640"/>
      </c:barChart>
      <c:lineChart>
        <c:grouping val="standard"/>
        <c:varyColors val="0"/>
        <c:ser>
          <c:idx val="1"/>
          <c:order val="1"/>
          <c:tx>
            <c:strRef>
              <c:f>'Neutral COP21 ESOO Data'!$C$2</c:f>
              <c:strCache>
                <c:ptCount val="1"/>
                <c:pt idx="0">
                  <c:v>Reliability Standard (%)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f>'Neutral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COP21 ESOO Data'!$C$3:$C$12</c:f>
              <c:numCache>
                <c:formatCode>_-* #,##0.0000_-;\-* #,##0.0000_-;_-* "-"??_-;_-@_-</c:formatCode>
                <c:ptCount val="10"/>
                <c:pt idx="0">
                  <c:v>2E-3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889144"/>
        <c:axId val="280802640"/>
      </c:lineChart>
      <c:lineChart>
        <c:grouping val="standard"/>
        <c:varyColors val="0"/>
        <c:ser>
          <c:idx val="0"/>
          <c:order val="2"/>
          <c:tx>
            <c:strRef>
              <c:f>'Neutral COP21 ESOO Data'!$E$2</c:f>
              <c:strCache>
                <c:ptCount val="1"/>
                <c:pt idx="0">
                  <c:v>Maximum Demand 10POE (MW)</c:v>
                </c:pt>
              </c:strCache>
            </c:strRef>
          </c:tx>
          <c:spPr>
            <a:ln>
              <a:solidFill>
                <a:srgbClr val="44546A"/>
              </a:solidFill>
            </a:ln>
          </c:spPr>
          <c:marker>
            <c:symbol val="none"/>
          </c:marker>
          <c:cat>
            <c:strRef>
              <c:f>'Neutral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COP21 ESOO Data'!$E$3:$E$12</c:f>
              <c:numCache>
                <c:formatCode>_-* #,##0_-;\-* #,##0_-;_-* "-"??_-;_-@_-</c:formatCode>
                <c:ptCount val="10"/>
                <c:pt idx="0">
                  <c:v>3080.74</c:v>
                </c:pt>
                <c:pt idx="1">
                  <c:v>3038.07</c:v>
                </c:pt>
                <c:pt idx="2">
                  <c:v>3034.45</c:v>
                </c:pt>
                <c:pt idx="3">
                  <c:v>2928.3</c:v>
                </c:pt>
                <c:pt idx="4">
                  <c:v>2878.44</c:v>
                </c:pt>
                <c:pt idx="5">
                  <c:v>2805.48</c:v>
                </c:pt>
                <c:pt idx="6">
                  <c:v>2756.48</c:v>
                </c:pt>
                <c:pt idx="7">
                  <c:v>2734.14</c:v>
                </c:pt>
                <c:pt idx="8">
                  <c:v>2693.16</c:v>
                </c:pt>
                <c:pt idx="9">
                  <c:v>2639.05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'Neutral COP21 ESOO Data'!$F$2</c:f>
              <c:strCache>
                <c:ptCount val="1"/>
                <c:pt idx="0">
                  <c:v>Maximum Demand 50POE (MW)</c:v>
                </c:pt>
              </c:strCache>
            </c:strRef>
          </c:tx>
          <c:marker>
            <c:symbol val="none"/>
          </c:marker>
          <c:cat>
            <c:strRef>
              <c:f>'Neutral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COP21 ESOO Data'!$F$3:$F$12</c:f>
              <c:numCache>
                <c:formatCode>_-* #,##0_-;\-* #,##0_-;_-* "-"??_-;_-@_-</c:formatCode>
                <c:ptCount val="10"/>
                <c:pt idx="0">
                  <c:v>2752.6</c:v>
                </c:pt>
                <c:pt idx="1">
                  <c:v>2714.08</c:v>
                </c:pt>
                <c:pt idx="2">
                  <c:v>2655.55</c:v>
                </c:pt>
                <c:pt idx="3">
                  <c:v>2598.7800000000002</c:v>
                </c:pt>
                <c:pt idx="4">
                  <c:v>2568.64</c:v>
                </c:pt>
                <c:pt idx="5">
                  <c:v>2487.19</c:v>
                </c:pt>
                <c:pt idx="6">
                  <c:v>2459.5100000000002</c:v>
                </c:pt>
                <c:pt idx="7">
                  <c:v>2435.46</c:v>
                </c:pt>
                <c:pt idx="8">
                  <c:v>2420.96</c:v>
                </c:pt>
                <c:pt idx="9">
                  <c:v>2395.9899999999998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801464"/>
        <c:axId val="280801072"/>
      </c:lineChart>
      <c:catAx>
        <c:axId val="412889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Financial year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0802640"/>
        <c:crosses val="autoZero"/>
        <c:auto val="1"/>
        <c:lblAlgn val="ctr"/>
        <c:lblOffset val="100"/>
        <c:noMultiLvlLbl val="0"/>
      </c:catAx>
      <c:valAx>
        <c:axId val="280802640"/>
        <c:scaling>
          <c:orientation val="minMax"/>
          <c:max val="4.5000000000000014E-3"/>
        </c:scaling>
        <c:delete val="0"/>
        <c:axPos val="l"/>
        <c:majorGridlines>
          <c:spPr>
            <a:ln w="12700">
              <a:solidFill>
                <a:srgbClr val="EFEBE9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Unserved energy (%)</a:t>
                </a:r>
              </a:p>
            </c:rich>
          </c:tx>
          <c:layout>
            <c:manualLayout>
              <c:xMode val="edge"/>
              <c:yMode val="edge"/>
              <c:x val="1.2282696742903922E-2"/>
              <c:y val="0.34476733476111826"/>
            </c:manualLayout>
          </c:layout>
          <c:overlay val="0"/>
        </c:title>
        <c:numFmt formatCode="#,##0.000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889144"/>
        <c:crosses val="autoZero"/>
        <c:crossBetween val="between"/>
      </c:valAx>
      <c:valAx>
        <c:axId val="280801072"/>
        <c:scaling>
          <c:orientation val="minMax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AU"/>
                  <a:t>Maximum Demand</a:t>
                </a:r>
                <a:r>
                  <a:rPr lang="en-AU" baseline="0"/>
                  <a:t> (MW)</a:t>
                </a:r>
                <a:endParaRPr lang="en-AU"/>
              </a:p>
            </c:rich>
          </c:tx>
          <c:layout/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280801464"/>
        <c:crosses val="max"/>
        <c:crossBetween val="between"/>
      </c:valAx>
      <c:catAx>
        <c:axId val="280801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0801072"/>
        <c:crosses val="autoZero"/>
        <c:auto val="1"/>
        <c:lblAlgn val="ctr"/>
        <c:lblOffset val="100"/>
        <c:noMultiLvlLbl val="0"/>
      </c:catAx>
      <c:spPr>
        <a:solidFill>
          <a:srgbClr val="F7F5F5"/>
        </a:solidFill>
      </c:spPr>
    </c:plotArea>
    <c:legend>
      <c:legendPos val="b"/>
      <c:layout>
        <c:manualLayout>
          <c:xMode val="edge"/>
          <c:yMode val="edge"/>
          <c:x val="8.4037212850952489E-2"/>
          <c:y val="0.93737137873439802"/>
          <c:w val="0.82466976684209259"/>
          <c:h val="5.891573898090325E-2"/>
        </c:manualLayout>
      </c:layout>
      <c:overlay val="0"/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 w="9525">
      <a:noFill/>
    </a:ln>
  </c:sp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510169596251853E-2"/>
          <c:y val="2.2956520481669539E-2"/>
          <c:w val="0.81986121745017282"/>
          <c:h val="0.8408911008070607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'Strong COP21 ESOO Data'!$D$2</c:f>
              <c:strCache>
                <c:ptCount val="1"/>
                <c:pt idx="0">
                  <c:v>Strong COP21 Scenario USE (%)</c:v>
                </c:pt>
              </c:strCache>
            </c:strRef>
          </c:tx>
          <c:spPr>
            <a:solidFill>
              <a:srgbClr val="F37321"/>
            </a:solidFill>
            <a:ln w="22225">
              <a:solidFill>
                <a:srgbClr val="ED7D31"/>
              </a:solidFill>
            </a:ln>
          </c:spPr>
          <c:invertIfNegative val="0"/>
          <c:cat>
            <c:strRef>
              <c:f>'Strong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'Strong COP21 ESOO Data'!$D$3:$D$12</c:f>
              <c:numCache>
                <c:formatCode>_-* #,##0.0000_-;\-* #,##0.0000_-;_-* "-"??_-;_-@_-</c:formatCode>
                <c:ptCount val="10"/>
                <c:pt idx="0">
                  <c:v>4.5225920689910602E-4</c:v>
                </c:pt>
                <c:pt idx="1">
                  <c:v>1.1559052057903401E-3</c:v>
                </c:pt>
                <c:pt idx="2">
                  <c:v>2.8629803228834298E-3</c:v>
                </c:pt>
                <c:pt idx="3">
                  <c:v>5.6482038211793702E-3</c:v>
                </c:pt>
                <c:pt idx="4">
                  <c:v>6.8072879426034297E-3</c:v>
                </c:pt>
                <c:pt idx="5">
                  <c:v>5.1804321024124002E-3</c:v>
                </c:pt>
                <c:pt idx="6">
                  <c:v>3.05399358316665E-3</c:v>
                </c:pt>
                <c:pt idx="7">
                  <c:v>5.9318888642220704E-3</c:v>
                </c:pt>
                <c:pt idx="8">
                  <c:v>1.51162481199695E-2</c:v>
                </c:pt>
                <c:pt idx="9">
                  <c:v>1.9991009457507002E-2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800680"/>
        <c:axId val="280802248"/>
      </c:barChart>
      <c:lineChart>
        <c:grouping val="standard"/>
        <c:varyColors val="0"/>
        <c:ser>
          <c:idx val="1"/>
          <c:order val="1"/>
          <c:tx>
            <c:strRef>
              <c:f>'Strong COP21 ESOO Data'!$C$2</c:f>
              <c:strCache>
                <c:ptCount val="1"/>
                <c:pt idx="0">
                  <c:v>Reliability Standard (%)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f>'Strong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'Strong COP21 ESOO Data'!$C$3:$C$12</c:f>
              <c:numCache>
                <c:formatCode>_-* #,##0.0000_-;\-* #,##0.0000_-;_-* "-"??_-;_-@_-</c:formatCode>
                <c:ptCount val="10"/>
                <c:pt idx="0">
                  <c:v>2E-3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800680"/>
        <c:axId val="280802248"/>
      </c:lineChart>
      <c:lineChart>
        <c:grouping val="standard"/>
        <c:varyColors val="0"/>
        <c:ser>
          <c:idx val="0"/>
          <c:order val="2"/>
          <c:tx>
            <c:strRef>
              <c:f>'Strong COP21 ESOO Data'!$E$2</c:f>
              <c:strCache>
                <c:ptCount val="1"/>
                <c:pt idx="0">
                  <c:v>Maximum Demand 10POE (MW)</c:v>
                </c:pt>
              </c:strCache>
            </c:strRef>
          </c:tx>
          <c:spPr>
            <a:ln>
              <a:solidFill>
                <a:srgbClr val="44546A"/>
              </a:solidFill>
            </a:ln>
          </c:spPr>
          <c:marker>
            <c:symbol val="none"/>
          </c:marker>
          <c:cat>
            <c:strRef>
              <c:f>'Strong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'Strong COP21 ESOO Data'!$E$3:$E$12</c:f>
              <c:numCache>
                <c:formatCode>_-* #,##0_-;\-* #,##0_-;_-* "-"??_-;_-@_-</c:formatCode>
                <c:ptCount val="10"/>
                <c:pt idx="0">
                  <c:v>3146.34</c:v>
                </c:pt>
                <c:pt idx="1">
                  <c:v>3088.1</c:v>
                </c:pt>
                <c:pt idx="2">
                  <c:v>3132.64</c:v>
                </c:pt>
                <c:pt idx="3">
                  <c:v>3060.1</c:v>
                </c:pt>
                <c:pt idx="4">
                  <c:v>3027.92</c:v>
                </c:pt>
                <c:pt idx="5">
                  <c:v>2972.55</c:v>
                </c:pt>
                <c:pt idx="6">
                  <c:v>2975.62</c:v>
                </c:pt>
                <c:pt idx="7">
                  <c:v>2992.53</c:v>
                </c:pt>
                <c:pt idx="8">
                  <c:v>2904.55</c:v>
                </c:pt>
                <c:pt idx="9">
                  <c:v>2921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'Strong COP21 ESOO Data'!$F$2</c:f>
              <c:strCache>
                <c:ptCount val="1"/>
                <c:pt idx="0">
                  <c:v>Maximum Demand 50POE (MW)</c:v>
                </c:pt>
              </c:strCache>
            </c:strRef>
          </c:tx>
          <c:marker>
            <c:symbol val="none"/>
          </c:marker>
          <c:cat>
            <c:strRef>
              <c:f>'Strong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'Strong COP21 ESOO Data'!$F$3:$F$12</c:f>
              <c:numCache>
                <c:formatCode>_-* #,##0_-;\-* #,##0_-;_-* "-"??_-;_-@_-</c:formatCode>
                <c:ptCount val="10"/>
                <c:pt idx="0">
                  <c:v>2816.29</c:v>
                </c:pt>
                <c:pt idx="1">
                  <c:v>2802.2</c:v>
                </c:pt>
                <c:pt idx="2">
                  <c:v>2761.2</c:v>
                </c:pt>
                <c:pt idx="3">
                  <c:v>2716.14</c:v>
                </c:pt>
                <c:pt idx="4">
                  <c:v>2729.2</c:v>
                </c:pt>
                <c:pt idx="5">
                  <c:v>2670.45</c:v>
                </c:pt>
                <c:pt idx="6">
                  <c:v>2667.55</c:v>
                </c:pt>
                <c:pt idx="7">
                  <c:v>2662.5</c:v>
                </c:pt>
                <c:pt idx="8">
                  <c:v>2632.62</c:v>
                </c:pt>
                <c:pt idx="9">
                  <c:v>2662.83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803032"/>
        <c:axId val="280800288"/>
      </c:lineChart>
      <c:catAx>
        <c:axId val="280800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Financial year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0802248"/>
        <c:crosses val="autoZero"/>
        <c:auto val="1"/>
        <c:lblAlgn val="ctr"/>
        <c:lblOffset val="100"/>
        <c:noMultiLvlLbl val="0"/>
      </c:catAx>
      <c:valAx>
        <c:axId val="280802248"/>
        <c:scaling>
          <c:orientation val="minMax"/>
        </c:scaling>
        <c:delete val="0"/>
        <c:axPos val="l"/>
        <c:majorGridlines>
          <c:spPr>
            <a:ln w="12700">
              <a:solidFill>
                <a:srgbClr val="EFEBE9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Unserved energy (%)</a:t>
                </a:r>
              </a:p>
            </c:rich>
          </c:tx>
          <c:layout>
            <c:manualLayout>
              <c:xMode val="edge"/>
              <c:yMode val="edge"/>
              <c:x val="1.2282696742903922E-2"/>
              <c:y val="0.34476733476111826"/>
            </c:manualLayout>
          </c:layout>
          <c:overlay val="0"/>
        </c:title>
        <c:numFmt formatCode="#,##0.000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0800680"/>
        <c:crosses val="autoZero"/>
        <c:crossBetween val="between"/>
      </c:valAx>
      <c:valAx>
        <c:axId val="280800288"/>
        <c:scaling>
          <c:orientation val="minMax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AU"/>
                  <a:t>Maximum Demand</a:t>
                </a:r>
                <a:r>
                  <a:rPr lang="en-AU" baseline="0"/>
                  <a:t> (MW)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644216990788127"/>
              <c:y val="0.32631221254083054"/>
            </c:manualLayout>
          </c:layout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280803032"/>
        <c:crosses val="max"/>
        <c:crossBetween val="between"/>
      </c:valAx>
      <c:catAx>
        <c:axId val="280803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0800288"/>
        <c:crosses val="autoZero"/>
        <c:auto val="1"/>
        <c:lblAlgn val="ctr"/>
        <c:lblOffset val="100"/>
        <c:noMultiLvlLbl val="0"/>
      </c:catAx>
      <c:spPr>
        <a:solidFill>
          <a:srgbClr val="F7F5F5"/>
        </a:solidFill>
      </c:spPr>
    </c:plotArea>
    <c:legend>
      <c:legendPos val="b"/>
      <c:layout>
        <c:manualLayout>
          <c:xMode val="edge"/>
          <c:yMode val="edge"/>
          <c:x val="8.4037212850952489E-2"/>
          <c:y val="0.93737137873439802"/>
          <c:w val="0.82466976684209259"/>
          <c:h val="5.891573898090325E-2"/>
        </c:manualLayout>
      </c:layout>
      <c:overlay val="0"/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 w="9525">
      <a:noFill/>
    </a:ln>
  </c:spPr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510169596251853E-2"/>
          <c:y val="2.2956520481669539E-2"/>
          <c:w val="0.81986121745017282"/>
          <c:h val="0.8408911008070607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'Weak COP21 ESOO Data'!$D$2</c:f>
              <c:strCache>
                <c:ptCount val="1"/>
                <c:pt idx="0">
                  <c:v>Weak COP21 Scenario USE (%)</c:v>
                </c:pt>
              </c:strCache>
            </c:strRef>
          </c:tx>
          <c:spPr>
            <a:solidFill>
              <a:srgbClr val="F37321"/>
            </a:solidFill>
            <a:ln w="22225">
              <a:solidFill>
                <a:srgbClr val="ED7D31"/>
              </a:solidFill>
            </a:ln>
          </c:spPr>
          <c:invertIfNegative val="0"/>
          <c:cat>
            <c:strRef>
              <c:f>'Weak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'Weak COP21 ESOO Data'!$D$3:$D$12</c:f>
              <c:numCache>
                <c:formatCode>_-* #,##0.0000_-;\-* #,##0.0000_-;_-* "-"??_-;_-@_-</c:formatCode>
                <c:ptCount val="10"/>
                <c:pt idx="0">
                  <c:v>2.3907693803624299E-4</c:v>
                </c:pt>
                <c:pt idx="1">
                  <c:v>7.7789870328780599E-4</c:v>
                </c:pt>
                <c:pt idx="2">
                  <c:v>5.1399381258532099E-4</c:v>
                </c:pt>
                <c:pt idx="3">
                  <c:v>8.6909952233822695E-4</c:v>
                </c:pt>
                <c:pt idx="4">
                  <c:v>2.0542961952880801E-3</c:v>
                </c:pt>
                <c:pt idx="5">
                  <c:v>7.06859075776974E-4</c:v>
                </c:pt>
                <c:pt idx="6">
                  <c:v>1.3353581597078901E-4</c:v>
                </c:pt>
                <c:pt idx="7">
                  <c:v>3.5326532365991198E-4</c:v>
                </c:pt>
                <c:pt idx="8">
                  <c:v>4.9180098210216297E-4</c:v>
                </c:pt>
                <c:pt idx="9">
                  <c:v>2.95406952214727E-4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105864"/>
        <c:axId val="285105472"/>
      </c:barChart>
      <c:lineChart>
        <c:grouping val="standard"/>
        <c:varyColors val="0"/>
        <c:ser>
          <c:idx val="1"/>
          <c:order val="1"/>
          <c:tx>
            <c:strRef>
              <c:f>'Weak COP21 ESOO Data'!$C$2</c:f>
              <c:strCache>
                <c:ptCount val="1"/>
                <c:pt idx="0">
                  <c:v>Reliability Standard (%)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f>'Weak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'Weak COP21 ESOO Data'!$C$3:$C$12</c:f>
              <c:numCache>
                <c:formatCode>_-* #,##0.0000_-;\-* #,##0.0000_-;_-* "-"??_-;_-@_-</c:formatCode>
                <c:ptCount val="10"/>
                <c:pt idx="0">
                  <c:v>2E-3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05864"/>
        <c:axId val="285105472"/>
      </c:lineChart>
      <c:lineChart>
        <c:grouping val="standard"/>
        <c:varyColors val="0"/>
        <c:ser>
          <c:idx val="0"/>
          <c:order val="2"/>
          <c:tx>
            <c:strRef>
              <c:f>'Weak COP21 ESOO Data'!$E$2</c:f>
              <c:strCache>
                <c:ptCount val="1"/>
                <c:pt idx="0">
                  <c:v>Maximum Demand 10POE (MW)</c:v>
                </c:pt>
              </c:strCache>
            </c:strRef>
          </c:tx>
          <c:spPr>
            <a:ln>
              <a:solidFill>
                <a:srgbClr val="44546A"/>
              </a:solidFill>
            </a:ln>
          </c:spPr>
          <c:marker>
            <c:symbol val="none"/>
          </c:marker>
          <c:cat>
            <c:strRef>
              <c:f>'Weak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'Weak COP21 ESOO Data'!$E$3:$E$12</c:f>
              <c:numCache>
                <c:formatCode>_-* #,##0_-;\-* #,##0_-;_-* "-"??_-;_-@_-</c:formatCode>
                <c:ptCount val="10"/>
                <c:pt idx="0">
                  <c:v>3023.64</c:v>
                </c:pt>
                <c:pt idx="1">
                  <c:v>2974.48</c:v>
                </c:pt>
                <c:pt idx="2">
                  <c:v>2913.49</c:v>
                </c:pt>
                <c:pt idx="3">
                  <c:v>2797.7</c:v>
                </c:pt>
                <c:pt idx="4">
                  <c:v>2777.21</c:v>
                </c:pt>
                <c:pt idx="5">
                  <c:v>2695.55</c:v>
                </c:pt>
                <c:pt idx="6">
                  <c:v>2634.67</c:v>
                </c:pt>
                <c:pt idx="7">
                  <c:v>2611.59</c:v>
                </c:pt>
                <c:pt idx="8">
                  <c:v>2573.0700000000002</c:v>
                </c:pt>
                <c:pt idx="9">
                  <c:v>2544.67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'Weak COP21 ESOO Data'!$F$2</c:f>
              <c:strCache>
                <c:ptCount val="1"/>
                <c:pt idx="0">
                  <c:v>Maximum Demand 50POE (MW)</c:v>
                </c:pt>
              </c:strCache>
            </c:strRef>
          </c:tx>
          <c:marker>
            <c:symbol val="none"/>
          </c:marker>
          <c:cat>
            <c:strRef>
              <c:f>'Weak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'Weak COP21 ESOO Data'!$F$3:$F$12</c:f>
              <c:numCache>
                <c:formatCode>_-* #,##0_-;\-* #,##0_-;_-* "-"??_-;_-@_-</c:formatCode>
                <c:ptCount val="10"/>
                <c:pt idx="0">
                  <c:v>2734.07</c:v>
                </c:pt>
                <c:pt idx="1">
                  <c:v>2674.17</c:v>
                </c:pt>
                <c:pt idx="2">
                  <c:v>2602.21</c:v>
                </c:pt>
                <c:pt idx="3">
                  <c:v>2510.84</c:v>
                </c:pt>
                <c:pt idx="4">
                  <c:v>2484.94</c:v>
                </c:pt>
                <c:pt idx="5">
                  <c:v>2388.08</c:v>
                </c:pt>
                <c:pt idx="6">
                  <c:v>2362.62</c:v>
                </c:pt>
                <c:pt idx="7">
                  <c:v>2331.65</c:v>
                </c:pt>
                <c:pt idx="8">
                  <c:v>2301.5700000000002</c:v>
                </c:pt>
                <c:pt idx="9">
                  <c:v>2279.08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04296"/>
        <c:axId val="285103904"/>
      </c:lineChart>
      <c:catAx>
        <c:axId val="285105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Financial year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5105472"/>
        <c:crosses val="autoZero"/>
        <c:auto val="1"/>
        <c:lblAlgn val="ctr"/>
        <c:lblOffset val="100"/>
        <c:noMultiLvlLbl val="0"/>
      </c:catAx>
      <c:valAx>
        <c:axId val="285105472"/>
        <c:scaling>
          <c:orientation val="minMax"/>
        </c:scaling>
        <c:delete val="0"/>
        <c:axPos val="l"/>
        <c:majorGridlines>
          <c:spPr>
            <a:ln w="12700">
              <a:solidFill>
                <a:srgbClr val="EFEBE9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Unserved energy (%)</a:t>
                </a:r>
              </a:p>
            </c:rich>
          </c:tx>
          <c:layout>
            <c:manualLayout>
              <c:xMode val="edge"/>
              <c:yMode val="edge"/>
              <c:x val="1.2282696742903922E-2"/>
              <c:y val="0.34476733476111826"/>
            </c:manualLayout>
          </c:layout>
          <c:overlay val="0"/>
        </c:title>
        <c:numFmt formatCode="#,##0.000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5105864"/>
        <c:crosses val="autoZero"/>
        <c:crossBetween val="between"/>
      </c:valAx>
      <c:valAx>
        <c:axId val="285103904"/>
        <c:scaling>
          <c:orientation val="minMax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AU"/>
                  <a:t>Maximum Demand</a:t>
                </a:r>
                <a:r>
                  <a:rPr lang="en-AU" baseline="0"/>
                  <a:t> (MW)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644216990788127"/>
              <c:y val="0.32631221254083054"/>
            </c:manualLayout>
          </c:layout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285104296"/>
        <c:crosses val="max"/>
        <c:crossBetween val="between"/>
      </c:valAx>
      <c:catAx>
        <c:axId val="285104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5103904"/>
        <c:crosses val="autoZero"/>
        <c:auto val="1"/>
        <c:lblAlgn val="ctr"/>
        <c:lblOffset val="100"/>
        <c:noMultiLvlLbl val="0"/>
      </c:catAx>
      <c:spPr>
        <a:solidFill>
          <a:srgbClr val="F7F5F5"/>
        </a:solidFill>
      </c:spPr>
    </c:plotArea>
    <c:legend>
      <c:legendPos val="b"/>
      <c:layout>
        <c:manualLayout>
          <c:xMode val="edge"/>
          <c:yMode val="edge"/>
          <c:x val="8.4037212850952489E-2"/>
          <c:y val="0.93737137873439802"/>
          <c:w val="0.82466976684209259"/>
          <c:h val="5.891573898090325E-2"/>
        </c:manualLayout>
      </c:layout>
      <c:overlay val="0"/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 w="9525">
      <a:noFill/>
    </a:ln>
  </c:sp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179138027637456E-2"/>
          <c:y val="3.3605256632372106E-2"/>
          <c:w val="0.87824655960912013"/>
          <c:h val="0.83249047630801631"/>
        </c:manualLayout>
      </c:layout>
      <c:bubbleChart>
        <c:varyColors val="0"/>
        <c:ser>
          <c:idx val="0"/>
          <c:order val="0"/>
          <c:tx>
            <c:strRef>
              <c:f>'Neutral Bubble Chart Data'!$C$3</c:f>
              <c:strCache>
                <c:ptCount val="1"/>
                <c:pt idx="0">
                  <c:v>Neutral (MW)</c:v>
                </c:pt>
              </c:strCache>
            </c:strRef>
          </c:tx>
          <c:spPr>
            <a:solidFill>
              <a:srgbClr val="ED7D31"/>
            </a:solidFill>
          </c:spPr>
          <c:invertIfNegative val="0"/>
          <c:xVal>
            <c:numRef>
              <c:f>'Neutral Bubble Chart Data'!$D$3:$D$212</c:f>
              <c:numCache>
                <c:formatCode>0</c:formatCode>
                <c:ptCount val="210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2017</c:v>
                </c:pt>
                <c:pt idx="13">
                  <c:v>2017</c:v>
                </c:pt>
                <c:pt idx="14">
                  <c:v>2017</c:v>
                </c:pt>
                <c:pt idx="15">
                  <c:v>2017</c:v>
                </c:pt>
                <c:pt idx="16">
                  <c:v>2017</c:v>
                </c:pt>
                <c:pt idx="17">
                  <c:v>2017</c:v>
                </c:pt>
                <c:pt idx="18">
                  <c:v>2017</c:v>
                </c:pt>
                <c:pt idx="19">
                  <c:v>2017</c:v>
                </c:pt>
                <c:pt idx="20">
                  <c:v>2017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2018</c:v>
                </c:pt>
                <c:pt idx="29">
                  <c:v>2018</c:v>
                </c:pt>
                <c:pt idx="30">
                  <c:v>2018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2018</c:v>
                </c:pt>
                <c:pt idx="35">
                  <c:v>2018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2018</c:v>
                </c:pt>
                <c:pt idx="41">
                  <c:v>2018</c:v>
                </c:pt>
                <c:pt idx="42">
                  <c:v>2019</c:v>
                </c:pt>
                <c:pt idx="43">
                  <c:v>2019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2019</c:v>
                </c:pt>
                <c:pt idx="49">
                  <c:v>2019</c:v>
                </c:pt>
                <c:pt idx="50">
                  <c:v>2019</c:v>
                </c:pt>
                <c:pt idx="51">
                  <c:v>2019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2019</c:v>
                </c:pt>
                <c:pt idx="58">
                  <c:v>2019</c:v>
                </c:pt>
                <c:pt idx="59">
                  <c:v>2019</c:v>
                </c:pt>
                <c:pt idx="60">
                  <c:v>2019</c:v>
                </c:pt>
                <c:pt idx="61">
                  <c:v>2019</c:v>
                </c:pt>
                <c:pt idx="62">
                  <c:v>2019</c:v>
                </c:pt>
                <c:pt idx="63">
                  <c:v>2020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  <c:pt idx="68">
                  <c:v>2020</c:v>
                </c:pt>
                <c:pt idx="69">
                  <c:v>2020</c:v>
                </c:pt>
                <c:pt idx="70">
                  <c:v>2020</c:v>
                </c:pt>
                <c:pt idx="71">
                  <c:v>2020</c:v>
                </c:pt>
                <c:pt idx="72">
                  <c:v>2020</c:v>
                </c:pt>
                <c:pt idx="73">
                  <c:v>2020</c:v>
                </c:pt>
                <c:pt idx="74">
                  <c:v>2020</c:v>
                </c:pt>
                <c:pt idx="75">
                  <c:v>2020</c:v>
                </c:pt>
                <c:pt idx="76">
                  <c:v>2020</c:v>
                </c:pt>
                <c:pt idx="77">
                  <c:v>2020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2022</c:v>
                </c:pt>
                <c:pt idx="121">
                  <c:v>2022</c:v>
                </c:pt>
                <c:pt idx="122">
                  <c:v>2022</c:v>
                </c:pt>
                <c:pt idx="123">
                  <c:v>2022</c:v>
                </c:pt>
                <c:pt idx="124">
                  <c:v>2022</c:v>
                </c:pt>
                <c:pt idx="125">
                  <c:v>2022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2023</c:v>
                </c:pt>
                <c:pt idx="133">
                  <c:v>2023</c:v>
                </c:pt>
                <c:pt idx="134">
                  <c:v>2023</c:v>
                </c:pt>
                <c:pt idx="135">
                  <c:v>2023</c:v>
                </c:pt>
                <c:pt idx="136">
                  <c:v>2023</c:v>
                </c:pt>
                <c:pt idx="137">
                  <c:v>2023</c:v>
                </c:pt>
                <c:pt idx="138">
                  <c:v>2023</c:v>
                </c:pt>
                <c:pt idx="139">
                  <c:v>2023</c:v>
                </c:pt>
                <c:pt idx="140">
                  <c:v>2023</c:v>
                </c:pt>
                <c:pt idx="141">
                  <c:v>2023</c:v>
                </c:pt>
                <c:pt idx="142">
                  <c:v>2023</c:v>
                </c:pt>
                <c:pt idx="143">
                  <c:v>2023</c:v>
                </c:pt>
                <c:pt idx="144">
                  <c:v>2023</c:v>
                </c:pt>
                <c:pt idx="145">
                  <c:v>2023</c:v>
                </c:pt>
                <c:pt idx="146">
                  <c:v>2023</c:v>
                </c:pt>
                <c:pt idx="147">
                  <c:v>2024</c:v>
                </c:pt>
                <c:pt idx="148">
                  <c:v>2024</c:v>
                </c:pt>
                <c:pt idx="149">
                  <c:v>2024</c:v>
                </c:pt>
                <c:pt idx="150">
                  <c:v>2024</c:v>
                </c:pt>
                <c:pt idx="151">
                  <c:v>2024</c:v>
                </c:pt>
                <c:pt idx="152">
                  <c:v>2024</c:v>
                </c:pt>
                <c:pt idx="153">
                  <c:v>2024</c:v>
                </c:pt>
                <c:pt idx="154">
                  <c:v>2024</c:v>
                </c:pt>
                <c:pt idx="155">
                  <c:v>2024</c:v>
                </c:pt>
                <c:pt idx="156">
                  <c:v>2024</c:v>
                </c:pt>
                <c:pt idx="157">
                  <c:v>2024</c:v>
                </c:pt>
                <c:pt idx="158">
                  <c:v>2024</c:v>
                </c:pt>
                <c:pt idx="159">
                  <c:v>2024</c:v>
                </c:pt>
                <c:pt idx="160">
                  <c:v>2024</c:v>
                </c:pt>
                <c:pt idx="161">
                  <c:v>2024</c:v>
                </c:pt>
                <c:pt idx="162">
                  <c:v>2024</c:v>
                </c:pt>
                <c:pt idx="163">
                  <c:v>2024</c:v>
                </c:pt>
                <c:pt idx="164">
                  <c:v>2024</c:v>
                </c:pt>
                <c:pt idx="165">
                  <c:v>2024</c:v>
                </c:pt>
                <c:pt idx="166">
                  <c:v>2024</c:v>
                </c:pt>
                <c:pt idx="167">
                  <c:v>2024</c:v>
                </c:pt>
                <c:pt idx="168">
                  <c:v>2025</c:v>
                </c:pt>
                <c:pt idx="169">
                  <c:v>2025</c:v>
                </c:pt>
                <c:pt idx="170">
                  <c:v>2025</c:v>
                </c:pt>
                <c:pt idx="171">
                  <c:v>2025</c:v>
                </c:pt>
                <c:pt idx="172">
                  <c:v>2025</c:v>
                </c:pt>
                <c:pt idx="173">
                  <c:v>2025</c:v>
                </c:pt>
                <c:pt idx="174">
                  <c:v>2025</c:v>
                </c:pt>
                <c:pt idx="175">
                  <c:v>2025</c:v>
                </c:pt>
                <c:pt idx="176">
                  <c:v>2025</c:v>
                </c:pt>
                <c:pt idx="177">
                  <c:v>2025</c:v>
                </c:pt>
                <c:pt idx="178">
                  <c:v>2025</c:v>
                </c:pt>
                <c:pt idx="179">
                  <c:v>2025</c:v>
                </c:pt>
                <c:pt idx="180">
                  <c:v>2025</c:v>
                </c:pt>
                <c:pt idx="181">
                  <c:v>2025</c:v>
                </c:pt>
                <c:pt idx="182">
                  <c:v>2025</c:v>
                </c:pt>
                <c:pt idx="183">
                  <c:v>2025</c:v>
                </c:pt>
                <c:pt idx="184">
                  <c:v>2025</c:v>
                </c:pt>
                <c:pt idx="185">
                  <c:v>2025</c:v>
                </c:pt>
                <c:pt idx="186">
                  <c:v>2025</c:v>
                </c:pt>
                <c:pt idx="187">
                  <c:v>2025</c:v>
                </c:pt>
                <c:pt idx="188">
                  <c:v>2025</c:v>
                </c:pt>
                <c:pt idx="189">
                  <c:v>2026</c:v>
                </c:pt>
                <c:pt idx="190">
                  <c:v>2026</c:v>
                </c:pt>
                <c:pt idx="191">
                  <c:v>2026</c:v>
                </c:pt>
                <c:pt idx="192">
                  <c:v>2026</c:v>
                </c:pt>
                <c:pt idx="193">
                  <c:v>2026</c:v>
                </c:pt>
                <c:pt idx="194">
                  <c:v>2026</c:v>
                </c:pt>
                <c:pt idx="195">
                  <c:v>2026</c:v>
                </c:pt>
                <c:pt idx="196">
                  <c:v>2026</c:v>
                </c:pt>
                <c:pt idx="197">
                  <c:v>2026</c:v>
                </c:pt>
                <c:pt idx="198">
                  <c:v>2026</c:v>
                </c:pt>
                <c:pt idx="199">
                  <c:v>2026</c:v>
                </c:pt>
                <c:pt idx="200">
                  <c:v>2026</c:v>
                </c:pt>
                <c:pt idx="201">
                  <c:v>2026</c:v>
                </c:pt>
                <c:pt idx="202">
                  <c:v>2026</c:v>
                </c:pt>
                <c:pt idx="203">
                  <c:v>2026</c:v>
                </c:pt>
                <c:pt idx="204">
                  <c:v>2026</c:v>
                </c:pt>
                <c:pt idx="205">
                  <c:v>2026</c:v>
                </c:pt>
                <c:pt idx="206">
                  <c:v>2026</c:v>
                </c:pt>
                <c:pt idx="207">
                  <c:v>2026</c:v>
                </c:pt>
                <c:pt idx="208">
                  <c:v>2026</c:v>
                </c:pt>
                <c:pt idx="209">
                  <c:v>2026</c:v>
                </c:pt>
              </c:numCache>
            </c:numRef>
          </c:xVal>
          <c:yVal>
            <c:numRef>
              <c:f>'Neutral Bubble Chart Data'!$E$3:$E$212</c:f>
              <c:numCache>
                <c:formatCode>_-* #,##0_-;\-* #,##0_-;_-* "-"??_-;_-@_-</c:formatCode>
                <c:ptCount val="210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0</c:v>
                </c:pt>
                <c:pt idx="22">
                  <c:v>100</c:v>
                </c:pt>
                <c:pt idx="23">
                  <c:v>200</c:v>
                </c:pt>
                <c:pt idx="24">
                  <c:v>300</c:v>
                </c:pt>
                <c:pt idx="25">
                  <c:v>400</c:v>
                </c:pt>
                <c:pt idx="26">
                  <c:v>500</c:v>
                </c:pt>
                <c:pt idx="27">
                  <c:v>600</c:v>
                </c:pt>
                <c:pt idx="28">
                  <c:v>700</c:v>
                </c:pt>
                <c:pt idx="29">
                  <c:v>800</c:v>
                </c:pt>
                <c:pt idx="30">
                  <c:v>900</c:v>
                </c:pt>
                <c:pt idx="31">
                  <c:v>1000</c:v>
                </c:pt>
                <c:pt idx="32">
                  <c:v>1100</c:v>
                </c:pt>
                <c:pt idx="33">
                  <c:v>1200</c:v>
                </c:pt>
                <c:pt idx="34">
                  <c:v>1300</c:v>
                </c:pt>
                <c:pt idx="35">
                  <c:v>1400</c:v>
                </c:pt>
                <c:pt idx="36">
                  <c:v>1500</c:v>
                </c:pt>
                <c:pt idx="37">
                  <c:v>1600</c:v>
                </c:pt>
                <c:pt idx="38">
                  <c:v>1700</c:v>
                </c:pt>
                <c:pt idx="39">
                  <c:v>1800</c:v>
                </c:pt>
                <c:pt idx="40">
                  <c:v>1900</c:v>
                </c:pt>
                <c:pt idx="41">
                  <c:v>2000</c:v>
                </c:pt>
                <c:pt idx="42">
                  <c:v>0</c:v>
                </c:pt>
                <c:pt idx="43">
                  <c:v>100</c:v>
                </c:pt>
                <c:pt idx="44">
                  <c:v>200</c:v>
                </c:pt>
                <c:pt idx="45">
                  <c:v>300</c:v>
                </c:pt>
                <c:pt idx="46">
                  <c:v>400</c:v>
                </c:pt>
                <c:pt idx="47">
                  <c:v>500</c:v>
                </c:pt>
                <c:pt idx="48">
                  <c:v>600</c:v>
                </c:pt>
                <c:pt idx="49">
                  <c:v>700</c:v>
                </c:pt>
                <c:pt idx="50">
                  <c:v>800</c:v>
                </c:pt>
                <c:pt idx="51">
                  <c:v>900</c:v>
                </c:pt>
                <c:pt idx="52">
                  <c:v>1000</c:v>
                </c:pt>
                <c:pt idx="53">
                  <c:v>1100</c:v>
                </c:pt>
                <c:pt idx="54">
                  <c:v>1200</c:v>
                </c:pt>
                <c:pt idx="55">
                  <c:v>1300</c:v>
                </c:pt>
                <c:pt idx="56">
                  <c:v>1400</c:v>
                </c:pt>
                <c:pt idx="57">
                  <c:v>1500</c:v>
                </c:pt>
                <c:pt idx="58">
                  <c:v>1600</c:v>
                </c:pt>
                <c:pt idx="59">
                  <c:v>1700</c:v>
                </c:pt>
                <c:pt idx="60">
                  <c:v>1800</c:v>
                </c:pt>
                <c:pt idx="61">
                  <c:v>1900</c:v>
                </c:pt>
                <c:pt idx="62">
                  <c:v>2000</c:v>
                </c:pt>
                <c:pt idx="63">
                  <c:v>0</c:v>
                </c:pt>
                <c:pt idx="64">
                  <c:v>100</c:v>
                </c:pt>
                <c:pt idx="65">
                  <c:v>200</c:v>
                </c:pt>
                <c:pt idx="66">
                  <c:v>300</c:v>
                </c:pt>
                <c:pt idx="67">
                  <c:v>400</c:v>
                </c:pt>
                <c:pt idx="68">
                  <c:v>500</c:v>
                </c:pt>
                <c:pt idx="69">
                  <c:v>600</c:v>
                </c:pt>
                <c:pt idx="70">
                  <c:v>700</c:v>
                </c:pt>
                <c:pt idx="71">
                  <c:v>800</c:v>
                </c:pt>
                <c:pt idx="72">
                  <c:v>900</c:v>
                </c:pt>
                <c:pt idx="73">
                  <c:v>1000</c:v>
                </c:pt>
                <c:pt idx="74">
                  <c:v>1100</c:v>
                </c:pt>
                <c:pt idx="75">
                  <c:v>1200</c:v>
                </c:pt>
                <c:pt idx="76">
                  <c:v>1300</c:v>
                </c:pt>
                <c:pt idx="77">
                  <c:v>1400</c:v>
                </c:pt>
                <c:pt idx="78">
                  <c:v>1500</c:v>
                </c:pt>
                <c:pt idx="79">
                  <c:v>1600</c:v>
                </c:pt>
                <c:pt idx="80">
                  <c:v>1700</c:v>
                </c:pt>
                <c:pt idx="81">
                  <c:v>1800</c:v>
                </c:pt>
                <c:pt idx="82">
                  <c:v>1900</c:v>
                </c:pt>
                <c:pt idx="83">
                  <c:v>2000</c:v>
                </c:pt>
                <c:pt idx="84">
                  <c:v>0</c:v>
                </c:pt>
                <c:pt idx="85">
                  <c:v>100</c:v>
                </c:pt>
                <c:pt idx="86">
                  <c:v>200</c:v>
                </c:pt>
                <c:pt idx="87">
                  <c:v>300</c:v>
                </c:pt>
                <c:pt idx="88">
                  <c:v>400</c:v>
                </c:pt>
                <c:pt idx="89">
                  <c:v>500</c:v>
                </c:pt>
                <c:pt idx="90">
                  <c:v>600</c:v>
                </c:pt>
                <c:pt idx="91">
                  <c:v>700</c:v>
                </c:pt>
                <c:pt idx="92">
                  <c:v>800</c:v>
                </c:pt>
                <c:pt idx="93">
                  <c:v>900</c:v>
                </c:pt>
                <c:pt idx="94">
                  <c:v>1000</c:v>
                </c:pt>
                <c:pt idx="95">
                  <c:v>1100</c:v>
                </c:pt>
                <c:pt idx="96">
                  <c:v>1200</c:v>
                </c:pt>
                <c:pt idx="97">
                  <c:v>1300</c:v>
                </c:pt>
                <c:pt idx="98">
                  <c:v>1400</c:v>
                </c:pt>
                <c:pt idx="99">
                  <c:v>1500</c:v>
                </c:pt>
                <c:pt idx="100">
                  <c:v>1600</c:v>
                </c:pt>
                <c:pt idx="101">
                  <c:v>1700</c:v>
                </c:pt>
                <c:pt idx="102">
                  <c:v>1800</c:v>
                </c:pt>
                <c:pt idx="103">
                  <c:v>1900</c:v>
                </c:pt>
                <c:pt idx="104">
                  <c:v>2000</c:v>
                </c:pt>
                <c:pt idx="105">
                  <c:v>0</c:v>
                </c:pt>
                <c:pt idx="106">
                  <c:v>100</c:v>
                </c:pt>
                <c:pt idx="107">
                  <c:v>200</c:v>
                </c:pt>
                <c:pt idx="108">
                  <c:v>300</c:v>
                </c:pt>
                <c:pt idx="109">
                  <c:v>400</c:v>
                </c:pt>
                <c:pt idx="110">
                  <c:v>500</c:v>
                </c:pt>
                <c:pt idx="111">
                  <c:v>600</c:v>
                </c:pt>
                <c:pt idx="112">
                  <c:v>700</c:v>
                </c:pt>
                <c:pt idx="113">
                  <c:v>800</c:v>
                </c:pt>
                <c:pt idx="114">
                  <c:v>900</c:v>
                </c:pt>
                <c:pt idx="115">
                  <c:v>1000</c:v>
                </c:pt>
                <c:pt idx="116">
                  <c:v>1100</c:v>
                </c:pt>
                <c:pt idx="117">
                  <c:v>1200</c:v>
                </c:pt>
                <c:pt idx="118">
                  <c:v>1300</c:v>
                </c:pt>
                <c:pt idx="119">
                  <c:v>1400</c:v>
                </c:pt>
                <c:pt idx="120">
                  <c:v>1500</c:v>
                </c:pt>
                <c:pt idx="121">
                  <c:v>1600</c:v>
                </c:pt>
                <c:pt idx="122">
                  <c:v>1700</c:v>
                </c:pt>
                <c:pt idx="123">
                  <c:v>1800</c:v>
                </c:pt>
                <c:pt idx="124">
                  <c:v>1900</c:v>
                </c:pt>
                <c:pt idx="125">
                  <c:v>2000</c:v>
                </c:pt>
                <c:pt idx="126">
                  <c:v>0</c:v>
                </c:pt>
                <c:pt idx="127">
                  <c:v>100</c:v>
                </c:pt>
                <c:pt idx="128">
                  <c:v>200</c:v>
                </c:pt>
                <c:pt idx="129">
                  <c:v>300</c:v>
                </c:pt>
                <c:pt idx="130">
                  <c:v>400</c:v>
                </c:pt>
                <c:pt idx="131">
                  <c:v>500</c:v>
                </c:pt>
                <c:pt idx="132">
                  <c:v>600</c:v>
                </c:pt>
                <c:pt idx="133">
                  <c:v>700</c:v>
                </c:pt>
                <c:pt idx="134">
                  <c:v>800</c:v>
                </c:pt>
                <c:pt idx="135">
                  <c:v>900</c:v>
                </c:pt>
                <c:pt idx="136">
                  <c:v>1000</c:v>
                </c:pt>
                <c:pt idx="137">
                  <c:v>1100</c:v>
                </c:pt>
                <c:pt idx="138">
                  <c:v>1200</c:v>
                </c:pt>
                <c:pt idx="139">
                  <c:v>1300</c:v>
                </c:pt>
                <c:pt idx="140">
                  <c:v>1400</c:v>
                </c:pt>
                <c:pt idx="141">
                  <c:v>1500</c:v>
                </c:pt>
                <c:pt idx="142">
                  <c:v>1600</c:v>
                </c:pt>
                <c:pt idx="143">
                  <c:v>1700</c:v>
                </c:pt>
                <c:pt idx="144">
                  <c:v>1800</c:v>
                </c:pt>
                <c:pt idx="145">
                  <c:v>1900</c:v>
                </c:pt>
                <c:pt idx="146">
                  <c:v>2000</c:v>
                </c:pt>
                <c:pt idx="147">
                  <c:v>0</c:v>
                </c:pt>
                <c:pt idx="148">
                  <c:v>100</c:v>
                </c:pt>
                <c:pt idx="149">
                  <c:v>200</c:v>
                </c:pt>
                <c:pt idx="150">
                  <c:v>300</c:v>
                </c:pt>
                <c:pt idx="151">
                  <c:v>400</c:v>
                </c:pt>
                <c:pt idx="152">
                  <c:v>500</c:v>
                </c:pt>
                <c:pt idx="153">
                  <c:v>600</c:v>
                </c:pt>
                <c:pt idx="154">
                  <c:v>700</c:v>
                </c:pt>
                <c:pt idx="155">
                  <c:v>800</c:v>
                </c:pt>
                <c:pt idx="156">
                  <c:v>900</c:v>
                </c:pt>
                <c:pt idx="157">
                  <c:v>1000</c:v>
                </c:pt>
                <c:pt idx="158">
                  <c:v>1100</c:v>
                </c:pt>
                <c:pt idx="159">
                  <c:v>1200</c:v>
                </c:pt>
                <c:pt idx="160">
                  <c:v>1300</c:v>
                </c:pt>
                <c:pt idx="161">
                  <c:v>1400</c:v>
                </c:pt>
                <c:pt idx="162">
                  <c:v>1500</c:v>
                </c:pt>
                <c:pt idx="163">
                  <c:v>1600</c:v>
                </c:pt>
                <c:pt idx="164">
                  <c:v>1700</c:v>
                </c:pt>
                <c:pt idx="165">
                  <c:v>1800</c:v>
                </c:pt>
                <c:pt idx="166">
                  <c:v>1900</c:v>
                </c:pt>
                <c:pt idx="167">
                  <c:v>2000</c:v>
                </c:pt>
                <c:pt idx="168">
                  <c:v>0</c:v>
                </c:pt>
                <c:pt idx="169">
                  <c:v>100</c:v>
                </c:pt>
                <c:pt idx="170">
                  <c:v>200</c:v>
                </c:pt>
                <c:pt idx="171">
                  <c:v>300</c:v>
                </c:pt>
                <c:pt idx="172">
                  <c:v>400</c:v>
                </c:pt>
                <c:pt idx="173">
                  <c:v>500</c:v>
                </c:pt>
                <c:pt idx="174">
                  <c:v>600</c:v>
                </c:pt>
                <c:pt idx="175">
                  <c:v>700</c:v>
                </c:pt>
                <c:pt idx="176">
                  <c:v>800</c:v>
                </c:pt>
                <c:pt idx="177">
                  <c:v>900</c:v>
                </c:pt>
                <c:pt idx="178">
                  <c:v>1000</c:v>
                </c:pt>
                <c:pt idx="179">
                  <c:v>1100</c:v>
                </c:pt>
                <c:pt idx="180">
                  <c:v>1200</c:v>
                </c:pt>
                <c:pt idx="181">
                  <c:v>1300</c:v>
                </c:pt>
                <c:pt idx="182">
                  <c:v>1400</c:v>
                </c:pt>
                <c:pt idx="183">
                  <c:v>1500</c:v>
                </c:pt>
                <c:pt idx="184">
                  <c:v>1600</c:v>
                </c:pt>
                <c:pt idx="185">
                  <c:v>1700</c:v>
                </c:pt>
                <c:pt idx="186">
                  <c:v>1800</c:v>
                </c:pt>
                <c:pt idx="187">
                  <c:v>1900</c:v>
                </c:pt>
                <c:pt idx="188">
                  <c:v>2000</c:v>
                </c:pt>
                <c:pt idx="189">
                  <c:v>0</c:v>
                </c:pt>
                <c:pt idx="190">
                  <c:v>100</c:v>
                </c:pt>
                <c:pt idx="191">
                  <c:v>200</c:v>
                </c:pt>
                <c:pt idx="192">
                  <c:v>300</c:v>
                </c:pt>
                <c:pt idx="193">
                  <c:v>400</c:v>
                </c:pt>
                <c:pt idx="194">
                  <c:v>500</c:v>
                </c:pt>
                <c:pt idx="195">
                  <c:v>600</c:v>
                </c:pt>
                <c:pt idx="196">
                  <c:v>700</c:v>
                </c:pt>
                <c:pt idx="197">
                  <c:v>800</c:v>
                </c:pt>
                <c:pt idx="198">
                  <c:v>900</c:v>
                </c:pt>
                <c:pt idx="199">
                  <c:v>1000</c:v>
                </c:pt>
                <c:pt idx="200">
                  <c:v>1100</c:v>
                </c:pt>
                <c:pt idx="201">
                  <c:v>1200</c:v>
                </c:pt>
                <c:pt idx="202">
                  <c:v>1300</c:v>
                </c:pt>
                <c:pt idx="203">
                  <c:v>1400</c:v>
                </c:pt>
                <c:pt idx="204">
                  <c:v>1500</c:v>
                </c:pt>
                <c:pt idx="205">
                  <c:v>1600</c:v>
                </c:pt>
                <c:pt idx="206">
                  <c:v>1700</c:v>
                </c:pt>
                <c:pt idx="207">
                  <c:v>1800</c:v>
                </c:pt>
                <c:pt idx="208">
                  <c:v>1900</c:v>
                </c:pt>
                <c:pt idx="209">
                  <c:v>2000</c:v>
                </c:pt>
              </c:numCache>
            </c:numRef>
          </c:yVal>
          <c:bubbleSize>
            <c:numRef>
              <c:f>'Neutral Bubble Chart Data'!$G$3:$G$212</c:f>
              <c:numCache>
                <c:formatCode>General</c:formatCode>
                <c:ptCount val="210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9</c:v>
                </c:pt>
                <c:pt idx="4">
                  <c:v>6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8</c:v>
                </c:pt>
                <c:pt idx="23">
                  <c:v>13</c:v>
                </c:pt>
                <c:pt idx="24">
                  <c:v>9</c:v>
                </c:pt>
                <c:pt idx="25">
                  <c:v>8</c:v>
                </c:pt>
                <c:pt idx="26">
                  <c:v>2</c:v>
                </c:pt>
                <c:pt idx="27">
                  <c:v>4</c:v>
                </c:pt>
                <c:pt idx="28">
                  <c:v>3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7</c:v>
                </c:pt>
                <c:pt idx="43">
                  <c:v>9</c:v>
                </c:pt>
                <c:pt idx="44">
                  <c:v>6</c:v>
                </c:pt>
                <c:pt idx="45">
                  <c:v>9</c:v>
                </c:pt>
                <c:pt idx="46">
                  <c:v>4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11</c:v>
                </c:pt>
                <c:pt idx="64">
                  <c:v>19</c:v>
                </c:pt>
                <c:pt idx="65">
                  <c:v>21</c:v>
                </c:pt>
                <c:pt idx="66">
                  <c:v>15</c:v>
                </c:pt>
                <c:pt idx="67">
                  <c:v>12</c:v>
                </c:pt>
                <c:pt idx="68">
                  <c:v>14</c:v>
                </c:pt>
                <c:pt idx="69">
                  <c:v>6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8</c:v>
                </c:pt>
                <c:pt idx="85">
                  <c:v>22</c:v>
                </c:pt>
                <c:pt idx="86">
                  <c:v>22</c:v>
                </c:pt>
                <c:pt idx="87">
                  <c:v>17</c:v>
                </c:pt>
                <c:pt idx="88">
                  <c:v>8</c:v>
                </c:pt>
                <c:pt idx="89">
                  <c:v>5</c:v>
                </c:pt>
                <c:pt idx="90">
                  <c:v>7</c:v>
                </c:pt>
                <c:pt idx="91">
                  <c:v>6</c:v>
                </c:pt>
                <c:pt idx="92">
                  <c:v>6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8</c:v>
                </c:pt>
                <c:pt idx="106">
                  <c:v>7</c:v>
                </c:pt>
                <c:pt idx="107">
                  <c:v>13</c:v>
                </c:pt>
                <c:pt idx="108">
                  <c:v>13</c:v>
                </c:pt>
                <c:pt idx="109">
                  <c:v>8</c:v>
                </c:pt>
                <c:pt idx="110">
                  <c:v>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4</c:v>
                </c:pt>
                <c:pt idx="127">
                  <c:v>3</c:v>
                </c:pt>
                <c:pt idx="128">
                  <c:v>1</c:v>
                </c:pt>
                <c:pt idx="129">
                  <c:v>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2</c:v>
                </c:pt>
                <c:pt idx="148">
                  <c:v>6</c:v>
                </c:pt>
                <c:pt idx="149">
                  <c:v>5</c:v>
                </c:pt>
                <c:pt idx="150">
                  <c:v>4</c:v>
                </c:pt>
                <c:pt idx="151">
                  <c:v>5</c:v>
                </c:pt>
                <c:pt idx="152">
                  <c:v>4</c:v>
                </c:pt>
                <c:pt idx="153">
                  <c:v>6</c:v>
                </c:pt>
                <c:pt idx="154">
                  <c:v>3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9</c:v>
                </c:pt>
                <c:pt idx="169">
                  <c:v>17</c:v>
                </c:pt>
                <c:pt idx="170">
                  <c:v>28</c:v>
                </c:pt>
                <c:pt idx="171">
                  <c:v>19</c:v>
                </c:pt>
                <c:pt idx="172">
                  <c:v>15</c:v>
                </c:pt>
                <c:pt idx="173">
                  <c:v>14</c:v>
                </c:pt>
                <c:pt idx="174">
                  <c:v>8</c:v>
                </c:pt>
                <c:pt idx="175">
                  <c:v>1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7</c:v>
                </c:pt>
                <c:pt idx="190">
                  <c:v>24</c:v>
                </c:pt>
                <c:pt idx="191">
                  <c:v>37</c:v>
                </c:pt>
                <c:pt idx="192">
                  <c:v>13</c:v>
                </c:pt>
                <c:pt idx="193">
                  <c:v>9</c:v>
                </c:pt>
                <c:pt idx="194">
                  <c:v>6</c:v>
                </c:pt>
                <c:pt idx="195">
                  <c:v>2</c:v>
                </c:pt>
                <c:pt idx="196">
                  <c:v>5</c:v>
                </c:pt>
                <c:pt idx="197">
                  <c:v>4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"/>
        <c:showNegBubbles val="1"/>
        <c:axId val="285106648"/>
        <c:axId val="282109512"/>
      </c:bubbleChart>
      <c:valAx>
        <c:axId val="285106648"/>
        <c:scaling>
          <c:orientation val="minMax"/>
          <c:max val="2026.1499999999999"/>
          <c:min val="2017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2109512"/>
        <c:crosses val="autoZero"/>
        <c:crossBetween val="midCat"/>
      </c:valAx>
      <c:valAx>
        <c:axId val="282109512"/>
        <c:scaling>
          <c:orientation val="minMax"/>
          <c:max val="2500"/>
          <c:min val="0"/>
        </c:scaling>
        <c:delete val="0"/>
        <c:axPos val="l"/>
        <c:majorGridlines>
          <c:spPr>
            <a:ln>
              <a:solidFill>
                <a:srgbClr val="E7E6E6">
                  <a:lumMod val="9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 b="1">
                    <a:solidFill>
                      <a:schemeClr val="tx1"/>
                    </a:solidFill>
                  </a:rPr>
                  <a:t>Unserved energy (MW)</a:t>
                </a:r>
              </a:p>
            </c:rich>
          </c:tx>
          <c:layout>
            <c:manualLayout>
              <c:xMode val="edge"/>
              <c:yMode val="edge"/>
              <c:x val="2.1491684061532356E-7"/>
              <c:y val="0.36574910111157738"/>
            </c:manualLayout>
          </c:layout>
          <c:overlay val="0"/>
        </c:title>
        <c:numFmt formatCode="_-* #,##0_-;\-* #,##0_-;_-* &quot;-&quot;??_-;_-@_-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5106648"/>
        <c:crosses val="autoZero"/>
        <c:crossBetween val="midCat"/>
        <c:majorUnit val="500"/>
      </c:valAx>
      <c:spPr>
        <a:noFill/>
        <a:ln w="9525">
          <a:noFill/>
        </a:ln>
      </c:spPr>
    </c:plotArea>
    <c:legend>
      <c:legendPos val="b"/>
      <c:layout>
        <c:manualLayout>
          <c:xMode val="edge"/>
          <c:yMode val="edge"/>
          <c:x val="0.36552755368219714"/>
          <c:y val="0.96220916742773921"/>
          <c:w val="0.26894489263560584"/>
          <c:h val="3.7790832572260756E-2"/>
        </c:manualLayout>
      </c:layout>
      <c:overlay val="0"/>
      <c:spPr>
        <a:noFill/>
      </c:spPr>
      <c:txPr>
        <a:bodyPr/>
        <a:lstStyle/>
        <a:p>
          <a:pPr>
            <a:defRPr b="0" i="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>
      <a:noFill/>
    </a:ln>
  </c:sp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179138027637456E-2"/>
          <c:y val="3.3605256632372106E-2"/>
          <c:w val="0.87824655960912013"/>
          <c:h val="0.83249047630801631"/>
        </c:manualLayout>
      </c:layout>
      <c:bubbleChart>
        <c:varyColors val="0"/>
        <c:ser>
          <c:idx val="0"/>
          <c:order val="0"/>
          <c:tx>
            <c:strRef>
              <c:f>'Neutral COP21 Bubble Chart Data'!$C$3</c:f>
              <c:strCache>
                <c:ptCount val="1"/>
                <c:pt idx="0">
                  <c:v>Neutral COP21 (MW)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xVal>
            <c:numRef>
              <c:f>'Neutral COP21 Bubble Chart Data'!$D$3:$D$212</c:f>
              <c:numCache>
                <c:formatCode>0</c:formatCode>
                <c:ptCount val="210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2017</c:v>
                </c:pt>
                <c:pt idx="13">
                  <c:v>2017</c:v>
                </c:pt>
                <c:pt idx="14">
                  <c:v>2017</c:v>
                </c:pt>
                <c:pt idx="15">
                  <c:v>2017</c:v>
                </c:pt>
                <c:pt idx="16">
                  <c:v>2017</c:v>
                </c:pt>
                <c:pt idx="17">
                  <c:v>2017</c:v>
                </c:pt>
                <c:pt idx="18">
                  <c:v>2017</c:v>
                </c:pt>
                <c:pt idx="19">
                  <c:v>2017</c:v>
                </c:pt>
                <c:pt idx="20">
                  <c:v>2017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2018</c:v>
                </c:pt>
                <c:pt idx="29">
                  <c:v>2018</c:v>
                </c:pt>
                <c:pt idx="30">
                  <c:v>2018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2018</c:v>
                </c:pt>
                <c:pt idx="35">
                  <c:v>2018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2018</c:v>
                </c:pt>
                <c:pt idx="41">
                  <c:v>2018</c:v>
                </c:pt>
                <c:pt idx="42">
                  <c:v>2019</c:v>
                </c:pt>
                <c:pt idx="43">
                  <c:v>2019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2019</c:v>
                </c:pt>
                <c:pt idx="49">
                  <c:v>2019</c:v>
                </c:pt>
                <c:pt idx="50">
                  <c:v>2019</c:v>
                </c:pt>
                <c:pt idx="51">
                  <c:v>2019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2019</c:v>
                </c:pt>
                <c:pt idx="58">
                  <c:v>2019</c:v>
                </c:pt>
                <c:pt idx="59">
                  <c:v>2019</c:v>
                </c:pt>
                <c:pt idx="60">
                  <c:v>2019</c:v>
                </c:pt>
                <c:pt idx="61">
                  <c:v>2019</c:v>
                </c:pt>
                <c:pt idx="62">
                  <c:v>2019</c:v>
                </c:pt>
                <c:pt idx="63">
                  <c:v>2020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  <c:pt idx="68">
                  <c:v>2020</c:v>
                </c:pt>
                <c:pt idx="69">
                  <c:v>2020</c:v>
                </c:pt>
                <c:pt idx="70">
                  <c:v>2020</c:v>
                </c:pt>
                <c:pt idx="71">
                  <c:v>2020</c:v>
                </c:pt>
                <c:pt idx="72">
                  <c:v>2020</c:v>
                </c:pt>
                <c:pt idx="73">
                  <c:v>2020</c:v>
                </c:pt>
                <c:pt idx="74">
                  <c:v>2020</c:v>
                </c:pt>
                <c:pt idx="75">
                  <c:v>2020</c:v>
                </c:pt>
                <c:pt idx="76">
                  <c:v>2020</c:v>
                </c:pt>
                <c:pt idx="77">
                  <c:v>2020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2022</c:v>
                </c:pt>
                <c:pt idx="121">
                  <c:v>2022</c:v>
                </c:pt>
                <c:pt idx="122">
                  <c:v>2022</c:v>
                </c:pt>
                <c:pt idx="123">
                  <c:v>2022</c:v>
                </c:pt>
                <c:pt idx="124">
                  <c:v>2022</c:v>
                </c:pt>
                <c:pt idx="125">
                  <c:v>2022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2023</c:v>
                </c:pt>
                <c:pt idx="133">
                  <c:v>2023</c:v>
                </c:pt>
                <c:pt idx="134">
                  <c:v>2023</c:v>
                </c:pt>
                <c:pt idx="135">
                  <c:v>2023</c:v>
                </c:pt>
                <c:pt idx="136">
                  <c:v>2023</c:v>
                </c:pt>
                <c:pt idx="137">
                  <c:v>2023</c:v>
                </c:pt>
                <c:pt idx="138">
                  <c:v>2023</c:v>
                </c:pt>
                <c:pt idx="139">
                  <c:v>2023</c:v>
                </c:pt>
                <c:pt idx="140">
                  <c:v>2023</c:v>
                </c:pt>
                <c:pt idx="141">
                  <c:v>2023</c:v>
                </c:pt>
                <c:pt idx="142">
                  <c:v>2023</c:v>
                </c:pt>
                <c:pt idx="143">
                  <c:v>2023</c:v>
                </c:pt>
                <c:pt idx="144">
                  <c:v>2023</c:v>
                </c:pt>
                <c:pt idx="145">
                  <c:v>2023</c:v>
                </c:pt>
                <c:pt idx="146">
                  <c:v>2023</c:v>
                </c:pt>
                <c:pt idx="147">
                  <c:v>2024</c:v>
                </c:pt>
                <c:pt idx="148">
                  <c:v>2024</c:v>
                </c:pt>
                <c:pt idx="149">
                  <c:v>2024</c:v>
                </c:pt>
                <c:pt idx="150">
                  <c:v>2024</c:v>
                </c:pt>
                <c:pt idx="151">
                  <c:v>2024</c:v>
                </c:pt>
                <c:pt idx="152">
                  <c:v>2024</c:v>
                </c:pt>
                <c:pt idx="153">
                  <c:v>2024</c:v>
                </c:pt>
                <c:pt idx="154">
                  <c:v>2024</c:v>
                </c:pt>
                <c:pt idx="155">
                  <c:v>2024</c:v>
                </c:pt>
                <c:pt idx="156">
                  <c:v>2024</c:v>
                </c:pt>
                <c:pt idx="157">
                  <c:v>2024</c:v>
                </c:pt>
                <c:pt idx="158">
                  <c:v>2024</c:v>
                </c:pt>
                <c:pt idx="159">
                  <c:v>2024</c:v>
                </c:pt>
                <c:pt idx="160">
                  <c:v>2024</c:v>
                </c:pt>
                <c:pt idx="161">
                  <c:v>2024</c:v>
                </c:pt>
                <c:pt idx="162">
                  <c:v>2024</c:v>
                </c:pt>
                <c:pt idx="163">
                  <c:v>2024</c:v>
                </c:pt>
                <c:pt idx="164">
                  <c:v>2024</c:v>
                </c:pt>
                <c:pt idx="165">
                  <c:v>2024</c:v>
                </c:pt>
                <c:pt idx="166">
                  <c:v>2024</c:v>
                </c:pt>
                <c:pt idx="167">
                  <c:v>2024</c:v>
                </c:pt>
                <c:pt idx="168">
                  <c:v>2025</c:v>
                </c:pt>
                <c:pt idx="169">
                  <c:v>2025</c:v>
                </c:pt>
                <c:pt idx="170">
                  <c:v>2025</c:v>
                </c:pt>
                <c:pt idx="171">
                  <c:v>2025</c:v>
                </c:pt>
                <c:pt idx="172">
                  <c:v>2025</c:v>
                </c:pt>
                <c:pt idx="173">
                  <c:v>2025</c:v>
                </c:pt>
                <c:pt idx="174">
                  <c:v>2025</c:v>
                </c:pt>
                <c:pt idx="175">
                  <c:v>2025</c:v>
                </c:pt>
                <c:pt idx="176">
                  <c:v>2025</c:v>
                </c:pt>
                <c:pt idx="177">
                  <c:v>2025</c:v>
                </c:pt>
                <c:pt idx="178">
                  <c:v>2025</c:v>
                </c:pt>
                <c:pt idx="179">
                  <c:v>2025</c:v>
                </c:pt>
                <c:pt idx="180">
                  <c:v>2025</c:v>
                </c:pt>
                <c:pt idx="181">
                  <c:v>2025</c:v>
                </c:pt>
                <c:pt idx="182">
                  <c:v>2025</c:v>
                </c:pt>
                <c:pt idx="183">
                  <c:v>2025</c:v>
                </c:pt>
                <c:pt idx="184">
                  <c:v>2025</c:v>
                </c:pt>
                <c:pt idx="185">
                  <c:v>2025</c:v>
                </c:pt>
                <c:pt idx="186">
                  <c:v>2025</c:v>
                </c:pt>
                <c:pt idx="187">
                  <c:v>2025</c:v>
                </c:pt>
                <c:pt idx="188">
                  <c:v>2025</c:v>
                </c:pt>
                <c:pt idx="189">
                  <c:v>2026</c:v>
                </c:pt>
                <c:pt idx="190">
                  <c:v>2026</c:v>
                </c:pt>
                <c:pt idx="191">
                  <c:v>2026</c:v>
                </c:pt>
                <c:pt idx="192">
                  <c:v>2026</c:v>
                </c:pt>
                <c:pt idx="193">
                  <c:v>2026</c:v>
                </c:pt>
                <c:pt idx="194">
                  <c:v>2026</c:v>
                </c:pt>
                <c:pt idx="195">
                  <c:v>2026</c:v>
                </c:pt>
                <c:pt idx="196">
                  <c:v>2026</c:v>
                </c:pt>
                <c:pt idx="197">
                  <c:v>2026</c:v>
                </c:pt>
                <c:pt idx="198">
                  <c:v>2026</c:v>
                </c:pt>
                <c:pt idx="199">
                  <c:v>2026</c:v>
                </c:pt>
                <c:pt idx="200">
                  <c:v>2026</c:v>
                </c:pt>
                <c:pt idx="201">
                  <c:v>2026</c:v>
                </c:pt>
                <c:pt idx="202">
                  <c:v>2026</c:v>
                </c:pt>
                <c:pt idx="203">
                  <c:v>2026</c:v>
                </c:pt>
                <c:pt idx="204">
                  <c:v>2026</c:v>
                </c:pt>
                <c:pt idx="205">
                  <c:v>2026</c:v>
                </c:pt>
                <c:pt idx="206">
                  <c:v>2026</c:v>
                </c:pt>
                <c:pt idx="207">
                  <c:v>2026</c:v>
                </c:pt>
                <c:pt idx="208">
                  <c:v>2026</c:v>
                </c:pt>
                <c:pt idx="209">
                  <c:v>2026</c:v>
                </c:pt>
              </c:numCache>
            </c:numRef>
          </c:xVal>
          <c:yVal>
            <c:numRef>
              <c:f>'Neutral COP21 Bubble Chart Data'!$E$3:$E$212</c:f>
              <c:numCache>
                <c:formatCode>_-* #,##0_-;\-* #,##0_-;_-* "-"??_-;_-@_-</c:formatCode>
                <c:ptCount val="210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0</c:v>
                </c:pt>
                <c:pt idx="22">
                  <c:v>100</c:v>
                </c:pt>
                <c:pt idx="23">
                  <c:v>200</c:v>
                </c:pt>
                <c:pt idx="24">
                  <c:v>300</c:v>
                </c:pt>
                <c:pt idx="25">
                  <c:v>400</c:v>
                </c:pt>
                <c:pt idx="26">
                  <c:v>500</c:v>
                </c:pt>
                <c:pt idx="27">
                  <c:v>600</c:v>
                </c:pt>
                <c:pt idx="28">
                  <c:v>700</c:v>
                </c:pt>
                <c:pt idx="29">
                  <c:v>800</c:v>
                </c:pt>
                <c:pt idx="30">
                  <c:v>900</c:v>
                </c:pt>
                <c:pt idx="31">
                  <c:v>1000</c:v>
                </c:pt>
                <c:pt idx="32">
                  <c:v>1100</c:v>
                </c:pt>
                <c:pt idx="33">
                  <c:v>1200</c:v>
                </c:pt>
                <c:pt idx="34">
                  <c:v>1300</c:v>
                </c:pt>
                <c:pt idx="35">
                  <c:v>1400</c:v>
                </c:pt>
                <c:pt idx="36">
                  <c:v>1500</c:v>
                </c:pt>
                <c:pt idx="37">
                  <c:v>1600</c:v>
                </c:pt>
                <c:pt idx="38">
                  <c:v>1700</c:v>
                </c:pt>
                <c:pt idx="39">
                  <c:v>1800</c:v>
                </c:pt>
                <c:pt idx="40">
                  <c:v>1900</c:v>
                </c:pt>
                <c:pt idx="41">
                  <c:v>2000</c:v>
                </c:pt>
                <c:pt idx="42">
                  <c:v>0</c:v>
                </c:pt>
                <c:pt idx="43">
                  <c:v>100</c:v>
                </c:pt>
                <c:pt idx="44">
                  <c:v>200</c:v>
                </c:pt>
                <c:pt idx="45">
                  <c:v>300</c:v>
                </c:pt>
                <c:pt idx="46">
                  <c:v>400</c:v>
                </c:pt>
                <c:pt idx="47">
                  <c:v>500</c:v>
                </c:pt>
                <c:pt idx="48">
                  <c:v>600</c:v>
                </c:pt>
                <c:pt idx="49">
                  <c:v>700</c:v>
                </c:pt>
                <c:pt idx="50">
                  <c:v>800</c:v>
                </c:pt>
                <c:pt idx="51">
                  <c:v>900</c:v>
                </c:pt>
                <c:pt idx="52">
                  <c:v>1000</c:v>
                </c:pt>
                <c:pt idx="53">
                  <c:v>1100</c:v>
                </c:pt>
                <c:pt idx="54">
                  <c:v>1200</c:v>
                </c:pt>
                <c:pt idx="55">
                  <c:v>1300</c:v>
                </c:pt>
                <c:pt idx="56">
                  <c:v>1400</c:v>
                </c:pt>
                <c:pt idx="57">
                  <c:v>1500</c:v>
                </c:pt>
                <c:pt idx="58">
                  <c:v>1600</c:v>
                </c:pt>
                <c:pt idx="59">
                  <c:v>1700</c:v>
                </c:pt>
                <c:pt idx="60">
                  <c:v>1800</c:v>
                </c:pt>
                <c:pt idx="61">
                  <c:v>1900</c:v>
                </c:pt>
                <c:pt idx="62">
                  <c:v>2000</c:v>
                </c:pt>
                <c:pt idx="63">
                  <c:v>0</c:v>
                </c:pt>
                <c:pt idx="64">
                  <c:v>100</c:v>
                </c:pt>
                <c:pt idx="65">
                  <c:v>200</c:v>
                </c:pt>
                <c:pt idx="66">
                  <c:v>300</c:v>
                </c:pt>
                <c:pt idx="67">
                  <c:v>400</c:v>
                </c:pt>
                <c:pt idx="68">
                  <c:v>500</c:v>
                </c:pt>
                <c:pt idx="69">
                  <c:v>600</c:v>
                </c:pt>
                <c:pt idx="70">
                  <c:v>700</c:v>
                </c:pt>
                <c:pt idx="71">
                  <c:v>800</c:v>
                </c:pt>
                <c:pt idx="72">
                  <c:v>900</c:v>
                </c:pt>
                <c:pt idx="73">
                  <c:v>1000</c:v>
                </c:pt>
                <c:pt idx="74">
                  <c:v>1100</c:v>
                </c:pt>
                <c:pt idx="75">
                  <c:v>1200</c:v>
                </c:pt>
                <c:pt idx="76">
                  <c:v>1300</c:v>
                </c:pt>
                <c:pt idx="77">
                  <c:v>1400</c:v>
                </c:pt>
                <c:pt idx="78">
                  <c:v>1500</c:v>
                </c:pt>
                <c:pt idx="79">
                  <c:v>1600</c:v>
                </c:pt>
                <c:pt idx="80">
                  <c:v>1700</c:v>
                </c:pt>
                <c:pt idx="81">
                  <c:v>1800</c:v>
                </c:pt>
                <c:pt idx="82">
                  <c:v>1900</c:v>
                </c:pt>
                <c:pt idx="83">
                  <c:v>2000</c:v>
                </c:pt>
                <c:pt idx="84">
                  <c:v>0</c:v>
                </c:pt>
                <c:pt idx="85">
                  <c:v>100</c:v>
                </c:pt>
                <c:pt idx="86">
                  <c:v>200</c:v>
                </c:pt>
                <c:pt idx="87">
                  <c:v>300</c:v>
                </c:pt>
                <c:pt idx="88">
                  <c:v>400</c:v>
                </c:pt>
                <c:pt idx="89">
                  <c:v>500</c:v>
                </c:pt>
                <c:pt idx="90">
                  <c:v>600</c:v>
                </c:pt>
                <c:pt idx="91">
                  <c:v>700</c:v>
                </c:pt>
                <c:pt idx="92">
                  <c:v>800</c:v>
                </c:pt>
                <c:pt idx="93">
                  <c:v>900</c:v>
                </c:pt>
                <c:pt idx="94">
                  <c:v>1000</c:v>
                </c:pt>
                <c:pt idx="95">
                  <c:v>1100</c:v>
                </c:pt>
                <c:pt idx="96">
                  <c:v>1200</c:v>
                </c:pt>
                <c:pt idx="97">
                  <c:v>1300</c:v>
                </c:pt>
                <c:pt idx="98">
                  <c:v>1400</c:v>
                </c:pt>
                <c:pt idx="99">
                  <c:v>1500</c:v>
                </c:pt>
                <c:pt idx="100">
                  <c:v>1600</c:v>
                </c:pt>
                <c:pt idx="101">
                  <c:v>1700</c:v>
                </c:pt>
                <c:pt idx="102">
                  <c:v>1800</c:v>
                </c:pt>
                <c:pt idx="103">
                  <c:v>1900</c:v>
                </c:pt>
                <c:pt idx="104">
                  <c:v>2000</c:v>
                </c:pt>
                <c:pt idx="105">
                  <c:v>0</c:v>
                </c:pt>
                <c:pt idx="106">
                  <c:v>100</c:v>
                </c:pt>
                <c:pt idx="107">
                  <c:v>200</c:v>
                </c:pt>
                <c:pt idx="108">
                  <c:v>300</c:v>
                </c:pt>
                <c:pt idx="109">
                  <c:v>400</c:v>
                </c:pt>
                <c:pt idx="110">
                  <c:v>500</c:v>
                </c:pt>
                <c:pt idx="111">
                  <c:v>600</c:v>
                </c:pt>
                <c:pt idx="112">
                  <c:v>700</c:v>
                </c:pt>
                <c:pt idx="113">
                  <c:v>800</c:v>
                </c:pt>
                <c:pt idx="114">
                  <c:v>900</c:v>
                </c:pt>
                <c:pt idx="115">
                  <c:v>1000</c:v>
                </c:pt>
                <c:pt idx="116">
                  <c:v>1100</c:v>
                </c:pt>
                <c:pt idx="117">
                  <c:v>1200</c:v>
                </c:pt>
                <c:pt idx="118">
                  <c:v>1300</c:v>
                </c:pt>
                <c:pt idx="119">
                  <c:v>1400</c:v>
                </c:pt>
                <c:pt idx="120">
                  <c:v>1500</c:v>
                </c:pt>
                <c:pt idx="121">
                  <c:v>1600</c:v>
                </c:pt>
                <c:pt idx="122">
                  <c:v>1700</c:v>
                </c:pt>
                <c:pt idx="123">
                  <c:v>1800</c:v>
                </c:pt>
                <c:pt idx="124">
                  <c:v>1900</c:v>
                </c:pt>
                <c:pt idx="125">
                  <c:v>2000</c:v>
                </c:pt>
                <c:pt idx="126">
                  <c:v>0</c:v>
                </c:pt>
                <c:pt idx="127">
                  <c:v>100</c:v>
                </c:pt>
                <c:pt idx="128">
                  <c:v>200</c:v>
                </c:pt>
                <c:pt idx="129">
                  <c:v>300</c:v>
                </c:pt>
                <c:pt idx="130">
                  <c:v>400</c:v>
                </c:pt>
                <c:pt idx="131">
                  <c:v>500</c:v>
                </c:pt>
                <c:pt idx="132">
                  <c:v>600</c:v>
                </c:pt>
                <c:pt idx="133">
                  <c:v>700</c:v>
                </c:pt>
                <c:pt idx="134">
                  <c:v>800</c:v>
                </c:pt>
                <c:pt idx="135">
                  <c:v>900</c:v>
                </c:pt>
                <c:pt idx="136">
                  <c:v>1000</c:v>
                </c:pt>
                <c:pt idx="137">
                  <c:v>1100</c:v>
                </c:pt>
                <c:pt idx="138">
                  <c:v>1200</c:v>
                </c:pt>
                <c:pt idx="139">
                  <c:v>1300</c:v>
                </c:pt>
                <c:pt idx="140">
                  <c:v>1400</c:v>
                </c:pt>
                <c:pt idx="141">
                  <c:v>1500</c:v>
                </c:pt>
                <c:pt idx="142">
                  <c:v>1600</c:v>
                </c:pt>
                <c:pt idx="143">
                  <c:v>1700</c:v>
                </c:pt>
                <c:pt idx="144">
                  <c:v>1800</c:v>
                </c:pt>
                <c:pt idx="145">
                  <c:v>1900</c:v>
                </c:pt>
                <c:pt idx="146">
                  <c:v>2000</c:v>
                </c:pt>
                <c:pt idx="147">
                  <c:v>0</c:v>
                </c:pt>
                <c:pt idx="148">
                  <c:v>100</c:v>
                </c:pt>
                <c:pt idx="149">
                  <c:v>200</c:v>
                </c:pt>
                <c:pt idx="150">
                  <c:v>300</c:v>
                </c:pt>
                <c:pt idx="151">
                  <c:v>400</c:v>
                </c:pt>
                <c:pt idx="152">
                  <c:v>500</c:v>
                </c:pt>
                <c:pt idx="153">
                  <c:v>600</c:v>
                </c:pt>
                <c:pt idx="154">
                  <c:v>700</c:v>
                </c:pt>
                <c:pt idx="155">
                  <c:v>800</c:v>
                </c:pt>
                <c:pt idx="156">
                  <c:v>900</c:v>
                </c:pt>
                <c:pt idx="157">
                  <c:v>1000</c:v>
                </c:pt>
                <c:pt idx="158">
                  <c:v>1100</c:v>
                </c:pt>
                <c:pt idx="159">
                  <c:v>1200</c:v>
                </c:pt>
                <c:pt idx="160">
                  <c:v>1300</c:v>
                </c:pt>
                <c:pt idx="161">
                  <c:v>1400</c:v>
                </c:pt>
                <c:pt idx="162">
                  <c:v>1500</c:v>
                </c:pt>
                <c:pt idx="163">
                  <c:v>1600</c:v>
                </c:pt>
                <c:pt idx="164">
                  <c:v>1700</c:v>
                </c:pt>
                <c:pt idx="165">
                  <c:v>1800</c:v>
                </c:pt>
                <c:pt idx="166">
                  <c:v>1900</c:v>
                </c:pt>
                <c:pt idx="167">
                  <c:v>2000</c:v>
                </c:pt>
                <c:pt idx="168">
                  <c:v>0</c:v>
                </c:pt>
                <c:pt idx="169">
                  <c:v>100</c:v>
                </c:pt>
                <c:pt idx="170">
                  <c:v>200</c:v>
                </c:pt>
                <c:pt idx="171">
                  <c:v>300</c:v>
                </c:pt>
                <c:pt idx="172">
                  <c:v>400</c:v>
                </c:pt>
                <c:pt idx="173">
                  <c:v>500</c:v>
                </c:pt>
                <c:pt idx="174">
                  <c:v>600</c:v>
                </c:pt>
                <c:pt idx="175">
                  <c:v>700</c:v>
                </c:pt>
                <c:pt idx="176">
                  <c:v>800</c:v>
                </c:pt>
                <c:pt idx="177">
                  <c:v>900</c:v>
                </c:pt>
                <c:pt idx="178">
                  <c:v>1000</c:v>
                </c:pt>
                <c:pt idx="179">
                  <c:v>1100</c:v>
                </c:pt>
                <c:pt idx="180">
                  <c:v>1200</c:v>
                </c:pt>
                <c:pt idx="181">
                  <c:v>1300</c:v>
                </c:pt>
                <c:pt idx="182">
                  <c:v>1400</c:v>
                </c:pt>
                <c:pt idx="183">
                  <c:v>1500</c:v>
                </c:pt>
                <c:pt idx="184">
                  <c:v>1600</c:v>
                </c:pt>
                <c:pt idx="185">
                  <c:v>1700</c:v>
                </c:pt>
                <c:pt idx="186">
                  <c:v>1800</c:v>
                </c:pt>
                <c:pt idx="187">
                  <c:v>1900</c:v>
                </c:pt>
                <c:pt idx="188">
                  <c:v>2000</c:v>
                </c:pt>
                <c:pt idx="189">
                  <c:v>0</c:v>
                </c:pt>
                <c:pt idx="190">
                  <c:v>100</c:v>
                </c:pt>
                <c:pt idx="191">
                  <c:v>200</c:v>
                </c:pt>
                <c:pt idx="192">
                  <c:v>300</c:v>
                </c:pt>
                <c:pt idx="193">
                  <c:v>400</c:v>
                </c:pt>
                <c:pt idx="194">
                  <c:v>500</c:v>
                </c:pt>
                <c:pt idx="195">
                  <c:v>600</c:v>
                </c:pt>
                <c:pt idx="196">
                  <c:v>700</c:v>
                </c:pt>
                <c:pt idx="197">
                  <c:v>800</c:v>
                </c:pt>
                <c:pt idx="198">
                  <c:v>900</c:v>
                </c:pt>
                <c:pt idx="199">
                  <c:v>1000</c:v>
                </c:pt>
                <c:pt idx="200">
                  <c:v>1100</c:v>
                </c:pt>
                <c:pt idx="201">
                  <c:v>1200</c:v>
                </c:pt>
                <c:pt idx="202">
                  <c:v>1300</c:v>
                </c:pt>
                <c:pt idx="203">
                  <c:v>1400</c:v>
                </c:pt>
                <c:pt idx="204">
                  <c:v>1500</c:v>
                </c:pt>
                <c:pt idx="205">
                  <c:v>1600</c:v>
                </c:pt>
                <c:pt idx="206">
                  <c:v>1700</c:v>
                </c:pt>
                <c:pt idx="207">
                  <c:v>1800</c:v>
                </c:pt>
                <c:pt idx="208">
                  <c:v>1900</c:v>
                </c:pt>
                <c:pt idx="209">
                  <c:v>2000</c:v>
                </c:pt>
              </c:numCache>
            </c:numRef>
          </c:yVal>
          <c:bubbleSize>
            <c:numRef>
              <c:f>'Neutral COP21 Bubble Chart Data'!$G$3:$G$212</c:f>
              <c:numCache>
                <c:formatCode>General</c:formatCode>
                <c:ptCount val="210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9</c:v>
                </c:pt>
                <c:pt idx="4">
                  <c:v>6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</c:v>
                </c:pt>
                <c:pt idx="22">
                  <c:v>25</c:v>
                </c:pt>
                <c:pt idx="23">
                  <c:v>33</c:v>
                </c:pt>
                <c:pt idx="24">
                  <c:v>20</c:v>
                </c:pt>
                <c:pt idx="25">
                  <c:v>17</c:v>
                </c:pt>
                <c:pt idx="26">
                  <c:v>14</c:v>
                </c:pt>
                <c:pt idx="27">
                  <c:v>9</c:v>
                </c:pt>
                <c:pt idx="28">
                  <c:v>8</c:v>
                </c:pt>
                <c:pt idx="29">
                  <c:v>5</c:v>
                </c:pt>
                <c:pt idx="30">
                  <c:v>5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24</c:v>
                </c:pt>
                <c:pt idx="43">
                  <c:v>65</c:v>
                </c:pt>
                <c:pt idx="44">
                  <c:v>51</c:v>
                </c:pt>
                <c:pt idx="45">
                  <c:v>38</c:v>
                </c:pt>
                <c:pt idx="46">
                  <c:v>32</c:v>
                </c:pt>
                <c:pt idx="47">
                  <c:v>6</c:v>
                </c:pt>
                <c:pt idx="48">
                  <c:v>4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25</c:v>
                </c:pt>
                <c:pt idx="64">
                  <c:v>52</c:v>
                </c:pt>
                <c:pt idx="65">
                  <c:v>57</c:v>
                </c:pt>
                <c:pt idx="66">
                  <c:v>48</c:v>
                </c:pt>
                <c:pt idx="67">
                  <c:v>40</c:v>
                </c:pt>
                <c:pt idx="68">
                  <c:v>28</c:v>
                </c:pt>
                <c:pt idx="69">
                  <c:v>23</c:v>
                </c:pt>
                <c:pt idx="70">
                  <c:v>17</c:v>
                </c:pt>
                <c:pt idx="71">
                  <c:v>7</c:v>
                </c:pt>
                <c:pt idx="72">
                  <c:v>6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18</c:v>
                </c:pt>
                <c:pt idx="85">
                  <c:v>59</c:v>
                </c:pt>
                <c:pt idx="86">
                  <c:v>84</c:v>
                </c:pt>
                <c:pt idx="87">
                  <c:v>77</c:v>
                </c:pt>
                <c:pt idx="88">
                  <c:v>35</c:v>
                </c:pt>
                <c:pt idx="89">
                  <c:v>42</c:v>
                </c:pt>
                <c:pt idx="90">
                  <c:v>23</c:v>
                </c:pt>
                <c:pt idx="91">
                  <c:v>31</c:v>
                </c:pt>
                <c:pt idx="92">
                  <c:v>22</c:v>
                </c:pt>
                <c:pt idx="93">
                  <c:v>5</c:v>
                </c:pt>
                <c:pt idx="94">
                  <c:v>2</c:v>
                </c:pt>
                <c:pt idx="95">
                  <c:v>4</c:v>
                </c:pt>
                <c:pt idx="96">
                  <c:v>2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16</c:v>
                </c:pt>
                <c:pt idx="106">
                  <c:v>48</c:v>
                </c:pt>
                <c:pt idx="107">
                  <c:v>56</c:v>
                </c:pt>
                <c:pt idx="108">
                  <c:v>66</c:v>
                </c:pt>
                <c:pt idx="109">
                  <c:v>45</c:v>
                </c:pt>
                <c:pt idx="110">
                  <c:v>19</c:v>
                </c:pt>
                <c:pt idx="111">
                  <c:v>15</c:v>
                </c:pt>
                <c:pt idx="112">
                  <c:v>9</c:v>
                </c:pt>
                <c:pt idx="113">
                  <c:v>6</c:v>
                </c:pt>
                <c:pt idx="114">
                  <c:v>2</c:v>
                </c:pt>
                <c:pt idx="115">
                  <c:v>1</c:v>
                </c:pt>
                <c:pt idx="116">
                  <c:v>1</c:v>
                </c:pt>
                <c:pt idx="117">
                  <c:v>0</c:v>
                </c:pt>
                <c:pt idx="118">
                  <c:v>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11</c:v>
                </c:pt>
                <c:pt idx="127">
                  <c:v>34</c:v>
                </c:pt>
                <c:pt idx="128">
                  <c:v>21</c:v>
                </c:pt>
                <c:pt idx="129">
                  <c:v>3</c:v>
                </c:pt>
                <c:pt idx="130">
                  <c:v>4</c:v>
                </c:pt>
                <c:pt idx="131">
                  <c:v>0</c:v>
                </c:pt>
                <c:pt idx="132">
                  <c:v>2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0</c:v>
                </c:pt>
                <c:pt idx="137">
                  <c:v>1</c:v>
                </c:pt>
                <c:pt idx="138">
                  <c:v>1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10</c:v>
                </c:pt>
                <c:pt idx="148">
                  <c:v>36</c:v>
                </c:pt>
                <c:pt idx="149">
                  <c:v>29</c:v>
                </c:pt>
                <c:pt idx="150">
                  <c:v>22</c:v>
                </c:pt>
                <c:pt idx="151">
                  <c:v>16</c:v>
                </c:pt>
                <c:pt idx="152">
                  <c:v>18</c:v>
                </c:pt>
                <c:pt idx="153">
                  <c:v>6</c:v>
                </c:pt>
                <c:pt idx="154">
                  <c:v>6</c:v>
                </c:pt>
                <c:pt idx="155">
                  <c:v>9</c:v>
                </c:pt>
                <c:pt idx="156">
                  <c:v>6</c:v>
                </c:pt>
                <c:pt idx="157">
                  <c:v>6</c:v>
                </c:pt>
                <c:pt idx="158">
                  <c:v>2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25</c:v>
                </c:pt>
                <c:pt idx="169">
                  <c:v>77</c:v>
                </c:pt>
                <c:pt idx="170">
                  <c:v>90</c:v>
                </c:pt>
                <c:pt idx="171">
                  <c:v>48</c:v>
                </c:pt>
                <c:pt idx="172">
                  <c:v>30</c:v>
                </c:pt>
                <c:pt idx="173">
                  <c:v>29</c:v>
                </c:pt>
                <c:pt idx="174">
                  <c:v>40</c:v>
                </c:pt>
                <c:pt idx="175">
                  <c:v>24</c:v>
                </c:pt>
                <c:pt idx="176">
                  <c:v>19</c:v>
                </c:pt>
                <c:pt idx="177">
                  <c:v>7</c:v>
                </c:pt>
                <c:pt idx="178">
                  <c:v>6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21</c:v>
                </c:pt>
                <c:pt idx="190">
                  <c:v>47</c:v>
                </c:pt>
                <c:pt idx="191">
                  <c:v>76</c:v>
                </c:pt>
                <c:pt idx="192">
                  <c:v>58</c:v>
                </c:pt>
                <c:pt idx="193">
                  <c:v>60</c:v>
                </c:pt>
                <c:pt idx="194">
                  <c:v>41</c:v>
                </c:pt>
                <c:pt idx="195">
                  <c:v>21</c:v>
                </c:pt>
                <c:pt idx="196">
                  <c:v>11</c:v>
                </c:pt>
                <c:pt idx="197">
                  <c:v>9</c:v>
                </c:pt>
                <c:pt idx="198">
                  <c:v>5</c:v>
                </c:pt>
                <c:pt idx="199">
                  <c:v>1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"/>
        <c:showNegBubbles val="1"/>
        <c:axId val="282109120"/>
        <c:axId val="282109904"/>
      </c:bubbleChart>
      <c:valAx>
        <c:axId val="282109120"/>
        <c:scaling>
          <c:orientation val="minMax"/>
          <c:max val="2026.1499999999999"/>
          <c:min val="2017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2109904"/>
        <c:crosses val="autoZero"/>
        <c:crossBetween val="midCat"/>
      </c:valAx>
      <c:valAx>
        <c:axId val="282109904"/>
        <c:scaling>
          <c:orientation val="minMax"/>
          <c:max val="2500"/>
          <c:min val="0"/>
        </c:scaling>
        <c:delete val="0"/>
        <c:axPos val="l"/>
        <c:majorGridlines>
          <c:spPr>
            <a:ln>
              <a:solidFill>
                <a:srgbClr val="E7E6E6">
                  <a:lumMod val="9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 b="1">
                    <a:solidFill>
                      <a:schemeClr val="tx1"/>
                    </a:solidFill>
                  </a:rPr>
                  <a:t>Unserved energy (MW)</a:t>
                </a:r>
              </a:p>
            </c:rich>
          </c:tx>
          <c:layout>
            <c:manualLayout>
              <c:xMode val="edge"/>
              <c:yMode val="edge"/>
              <c:x val="2.1491684061532356E-7"/>
              <c:y val="0.36574910111157738"/>
            </c:manualLayout>
          </c:layout>
          <c:overlay val="0"/>
        </c:title>
        <c:numFmt formatCode="_-* #,##0_-;\-* #,##0_-;_-* &quot;-&quot;??_-;_-@_-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2109120"/>
        <c:crosses val="autoZero"/>
        <c:crossBetween val="midCat"/>
        <c:majorUnit val="500"/>
      </c:valAx>
      <c:spPr>
        <a:noFill/>
        <a:ln w="9525">
          <a:noFill/>
        </a:ln>
      </c:spPr>
    </c:plotArea>
    <c:legend>
      <c:legendPos val="b"/>
      <c:layout>
        <c:manualLayout>
          <c:xMode val="edge"/>
          <c:yMode val="edge"/>
          <c:x val="0.36552755368219714"/>
          <c:y val="0.96220916742773921"/>
          <c:w val="0.26894489263560584"/>
          <c:h val="3.7790832572260756E-2"/>
        </c:manualLayout>
      </c:layout>
      <c:overlay val="0"/>
      <c:spPr>
        <a:noFill/>
      </c:spPr>
      <c:txPr>
        <a:bodyPr/>
        <a:lstStyle/>
        <a:p>
          <a:pPr>
            <a:defRPr b="0" i="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>
      <a:noFill/>
    </a:ln>
  </c:sp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179138027637456E-2"/>
          <c:y val="3.3605256632372106E-2"/>
          <c:w val="0.87824655960912013"/>
          <c:h val="0.83249047630801631"/>
        </c:manualLayout>
      </c:layout>
      <c:bubbleChart>
        <c:varyColors val="0"/>
        <c:ser>
          <c:idx val="0"/>
          <c:order val="0"/>
          <c:tx>
            <c:strRef>
              <c:f>'Strong COP21 Bubble Chart Data'!$C$3</c:f>
              <c:strCache>
                <c:ptCount val="1"/>
                <c:pt idx="0">
                  <c:v>Strong COP21 (MW)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xVal>
            <c:numRef>
              <c:f>'Strong COP21 Bubble Chart Data'!$D$3:$D$212</c:f>
              <c:numCache>
                <c:formatCode>0</c:formatCode>
                <c:ptCount val="210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2017</c:v>
                </c:pt>
                <c:pt idx="13">
                  <c:v>2017</c:v>
                </c:pt>
                <c:pt idx="14">
                  <c:v>2017</c:v>
                </c:pt>
                <c:pt idx="15">
                  <c:v>2017</c:v>
                </c:pt>
                <c:pt idx="16">
                  <c:v>2017</c:v>
                </c:pt>
                <c:pt idx="17">
                  <c:v>2017</c:v>
                </c:pt>
                <c:pt idx="18">
                  <c:v>2017</c:v>
                </c:pt>
                <c:pt idx="19">
                  <c:v>2017</c:v>
                </c:pt>
                <c:pt idx="20">
                  <c:v>2017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2018</c:v>
                </c:pt>
                <c:pt idx="29">
                  <c:v>2018</c:v>
                </c:pt>
                <c:pt idx="30">
                  <c:v>2018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2018</c:v>
                </c:pt>
                <c:pt idx="35">
                  <c:v>2018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2018</c:v>
                </c:pt>
                <c:pt idx="41">
                  <c:v>2018</c:v>
                </c:pt>
                <c:pt idx="42">
                  <c:v>2019</c:v>
                </c:pt>
                <c:pt idx="43">
                  <c:v>2019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2019</c:v>
                </c:pt>
                <c:pt idx="49">
                  <c:v>2019</c:v>
                </c:pt>
                <c:pt idx="50">
                  <c:v>2019</c:v>
                </c:pt>
                <c:pt idx="51">
                  <c:v>2019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2019</c:v>
                </c:pt>
                <c:pt idx="58">
                  <c:v>2019</c:v>
                </c:pt>
                <c:pt idx="59">
                  <c:v>2019</c:v>
                </c:pt>
                <c:pt idx="60">
                  <c:v>2019</c:v>
                </c:pt>
                <c:pt idx="61">
                  <c:v>2019</c:v>
                </c:pt>
                <c:pt idx="62">
                  <c:v>2019</c:v>
                </c:pt>
                <c:pt idx="63">
                  <c:v>2020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  <c:pt idx="68">
                  <c:v>2020</c:v>
                </c:pt>
                <c:pt idx="69">
                  <c:v>2020</c:v>
                </c:pt>
                <c:pt idx="70">
                  <c:v>2020</c:v>
                </c:pt>
                <c:pt idx="71">
                  <c:v>2020</c:v>
                </c:pt>
                <c:pt idx="72">
                  <c:v>2020</c:v>
                </c:pt>
                <c:pt idx="73">
                  <c:v>2020</c:v>
                </c:pt>
                <c:pt idx="74">
                  <c:v>2020</c:v>
                </c:pt>
                <c:pt idx="75">
                  <c:v>2020</c:v>
                </c:pt>
                <c:pt idx="76">
                  <c:v>2020</c:v>
                </c:pt>
                <c:pt idx="77">
                  <c:v>2020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2022</c:v>
                </c:pt>
                <c:pt idx="121">
                  <c:v>2022</c:v>
                </c:pt>
                <c:pt idx="122">
                  <c:v>2022</c:v>
                </c:pt>
                <c:pt idx="123">
                  <c:v>2022</c:v>
                </c:pt>
                <c:pt idx="124">
                  <c:v>2022</c:v>
                </c:pt>
                <c:pt idx="125">
                  <c:v>2022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2023</c:v>
                </c:pt>
                <c:pt idx="133">
                  <c:v>2023</c:v>
                </c:pt>
                <c:pt idx="134">
                  <c:v>2023</c:v>
                </c:pt>
                <c:pt idx="135">
                  <c:v>2023</c:v>
                </c:pt>
                <c:pt idx="136">
                  <c:v>2023</c:v>
                </c:pt>
                <c:pt idx="137">
                  <c:v>2023</c:v>
                </c:pt>
                <c:pt idx="138">
                  <c:v>2023</c:v>
                </c:pt>
                <c:pt idx="139">
                  <c:v>2023</c:v>
                </c:pt>
                <c:pt idx="140">
                  <c:v>2023</c:v>
                </c:pt>
                <c:pt idx="141">
                  <c:v>2023</c:v>
                </c:pt>
                <c:pt idx="142">
                  <c:v>2023</c:v>
                </c:pt>
                <c:pt idx="143">
                  <c:v>2023</c:v>
                </c:pt>
                <c:pt idx="144">
                  <c:v>2023</c:v>
                </c:pt>
                <c:pt idx="145">
                  <c:v>2023</c:v>
                </c:pt>
                <c:pt idx="146">
                  <c:v>2023</c:v>
                </c:pt>
                <c:pt idx="147">
                  <c:v>2024</c:v>
                </c:pt>
                <c:pt idx="148">
                  <c:v>2024</c:v>
                </c:pt>
                <c:pt idx="149">
                  <c:v>2024</c:v>
                </c:pt>
                <c:pt idx="150">
                  <c:v>2024</c:v>
                </c:pt>
                <c:pt idx="151">
                  <c:v>2024</c:v>
                </c:pt>
                <c:pt idx="152">
                  <c:v>2024</c:v>
                </c:pt>
                <c:pt idx="153">
                  <c:v>2024</c:v>
                </c:pt>
                <c:pt idx="154">
                  <c:v>2024</c:v>
                </c:pt>
                <c:pt idx="155">
                  <c:v>2024</c:v>
                </c:pt>
                <c:pt idx="156">
                  <c:v>2024</c:v>
                </c:pt>
                <c:pt idx="157">
                  <c:v>2024</c:v>
                </c:pt>
                <c:pt idx="158">
                  <c:v>2024</c:v>
                </c:pt>
                <c:pt idx="159">
                  <c:v>2024</c:v>
                </c:pt>
                <c:pt idx="160">
                  <c:v>2024</c:v>
                </c:pt>
                <c:pt idx="161">
                  <c:v>2024</c:v>
                </c:pt>
                <c:pt idx="162">
                  <c:v>2024</c:v>
                </c:pt>
                <c:pt idx="163">
                  <c:v>2024</c:v>
                </c:pt>
                <c:pt idx="164">
                  <c:v>2024</c:v>
                </c:pt>
                <c:pt idx="165">
                  <c:v>2024</c:v>
                </c:pt>
                <c:pt idx="166">
                  <c:v>2024</c:v>
                </c:pt>
                <c:pt idx="167">
                  <c:v>2024</c:v>
                </c:pt>
                <c:pt idx="168">
                  <c:v>2025</c:v>
                </c:pt>
                <c:pt idx="169">
                  <c:v>2025</c:v>
                </c:pt>
                <c:pt idx="170">
                  <c:v>2025</c:v>
                </c:pt>
                <c:pt idx="171">
                  <c:v>2025</c:v>
                </c:pt>
                <c:pt idx="172">
                  <c:v>2025</c:v>
                </c:pt>
                <c:pt idx="173">
                  <c:v>2025</c:v>
                </c:pt>
                <c:pt idx="174">
                  <c:v>2025</c:v>
                </c:pt>
                <c:pt idx="175">
                  <c:v>2025</c:v>
                </c:pt>
                <c:pt idx="176">
                  <c:v>2025</c:v>
                </c:pt>
                <c:pt idx="177">
                  <c:v>2025</c:v>
                </c:pt>
                <c:pt idx="178">
                  <c:v>2025</c:v>
                </c:pt>
                <c:pt idx="179">
                  <c:v>2025</c:v>
                </c:pt>
                <c:pt idx="180">
                  <c:v>2025</c:v>
                </c:pt>
                <c:pt idx="181">
                  <c:v>2025</c:v>
                </c:pt>
                <c:pt idx="182">
                  <c:v>2025</c:v>
                </c:pt>
                <c:pt idx="183">
                  <c:v>2025</c:v>
                </c:pt>
                <c:pt idx="184">
                  <c:v>2025</c:v>
                </c:pt>
                <c:pt idx="185">
                  <c:v>2025</c:v>
                </c:pt>
                <c:pt idx="186">
                  <c:v>2025</c:v>
                </c:pt>
                <c:pt idx="187">
                  <c:v>2025</c:v>
                </c:pt>
                <c:pt idx="188">
                  <c:v>2025</c:v>
                </c:pt>
                <c:pt idx="189">
                  <c:v>2026</c:v>
                </c:pt>
                <c:pt idx="190">
                  <c:v>2026</c:v>
                </c:pt>
                <c:pt idx="191">
                  <c:v>2026</c:v>
                </c:pt>
                <c:pt idx="192">
                  <c:v>2026</c:v>
                </c:pt>
                <c:pt idx="193">
                  <c:v>2026</c:v>
                </c:pt>
                <c:pt idx="194">
                  <c:v>2026</c:v>
                </c:pt>
                <c:pt idx="195">
                  <c:v>2026</c:v>
                </c:pt>
                <c:pt idx="196">
                  <c:v>2026</c:v>
                </c:pt>
                <c:pt idx="197">
                  <c:v>2026</c:v>
                </c:pt>
                <c:pt idx="198">
                  <c:v>2026</c:v>
                </c:pt>
                <c:pt idx="199">
                  <c:v>2026</c:v>
                </c:pt>
                <c:pt idx="200">
                  <c:v>2026</c:v>
                </c:pt>
                <c:pt idx="201">
                  <c:v>2026</c:v>
                </c:pt>
                <c:pt idx="202">
                  <c:v>2026</c:v>
                </c:pt>
                <c:pt idx="203">
                  <c:v>2026</c:v>
                </c:pt>
                <c:pt idx="204">
                  <c:v>2026</c:v>
                </c:pt>
                <c:pt idx="205">
                  <c:v>2026</c:v>
                </c:pt>
                <c:pt idx="206">
                  <c:v>2026</c:v>
                </c:pt>
                <c:pt idx="207">
                  <c:v>2026</c:v>
                </c:pt>
                <c:pt idx="208">
                  <c:v>2026</c:v>
                </c:pt>
                <c:pt idx="209">
                  <c:v>2026</c:v>
                </c:pt>
              </c:numCache>
            </c:numRef>
          </c:xVal>
          <c:yVal>
            <c:numRef>
              <c:f>'Strong COP21 Bubble Chart Data'!$E$3:$E$212</c:f>
              <c:numCache>
                <c:formatCode>_-* #,##0_-;\-* #,##0_-;_-* "-"??_-;_-@_-</c:formatCode>
                <c:ptCount val="210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0</c:v>
                </c:pt>
                <c:pt idx="22">
                  <c:v>100</c:v>
                </c:pt>
                <c:pt idx="23">
                  <c:v>200</c:v>
                </c:pt>
                <c:pt idx="24">
                  <c:v>300</c:v>
                </c:pt>
                <c:pt idx="25">
                  <c:v>400</c:v>
                </c:pt>
                <c:pt idx="26">
                  <c:v>500</c:v>
                </c:pt>
                <c:pt idx="27">
                  <c:v>600</c:v>
                </c:pt>
                <c:pt idx="28">
                  <c:v>700</c:v>
                </c:pt>
                <c:pt idx="29">
                  <c:v>800</c:v>
                </c:pt>
                <c:pt idx="30">
                  <c:v>900</c:v>
                </c:pt>
                <c:pt idx="31">
                  <c:v>1000</c:v>
                </c:pt>
                <c:pt idx="32">
                  <c:v>1100</c:v>
                </c:pt>
                <c:pt idx="33">
                  <c:v>1200</c:v>
                </c:pt>
                <c:pt idx="34">
                  <c:v>1300</c:v>
                </c:pt>
                <c:pt idx="35">
                  <c:v>1400</c:v>
                </c:pt>
                <c:pt idx="36">
                  <c:v>1500</c:v>
                </c:pt>
                <c:pt idx="37">
                  <c:v>1600</c:v>
                </c:pt>
                <c:pt idx="38">
                  <c:v>1700</c:v>
                </c:pt>
                <c:pt idx="39">
                  <c:v>1800</c:v>
                </c:pt>
                <c:pt idx="40">
                  <c:v>1900</c:v>
                </c:pt>
                <c:pt idx="41">
                  <c:v>2000</c:v>
                </c:pt>
                <c:pt idx="42">
                  <c:v>0</c:v>
                </c:pt>
                <c:pt idx="43">
                  <c:v>100</c:v>
                </c:pt>
                <c:pt idx="44">
                  <c:v>200</c:v>
                </c:pt>
                <c:pt idx="45">
                  <c:v>300</c:v>
                </c:pt>
                <c:pt idx="46">
                  <c:v>400</c:v>
                </c:pt>
                <c:pt idx="47">
                  <c:v>500</c:v>
                </c:pt>
                <c:pt idx="48">
                  <c:v>600</c:v>
                </c:pt>
                <c:pt idx="49">
                  <c:v>700</c:v>
                </c:pt>
                <c:pt idx="50">
                  <c:v>800</c:v>
                </c:pt>
                <c:pt idx="51">
                  <c:v>900</c:v>
                </c:pt>
                <c:pt idx="52">
                  <c:v>1000</c:v>
                </c:pt>
                <c:pt idx="53">
                  <c:v>1100</c:v>
                </c:pt>
                <c:pt idx="54">
                  <c:v>1200</c:v>
                </c:pt>
                <c:pt idx="55">
                  <c:v>1300</c:v>
                </c:pt>
                <c:pt idx="56">
                  <c:v>1400</c:v>
                </c:pt>
                <c:pt idx="57">
                  <c:v>1500</c:v>
                </c:pt>
                <c:pt idx="58">
                  <c:v>1600</c:v>
                </c:pt>
                <c:pt idx="59">
                  <c:v>1700</c:v>
                </c:pt>
                <c:pt idx="60">
                  <c:v>1800</c:v>
                </c:pt>
                <c:pt idx="61">
                  <c:v>1900</c:v>
                </c:pt>
                <c:pt idx="62">
                  <c:v>2000</c:v>
                </c:pt>
                <c:pt idx="63">
                  <c:v>0</c:v>
                </c:pt>
                <c:pt idx="64">
                  <c:v>100</c:v>
                </c:pt>
                <c:pt idx="65">
                  <c:v>200</c:v>
                </c:pt>
                <c:pt idx="66">
                  <c:v>300</c:v>
                </c:pt>
                <c:pt idx="67">
                  <c:v>400</c:v>
                </c:pt>
                <c:pt idx="68">
                  <c:v>500</c:v>
                </c:pt>
                <c:pt idx="69">
                  <c:v>600</c:v>
                </c:pt>
                <c:pt idx="70">
                  <c:v>700</c:v>
                </c:pt>
                <c:pt idx="71">
                  <c:v>800</c:v>
                </c:pt>
                <c:pt idx="72">
                  <c:v>900</c:v>
                </c:pt>
                <c:pt idx="73">
                  <c:v>1000</c:v>
                </c:pt>
                <c:pt idx="74">
                  <c:v>1100</c:v>
                </c:pt>
                <c:pt idx="75">
                  <c:v>1200</c:v>
                </c:pt>
                <c:pt idx="76">
                  <c:v>1300</c:v>
                </c:pt>
                <c:pt idx="77">
                  <c:v>1400</c:v>
                </c:pt>
                <c:pt idx="78">
                  <c:v>1500</c:v>
                </c:pt>
                <c:pt idx="79">
                  <c:v>1600</c:v>
                </c:pt>
                <c:pt idx="80">
                  <c:v>1700</c:v>
                </c:pt>
                <c:pt idx="81">
                  <c:v>1800</c:v>
                </c:pt>
                <c:pt idx="82">
                  <c:v>1900</c:v>
                </c:pt>
                <c:pt idx="83">
                  <c:v>2000</c:v>
                </c:pt>
                <c:pt idx="84">
                  <c:v>0</c:v>
                </c:pt>
                <c:pt idx="85">
                  <c:v>100</c:v>
                </c:pt>
                <c:pt idx="86">
                  <c:v>200</c:v>
                </c:pt>
                <c:pt idx="87">
                  <c:v>300</c:v>
                </c:pt>
                <c:pt idx="88">
                  <c:v>400</c:v>
                </c:pt>
                <c:pt idx="89">
                  <c:v>500</c:v>
                </c:pt>
                <c:pt idx="90">
                  <c:v>600</c:v>
                </c:pt>
                <c:pt idx="91">
                  <c:v>700</c:v>
                </c:pt>
                <c:pt idx="92">
                  <c:v>800</c:v>
                </c:pt>
                <c:pt idx="93">
                  <c:v>900</c:v>
                </c:pt>
                <c:pt idx="94">
                  <c:v>1000</c:v>
                </c:pt>
                <c:pt idx="95">
                  <c:v>1100</c:v>
                </c:pt>
                <c:pt idx="96">
                  <c:v>1200</c:v>
                </c:pt>
                <c:pt idx="97">
                  <c:v>1300</c:v>
                </c:pt>
                <c:pt idx="98">
                  <c:v>1400</c:v>
                </c:pt>
                <c:pt idx="99">
                  <c:v>1500</c:v>
                </c:pt>
                <c:pt idx="100">
                  <c:v>1600</c:v>
                </c:pt>
                <c:pt idx="101">
                  <c:v>1700</c:v>
                </c:pt>
                <c:pt idx="102">
                  <c:v>1800</c:v>
                </c:pt>
                <c:pt idx="103">
                  <c:v>1900</c:v>
                </c:pt>
                <c:pt idx="104">
                  <c:v>2000</c:v>
                </c:pt>
                <c:pt idx="105">
                  <c:v>0</c:v>
                </c:pt>
                <c:pt idx="106">
                  <c:v>100</c:v>
                </c:pt>
                <c:pt idx="107">
                  <c:v>200</c:v>
                </c:pt>
                <c:pt idx="108">
                  <c:v>300</c:v>
                </c:pt>
                <c:pt idx="109">
                  <c:v>400</c:v>
                </c:pt>
                <c:pt idx="110">
                  <c:v>500</c:v>
                </c:pt>
                <c:pt idx="111">
                  <c:v>600</c:v>
                </c:pt>
                <c:pt idx="112">
                  <c:v>700</c:v>
                </c:pt>
                <c:pt idx="113">
                  <c:v>800</c:v>
                </c:pt>
                <c:pt idx="114">
                  <c:v>900</c:v>
                </c:pt>
                <c:pt idx="115">
                  <c:v>1000</c:v>
                </c:pt>
                <c:pt idx="116">
                  <c:v>1100</c:v>
                </c:pt>
                <c:pt idx="117">
                  <c:v>1200</c:v>
                </c:pt>
                <c:pt idx="118">
                  <c:v>1300</c:v>
                </c:pt>
                <c:pt idx="119">
                  <c:v>1400</c:v>
                </c:pt>
                <c:pt idx="120">
                  <c:v>1500</c:v>
                </c:pt>
                <c:pt idx="121">
                  <c:v>1600</c:v>
                </c:pt>
                <c:pt idx="122">
                  <c:v>1700</c:v>
                </c:pt>
                <c:pt idx="123">
                  <c:v>1800</c:v>
                </c:pt>
                <c:pt idx="124">
                  <c:v>1900</c:v>
                </c:pt>
                <c:pt idx="125">
                  <c:v>2000</c:v>
                </c:pt>
                <c:pt idx="126">
                  <c:v>0</c:v>
                </c:pt>
                <c:pt idx="127">
                  <c:v>100</c:v>
                </c:pt>
                <c:pt idx="128">
                  <c:v>200</c:v>
                </c:pt>
                <c:pt idx="129">
                  <c:v>300</c:v>
                </c:pt>
                <c:pt idx="130">
                  <c:v>400</c:v>
                </c:pt>
                <c:pt idx="131">
                  <c:v>500</c:v>
                </c:pt>
                <c:pt idx="132">
                  <c:v>600</c:v>
                </c:pt>
                <c:pt idx="133">
                  <c:v>700</c:v>
                </c:pt>
                <c:pt idx="134">
                  <c:v>800</c:v>
                </c:pt>
                <c:pt idx="135">
                  <c:v>900</c:v>
                </c:pt>
                <c:pt idx="136">
                  <c:v>1000</c:v>
                </c:pt>
                <c:pt idx="137">
                  <c:v>1100</c:v>
                </c:pt>
                <c:pt idx="138">
                  <c:v>1200</c:v>
                </c:pt>
                <c:pt idx="139">
                  <c:v>1300</c:v>
                </c:pt>
                <c:pt idx="140">
                  <c:v>1400</c:v>
                </c:pt>
                <c:pt idx="141">
                  <c:v>1500</c:v>
                </c:pt>
                <c:pt idx="142">
                  <c:v>1600</c:v>
                </c:pt>
                <c:pt idx="143">
                  <c:v>1700</c:v>
                </c:pt>
                <c:pt idx="144">
                  <c:v>1800</c:v>
                </c:pt>
                <c:pt idx="145">
                  <c:v>1900</c:v>
                </c:pt>
                <c:pt idx="146">
                  <c:v>2000</c:v>
                </c:pt>
                <c:pt idx="147">
                  <c:v>0</c:v>
                </c:pt>
                <c:pt idx="148">
                  <c:v>100</c:v>
                </c:pt>
                <c:pt idx="149">
                  <c:v>200</c:v>
                </c:pt>
                <c:pt idx="150">
                  <c:v>300</c:v>
                </c:pt>
                <c:pt idx="151">
                  <c:v>400</c:v>
                </c:pt>
                <c:pt idx="152">
                  <c:v>500</c:v>
                </c:pt>
                <c:pt idx="153">
                  <c:v>600</c:v>
                </c:pt>
                <c:pt idx="154">
                  <c:v>700</c:v>
                </c:pt>
                <c:pt idx="155">
                  <c:v>800</c:v>
                </c:pt>
                <c:pt idx="156">
                  <c:v>900</c:v>
                </c:pt>
                <c:pt idx="157">
                  <c:v>1000</c:v>
                </c:pt>
                <c:pt idx="158">
                  <c:v>1100</c:v>
                </c:pt>
                <c:pt idx="159">
                  <c:v>1200</c:v>
                </c:pt>
                <c:pt idx="160">
                  <c:v>1300</c:v>
                </c:pt>
                <c:pt idx="161">
                  <c:v>1400</c:v>
                </c:pt>
                <c:pt idx="162">
                  <c:v>1500</c:v>
                </c:pt>
                <c:pt idx="163">
                  <c:v>1600</c:v>
                </c:pt>
                <c:pt idx="164">
                  <c:v>1700</c:v>
                </c:pt>
                <c:pt idx="165">
                  <c:v>1800</c:v>
                </c:pt>
                <c:pt idx="166">
                  <c:v>1900</c:v>
                </c:pt>
                <c:pt idx="167">
                  <c:v>2000</c:v>
                </c:pt>
                <c:pt idx="168">
                  <c:v>0</c:v>
                </c:pt>
                <c:pt idx="169">
                  <c:v>100</c:v>
                </c:pt>
                <c:pt idx="170">
                  <c:v>200</c:v>
                </c:pt>
                <c:pt idx="171">
                  <c:v>300</c:v>
                </c:pt>
                <c:pt idx="172">
                  <c:v>400</c:v>
                </c:pt>
                <c:pt idx="173">
                  <c:v>500</c:v>
                </c:pt>
                <c:pt idx="174">
                  <c:v>600</c:v>
                </c:pt>
                <c:pt idx="175">
                  <c:v>700</c:v>
                </c:pt>
                <c:pt idx="176">
                  <c:v>800</c:v>
                </c:pt>
                <c:pt idx="177">
                  <c:v>900</c:v>
                </c:pt>
                <c:pt idx="178">
                  <c:v>1000</c:v>
                </c:pt>
                <c:pt idx="179">
                  <c:v>1100</c:v>
                </c:pt>
                <c:pt idx="180">
                  <c:v>1200</c:v>
                </c:pt>
                <c:pt idx="181">
                  <c:v>1300</c:v>
                </c:pt>
                <c:pt idx="182">
                  <c:v>1400</c:v>
                </c:pt>
                <c:pt idx="183">
                  <c:v>1500</c:v>
                </c:pt>
                <c:pt idx="184">
                  <c:v>1600</c:v>
                </c:pt>
                <c:pt idx="185">
                  <c:v>1700</c:v>
                </c:pt>
                <c:pt idx="186">
                  <c:v>1800</c:v>
                </c:pt>
                <c:pt idx="187">
                  <c:v>1900</c:v>
                </c:pt>
                <c:pt idx="188">
                  <c:v>2000</c:v>
                </c:pt>
                <c:pt idx="189">
                  <c:v>0</c:v>
                </c:pt>
                <c:pt idx="190">
                  <c:v>100</c:v>
                </c:pt>
                <c:pt idx="191">
                  <c:v>200</c:v>
                </c:pt>
                <c:pt idx="192">
                  <c:v>300</c:v>
                </c:pt>
                <c:pt idx="193">
                  <c:v>400</c:v>
                </c:pt>
                <c:pt idx="194">
                  <c:v>500</c:v>
                </c:pt>
                <c:pt idx="195">
                  <c:v>600</c:v>
                </c:pt>
                <c:pt idx="196">
                  <c:v>700</c:v>
                </c:pt>
                <c:pt idx="197">
                  <c:v>800</c:v>
                </c:pt>
                <c:pt idx="198">
                  <c:v>900</c:v>
                </c:pt>
                <c:pt idx="199">
                  <c:v>1000</c:v>
                </c:pt>
                <c:pt idx="200">
                  <c:v>1100</c:v>
                </c:pt>
                <c:pt idx="201">
                  <c:v>1200</c:v>
                </c:pt>
                <c:pt idx="202">
                  <c:v>1300</c:v>
                </c:pt>
                <c:pt idx="203">
                  <c:v>1400</c:v>
                </c:pt>
                <c:pt idx="204">
                  <c:v>1500</c:v>
                </c:pt>
                <c:pt idx="205">
                  <c:v>1600</c:v>
                </c:pt>
                <c:pt idx="206">
                  <c:v>1700</c:v>
                </c:pt>
                <c:pt idx="207">
                  <c:v>1800</c:v>
                </c:pt>
                <c:pt idx="208">
                  <c:v>1900</c:v>
                </c:pt>
                <c:pt idx="209">
                  <c:v>2000</c:v>
                </c:pt>
              </c:numCache>
            </c:numRef>
          </c:yVal>
          <c:bubbleSize>
            <c:numRef>
              <c:f>'Strong COP21 Bubble Chart Data'!$G$3:$G$212</c:f>
              <c:numCache>
                <c:formatCode>General</c:formatCode>
                <c:ptCount val="210"/>
                <c:pt idx="0">
                  <c:v>4</c:v>
                </c:pt>
                <c:pt idx="1">
                  <c:v>12</c:v>
                </c:pt>
                <c:pt idx="2">
                  <c:v>11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</c:v>
                </c:pt>
                <c:pt idx="22">
                  <c:v>14</c:v>
                </c:pt>
                <c:pt idx="23">
                  <c:v>25</c:v>
                </c:pt>
                <c:pt idx="24">
                  <c:v>13</c:v>
                </c:pt>
                <c:pt idx="25">
                  <c:v>23</c:v>
                </c:pt>
                <c:pt idx="26">
                  <c:v>10</c:v>
                </c:pt>
                <c:pt idx="27">
                  <c:v>9</c:v>
                </c:pt>
                <c:pt idx="28">
                  <c:v>2</c:v>
                </c:pt>
                <c:pt idx="29">
                  <c:v>4</c:v>
                </c:pt>
                <c:pt idx="30">
                  <c:v>4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27</c:v>
                </c:pt>
                <c:pt idx="43">
                  <c:v>70</c:v>
                </c:pt>
                <c:pt idx="44">
                  <c:v>109</c:v>
                </c:pt>
                <c:pt idx="45">
                  <c:v>79</c:v>
                </c:pt>
                <c:pt idx="46">
                  <c:v>45</c:v>
                </c:pt>
                <c:pt idx="47">
                  <c:v>17</c:v>
                </c:pt>
                <c:pt idx="48">
                  <c:v>18</c:v>
                </c:pt>
                <c:pt idx="49">
                  <c:v>4</c:v>
                </c:pt>
                <c:pt idx="50">
                  <c:v>6</c:v>
                </c:pt>
                <c:pt idx="51">
                  <c:v>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28</c:v>
                </c:pt>
                <c:pt idx="64">
                  <c:v>86</c:v>
                </c:pt>
                <c:pt idx="65">
                  <c:v>100</c:v>
                </c:pt>
                <c:pt idx="66">
                  <c:v>87</c:v>
                </c:pt>
                <c:pt idx="67">
                  <c:v>58</c:v>
                </c:pt>
                <c:pt idx="68">
                  <c:v>42</c:v>
                </c:pt>
                <c:pt idx="69">
                  <c:v>36</c:v>
                </c:pt>
                <c:pt idx="70">
                  <c:v>25</c:v>
                </c:pt>
                <c:pt idx="71">
                  <c:v>30</c:v>
                </c:pt>
                <c:pt idx="72">
                  <c:v>27</c:v>
                </c:pt>
                <c:pt idx="73">
                  <c:v>6</c:v>
                </c:pt>
                <c:pt idx="74">
                  <c:v>4</c:v>
                </c:pt>
                <c:pt idx="75">
                  <c:v>2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24</c:v>
                </c:pt>
                <c:pt idx="85">
                  <c:v>71</c:v>
                </c:pt>
                <c:pt idx="86">
                  <c:v>100</c:v>
                </c:pt>
                <c:pt idx="87">
                  <c:v>74</c:v>
                </c:pt>
                <c:pt idx="88">
                  <c:v>63</c:v>
                </c:pt>
                <c:pt idx="89">
                  <c:v>50</c:v>
                </c:pt>
                <c:pt idx="90">
                  <c:v>29</c:v>
                </c:pt>
                <c:pt idx="91">
                  <c:v>29</c:v>
                </c:pt>
                <c:pt idx="92">
                  <c:v>39</c:v>
                </c:pt>
                <c:pt idx="93">
                  <c:v>17</c:v>
                </c:pt>
                <c:pt idx="94">
                  <c:v>16</c:v>
                </c:pt>
                <c:pt idx="95">
                  <c:v>11</c:v>
                </c:pt>
                <c:pt idx="96">
                  <c:v>17</c:v>
                </c:pt>
                <c:pt idx="97">
                  <c:v>2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36</c:v>
                </c:pt>
                <c:pt idx="106">
                  <c:v>61</c:v>
                </c:pt>
                <c:pt idx="107">
                  <c:v>95</c:v>
                </c:pt>
                <c:pt idx="108">
                  <c:v>87</c:v>
                </c:pt>
                <c:pt idx="109">
                  <c:v>46</c:v>
                </c:pt>
                <c:pt idx="110">
                  <c:v>58</c:v>
                </c:pt>
                <c:pt idx="111">
                  <c:v>48</c:v>
                </c:pt>
                <c:pt idx="112">
                  <c:v>27</c:v>
                </c:pt>
                <c:pt idx="113">
                  <c:v>20</c:v>
                </c:pt>
                <c:pt idx="114">
                  <c:v>11</c:v>
                </c:pt>
                <c:pt idx="115">
                  <c:v>4</c:v>
                </c:pt>
                <c:pt idx="116">
                  <c:v>3</c:v>
                </c:pt>
                <c:pt idx="117">
                  <c:v>1</c:v>
                </c:pt>
                <c:pt idx="118">
                  <c:v>2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34</c:v>
                </c:pt>
                <c:pt idx="127">
                  <c:v>69</c:v>
                </c:pt>
                <c:pt idx="128">
                  <c:v>102</c:v>
                </c:pt>
                <c:pt idx="129">
                  <c:v>101</c:v>
                </c:pt>
                <c:pt idx="130">
                  <c:v>44</c:v>
                </c:pt>
                <c:pt idx="131">
                  <c:v>21</c:v>
                </c:pt>
                <c:pt idx="132">
                  <c:v>10</c:v>
                </c:pt>
                <c:pt idx="133">
                  <c:v>9</c:v>
                </c:pt>
                <c:pt idx="134">
                  <c:v>1</c:v>
                </c:pt>
                <c:pt idx="135">
                  <c:v>1</c:v>
                </c:pt>
                <c:pt idx="136">
                  <c:v>2</c:v>
                </c:pt>
                <c:pt idx="137">
                  <c:v>1</c:v>
                </c:pt>
                <c:pt idx="138">
                  <c:v>1</c:v>
                </c:pt>
                <c:pt idx="139">
                  <c:v>2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37</c:v>
                </c:pt>
                <c:pt idx="148">
                  <c:v>90</c:v>
                </c:pt>
                <c:pt idx="149">
                  <c:v>103</c:v>
                </c:pt>
                <c:pt idx="150">
                  <c:v>77</c:v>
                </c:pt>
                <c:pt idx="151">
                  <c:v>46</c:v>
                </c:pt>
                <c:pt idx="152">
                  <c:v>47</c:v>
                </c:pt>
                <c:pt idx="153">
                  <c:v>32</c:v>
                </c:pt>
                <c:pt idx="154">
                  <c:v>27</c:v>
                </c:pt>
                <c:pt idx="155">
                  <c:v>18</c:v>
                </c:pt>
                <c:pt idx="156">
                  <c:v>15</c:v>
                </c:pt>
                <c:pt idx="157">
                  <c:v>7</c:v>
                </c:pt>
                <c:pt idx="158">
                  <c:v>8</c:v>
                </c:pt>
                <c:pt idx="159">
                  <c:v>8</c:v>
                </c:pt>
                <c:pt idx="160">
                  <c:v>9</c:v>
                </c:pt>
                <c:pt idx="161">
                  <c:v>2</c:v>
                </c:pt>
                <c:pt idx="162">
                  <c:v>1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42</c:v>
                </c:pt>
                <c:pt idx="169">
                  <c:v>117</c:v>
                </c:pt>
                <c:pt idx="170">
                  <c:v>206</c:v>
                </c:pt>
                <c:pt idx="171">
                  <c:v>150</c:v>
                </c:pt>
                <c:pt idx="172">
                  <c:v>152</c:v>
                </c:pt>
                <c:pt idx="173">
                  <c:v>112</c:v>
                </c:pt>
                <c:pt idx="174">
                  <c:v>94</c:v>
                </c:pt>
                <c:pt idx="175">
                  <c:v>68</c:v>
                </c:pt>
                <c:pt idx="176">
                  <c:v>37</c:v>
                </c:pt>
                <c:pt idx="177">
                  <c:v>45</c:v>
                </c:pt>
                <c:pt idx="178">
                  <c:v>27</c:v>
                </c:pt>
                <c:pt idx="179">
                  <c:v>43</c:v>
                </c:pt>
                <c:pt idx="180">
                  <c:v>29</c:v>
                </c:pt>
                <c:pt idx="181">
                  <c:v>10</c:v>
                </c:pt>
                <c:pt idx="182">
                  <c:v>1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55</c:v>
                </c:pt>
                <c:pt idx="190">
                  <c:v>139</c:v>
                </c:pt>
                <c:pt idx="191">
                  <c:v>192</c:v>
                </c:pt>
                <c:pt idx="192">
                  <c:v>163</c:v>
                </c:pt>
                <c:pt idx="193">
                  <c:v>155</c:v>
                </c:pt>
                <c:pt idx="194">
                  <c:v>139</c:v>
                </c:pt>
                <c:pt idx="195">
                  <c:v>107</c:v>
                </c:pt>
                <c:pt idx="196">
                  <c:v>86</c:v>
                </c:pt>
                <c:pt idx="197">
                  <c:v>63</c:v>
                </c:pt>
                <c:pt idx="198">
                  <c:v>62</c:v>
                </c:pt>
                <c:pt idx="199">
                  <c:v>92</c:v>
                </c:pt>
                <c:pt idx="200">
                  <c:v>61</c:v>
                </c:pt>
                <c:pt idx="201">
                  <c:v>38</c:v>
                </c:pt>
                <c:pt idx="202">
                  <c:v>14</c:v>
                </c:pt>
                <c:pt idx="203">
                  <c:v>2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"/>
        <c:showNegBubbles val="1"/>
        <c:axId val="282110688"/>
        <c:axId val="282111080"/>
      </c:bubbleChart>
      <c:valAx>
        <c:axId val="282110688"/>
        <c:scaling>
          <c:orientation val="minMax"/>
          <c:max val="2026.1499999999999"/>
          <c:min val="2017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2111080"/>
        <c:crosses val="autoZero"/>
        <c:crossBetween val="midCat"/>
      </c:valAx>
      <c:valAx>
        <c:axId val="282111080"/>
        <c:scaling>
          <c:orientation val="minMax"/>
          <c:max val="2500"/>
          <c:min val="0"/>
        </c:scaling>
        <c:delete val="0"/>
        <c:axPos val="l"/>
        <c:majorGridlines>
          <c:spPr>
            <a:ln>
              <a:solidFill>
                <a:srgbClr val="E7E6E6">
                  <a:lumMod val="9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 b="1">
                    <a:solidFill>
                      <a:schemeClr val="tx1"/>
                    </a:solidFill>
                  </a:rPr>
                  <a:t>Unserved energy (MW)</a:t>
                </a:r>
              </a:p>
            </c:rich>
          </c:tx>
          <c:layout>
            <c:manualLayout>
              <c:xMode val="edge"/>
              <c:yMode val="edge"/>
              <c:x val="2.1491684061532356E-7"/>
              <c:y val="0.36574910111157738"/>
            </c:manualLayout>
          </c:layout>
          <c:overlay val="0"/>
        </c:title>
        <c:numFmt formatCode="_-* #,##0_-;\-* #,##0_-;_-* &quot;-&quot;??_-;_-@_-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2110688"/>
        <c:crosses val="autoZero"/>
        <c:crossBetween val="midCat"/>
        <c:majorUnit val="500"/>
      </c:valAx>
      <c:spPr>
        <a:noFill/>
        <a:ln w="9525">
          <a:noFill/>
        </a:ln>
      </c:spPr>
    </c:plotArea>
    <c:legend>
      <c:legendPos val="b"/>
      <c:layout>
        <c:manualLayout>
          <c:xMode val="edge"/>
          <c:yMode val="edge"/>
          <c:x val="0.36552755368219714"/>
          <c:y val="0.96220916742773921"/>
          <c:w val="0.26894489263560584"/>
          <c:h val="3.7790832572260756E-2"/>
        </c:manualLayout>
      </c:layout>
      <c:overlay val="0"/>
      <c:spPr>
        <a:noFill/>
      </c:spPr>
      <c:txPr>
        <a:bodyPr/>
        <a:lstStyle/>
        <a:p>
          <a:pPr>
            <a:defRPr b="0" i="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>
      <a:noFill/>
    </a:ln>
  </c:sp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179138027637456E-2"/>
          <c:y val="3.3605256632372106E-2"/>
          <c:w val="0.87824655960912013"/>
          <c:h val="0.83249047630801631"/>
        </c:manualLayout>
      </c:layout>
      <c:bubbleChart>
        <c:varyColors val="0"/>
        <c:ser>
          <c:idx val="0"/>
          <c:order val="0"/>
          <c:tx>
            <c:strRef>
              <c:f>'Weak COP21 Bubble Chart Data'!$C$3</c:f>
              <c:strCache>
                <c:ptCount val="1"/>
                <c:pt idx="0">
                  <c:v>Weak COP21 (MW)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xVal>
            <c:numRef>
              <c:f>'Weak COP21 Bubble Chart Data'!$D$3:$D$212</c:f>
              <c:numCache>
                <c:formatCode>0</c:formatCode>
                <c:ptCount val="210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2017</c:v>
                </c:pt>
                <c:pt idx="13">
                  <c:v>2017</c:v>
                </c:pt>
                <c:pt idx="14">
                  <c:v>2017</c:v>
                </c:pt>
                <c:pt idx="15">
                  <c:v>2017</c:v>
                </c:pt>
                <c:pt idx="16">
                  <c:v>2017</c:v>
                </c:pt>
                <c:pt idx="17">
                  <c:v>2017</c:v>
                </c:pt>
                <c:pt idx="18">
                  <c:v>2017</c:v>
                </c:pt>
                <c:pt idx="19">
                  <c:v>2017</c:v>
                </c:pt>
                <c:pt idx="20">
                  <c:v>2017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2018</c:v>
                </c:pt>
                <c:pt idx="29">
                  <c:v>2018</c:v>
                </c:pt>
                <c:pt idx="30">
                  <c:v>2018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2018</c:v>
                </c:pt>
                <c:pt idx="35">
                  <c:v>2018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2018</c:v>
                </c:pt>
                <c:pt idx="41">
                  <c:v>2018</c:v>
                </c:pt>
                <c:pt idx="42">
                  <c:v>2019</c:v>
                </c:pt>
                <c:pt idx="43">
                  <c:v>2019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2019</c:v>
                </c:pt>
                <c:pt idx="49">
                  <c:v>2019</c:v>
                </c:pt>
                <c:pt idx="50">
                  <c:v>2019</c:v>
                </c:pt>
                <c:pt idx="51">
                  <c:v>2019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2019</c:v>
                </c:pt>
                <c:pt idx="58">
                  <c:v>2019</c:v>
                </c:pt>
                <c:pt idx="59">
                  <c:v>2019</c:v>
                </c:pt>
                <c:pt idx="60">
                  <c:v>2019</c:v>
                </c:pt>
                <c:pt idx="61">
                  <c:v>2019</c:v>
                </c:pt>
                <c:pt idx="62">
                  <c:v>2019</c:v>
                </c:pt>
                <c:pt idx="63">
                  <c:v>2020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  <c:pt idx="68">
                  <c:v>2020</c:v>
                </c:pt>
                <c:pt idx="69">
                  <c:v>2020</c:v>
                </c:pt>
                <c:pt idx="70">
                  <c:v>2020</c:v>
                </c:pt>
                <c:pt idx="71">
                  <c:v>2020</c:v>
                </c:pt>
                <c:pt idx="72">
                  <c:v>2020</c:v>
                </c:pt>
                <c:pt idx="73">
                  <c:v>2020</c:v>
                </c:pt>
                <c:pt idx="74">
                  <c:v>2020</c:v>
                </c:pt>
                <c:pt idx="75">
                  <c:v>2020</c:v>
                </c:pt>
                <c:pt idx="76">
                  <c:v>2020</c:v>
                </c:pt>
                <c:pt idx="77">
                  <c:v>2020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2022</c:v>
                </c:pt>
                <c:pt idx="121">
                  <c:v>2022</c:v>
                </c:pt>
                <c:pt idx="122">
                  <c:v>2022</c:v>
                </c:pt>
                <c:pt idx="123">
                  <c:v>2022</c:v>
                </c:pt>
                <c:pt idx="124">
                  <c:v>2022</c:v>
                </c:pt>
                <c:pt idx="125">
                  <c:v>2022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2023</c:v>
                </c:pt>
                <c:pt idx="133">
                  <c:v>2023</c:v>
                </c:pt>
                <c:pt idx="134">
                  <c:v>2023</c:v>
                </c:pt>
                <c:pt idx="135">
                  <c:v>2023</c:v>
                </c:pt>
                <c:pt idx="136">
                  <c:v>2023</c:v>
                </c:pt>
                <c:pt idx="137">
                  <c:v>2023</c:v>
                </c:pt>
                <c:pt idx="138">
                  <c:v>2023</c:v>
                </c:pt>
                <c:pt idx="139">
                  <c:v>2023</c:v>
                </c:pt>
                <c:pt idx="140">
                  <c:v>2023</c:v>
                </c:pt>
                <c:pt idx="141">
                  <c:v>2023</c:v>
                </c:pt>
                <c:pt idx="142">
                  <c:v>2023</c:v>
                </c:pt>
                <c:pt idx="143">
                  <c:v>2023</c:v>
                </c:pt>
                <c:pt idx="144">
                  <c:v>2023</c:v>
                </c:pt>
                <c:pt idx="145">
                  <c:v>2023</c:v>
                </c:pt>
                <c:pt idx="146">
                  <c:v>2023</c:v>
                </c:pt>
                <c:pt idx="147">
                  <c:v>2024</c:v>
                </c:pt>
                <c:pt idx="148">
                  <c:v>2024</c:v>
                </c:pt>
                <c:pt idx="149">
                  <c:v>2024</c:v>
                </c:pt>
                <c:pt idx="150">
                  <c:v>2024</c:v>
                </c:pt>
                <c:pt idx="151">
                  <c:v>2024</c:v>
                </c:pt>
                <c:pt idx="152">
                  <c:v>2024</c:v>
                </c:pt>
                <c:pt idx="153">
                  <c:v>2024</c:v>
                </c:pt>
                <c:pt idx="154">
                  <c:v>2024</c:v>
                </c:pt>
                <c:pt idx="155">
                  <c:v>2024</c:v>
                </c:pt>
                <c:pt idx="156">
                  <c:v>2024</c:v>
                </c:pt>
                <c:pt idx="157">
                  <c:v>2024</c:v>
                </c:pt>
                <c:pt idx="158">
                  <c:v>2024</c:v>
                </c:pt>
                <c:pt idx="159">
                  <c:v>2024</c:v>
                </c:pt>
                <c:pt idx="160">
                  <c:v>2024</c:v>
                </c:pt>
                <c:pt idx="161">
                  <c:v>2024</c:v>
                </c:pt>
                <c:pt idx="162">
                  <c:v>2024</c:v>
                </c:pt>
                <c:pt idx="163">
                  <c:v>2024</c:v>
                </c:pt>
                <c:pt idx="164">
                  <c:v>2024</c:v>
                </c:pt>
                <c:pt idx="165">
                  <c:v>2024</c:v>
                </c:pt>
                <c:pt idx="166">
                  <c:v>2024</c:v>
                </c:pt>
                <c:pt idx="167">
                  <c:v>2024</c:v>
                </c:pt>
                <c:pt idx="168">
                  <c:v>2025</c:v>
                </c:pt>
                <c:pt idx="169">
                  <c:v>2025</c:v>
                </c:pt>
                <c:pt idx="170">
                  <c:v>2025</c:v>
                </c:pt>
                <c:pt idx="171">
                  <c:v>2025</c:v>
                </c:pt>
                <c:pt idx="172">
                  <c:v>2025</c:v>
                </c:pt>
                <c:pt idx="173">
                  <c:v>2025</c:v>
                </c:pt>
                <c:pt idx="174">
                  <c:v>2025</c:v>
                </c:pt>
                <c:pt idx="175">
                  <c:v>2025</c:v>
                </c:pt>
                <c:pt idx="176">
                  <c:v>2025</c:v>
                </c:pt>
                <c:pt idx="177">
                  <c:v>2025</c:v>
                </c:pt>
                <c:pt idx="178">
                  <c:v>2025</c:v>
                </c:pt>
                <c:pt idx="179">
                  <c:v>2025</c:v>
                </c:pt>
                <c:pt idx="180">
                  <c:v>2025</c:v>
                </c:pt>
                <c:pt idx="181">
                  <c:v>2025</c:v>
                </c:pt>
                <c:pt idx="182">
                  <c:v>2025</c:v>
                </c:pt>
                <c:pt idx="183">
                  <c:v>2025</c:v>
                </c:pt>
                <c:pt idx="184">
                  <c:v>2025</c:v>
                </c:pt>
                <c:pt idx="185">
                  <c:v>2025</c:v>
                </c:pt>
                <c:pt idx="186">
                  <c:v>2025</c:v>
                </c:pt>
                <c:pt idx="187">
                  <c:v>2025</c:v>
                </c:pt>
                <c:pt idx="188">
                  <c:v>2025</c:v>
                </c:pt>
                <c:pt idx="189">
                  <c:v>2026</c:v>
                </c:pt>
                <c:pt idx="190">
                  <c:v>2026</c:v>
                </c:pt>
                <c:pt idx="191">
                  <c:v>2026</c:v>
                </c:pt>
                <c:pt idx="192">
                  <c:v>2026</c:v>
                </c:pt>
                <c:pt idx="193">
                  <c:v>2026</c:v>
                </c:pt>
                <c:pt idx="194">
                  <c:v>2026</c:v>
                </c:pt>
                <c:pt idx="195">
                  <c:v>2026</c:v>
                </c:pt>
                <c:pt idx="196">
                  <c:v>2026</c:v>
                </c:pt>
                <c:pt idx="197">
                  <c:v>2026</c:v>
                </c:pt>
                <c:pt idx="198">
                  <c:v>2026</c:v>
                </c:pt>
                <c:pt idx="199">
                  <c:v>2026</c:v>
                </c:pt>
                <c:pt idx="200">
                  <c:v>2026</c:v>
                </c:pt>
                <c:pt idx="201">
                  <c:v>2026</c:v>
                </c:pt>
                <c:pt idx="202">
                  <c:v>2026</c:v>
                </c:pt>
                <c:pt idx="203">
                  <c:v>2026</c:v>
                </c:pt>
                <c:pt idx="204">
                  <c:v>2026</c:v>
                </c:pt>
                <c:pt idx="205">
                  <c:v>2026</c:v>
                </c:pt>
                <c:pt idx="206">
                  <c:v>2026</c:v>
                </c:pt>
                <c:pt idx="207">
                  <c:v>2026</c:v>
                </c:pt>
                <c:pt idx="208">
                  <c:v>2026</c:v>
                </c:pt>
                <c:pt idx="209">
                  <c:v>2026</c:v>
                </c:pt>
              </c:numCache>
            </c:numRef>
          </c:xVal>
          <c:yVal>
            <c:numRef>
              <c:f>'Weak COP21 Bubble Chart Data'!$E$3:$E$212</c:f>
              <c:numCache>
                <c:formatCode>_-* #,##0_-;\-* #,##0_-;_-* "-"??_-;_-@_-</c:formatCode>
                <c:ptCount val="210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0</c:v>
                </c:pt>
                <c:pt idx="22">
                  <c:v>100</c:v>
                </c:pt>
                <c:pt idx="23">
                  <c:v>200</c:v>
                </c:pt>
                <c:pt idx="24">
                  <c:v>300</c:v>
                </c:pt>
                <c:pt idx="25">
                  <c:v>400</c:v>
                </c:pt>
                <c:pt idx="26">
                  <c:v>500</c:v>
                </c:pt>
                <c:pt idx="27">
                  <c:v>600</c:v>
                </c:pt>
                <c:pt idx="28">
                  <c:v>700</c:v>
                </c:pt>
                <c:pt idx="29">
                  <c:v>800</c:v>
                </c:pt>
                <c:pt idx="30">
                  <c:v>900</c:v>
                </c:pt>
                <c:pt idx="31">
                  <c:v>1000</c:v>
                </c:pt>
                <c:pt idx="32">
                  <c:v>1100</c:v>
                </c:pt>
                <c:pt idx="33">
                  <c:v>1200</c:v>
                </c:pt>
                <c:pt idx="34">
                  <c:v>1300</c:v>
                </c:pt>
                <c:pt idx="35">
                  <c:v>1400</c:v>
                </c:pt>
                <c:pt idx="36">
                  <c:v>1500</c:v>
                </c:pt>
                <c:pt idx="37">
                  <c:v>1600</c:v>
                </c:pt>
                <c:pt idx="38">
                  <c:v>1700</c:v>
                </c:pt>
                <c:pt idx="39">
                  <c:v>1800</c:v>
                </c:pt>
                <c:pt idx="40">
                  <c:v>1900</c:v>
                </c:pt>
                <c:pt idx="41">
                  <c:v>2000</c:v>
                </c:pt>
                <c:pt idx="42">
                  <c:v>0</c:v>
                </c:pt>
                <c:pt idx="43">
                  <c:v>100</c:v>
                </c:pt>
                <c:pt idx="44">
                  <c:v>200</c:v>
                </c:pt>
                <c:pt idx="45">
                  <c:v>300</c:v>
                </c:pt>
                <c:pt idx="46">
                  <c:v>400</c:v>
                </c:pt>
                <c:pt idx="47">
                  <c:v>500</c:v>
                </c:pt>
                <c:pt idx="48">
                  <c:v>600</c:v>
                </c:pt>
                <c:pt idx="49">
                  <c:v>700</c:v>
                </c:pt>
                <c:pt idx="50">
                  <c:v>800</c:v>
                </c:pt>
                <c:pt idx="51">
                  <c:v>900</c:v>
                </c:pt>
                <c:pt idx="52">
                  <c:v>1000</c:v>
                </c:pt>
                <c:pt idx="53">
                  <c:v>1100</c:v>
                </c:pt>
                <c:pt idx="54">
                  <c:v>1200</c:v>
                </c:pt>
                <c:pt idx="55">
                  <c:v>1300</c:v>
                </c:pt>
                <c:pt idx="56">
                  <c:v>1400</c:v>
                </c:pt>
                <c:pt idx="57">
                  <c:v>1500</c:v>
                </c:pt>
                <c:pt idx="58">
                  <c:v>1600</c:v>
                </c:pt>
                <c:pt idx="59">
                  <c:v>1700</c:v>
                </c:pt>
                <c:pt idx="60">
                  <c:v>1800</c:v>
                </c:pt>
                <c:pt idx="61">
                  <c:v>1900</c:v>
                </c:pt>
                <c:pt idx="62">
                  <c:v>2000</c:v>
                </c:pt>
                <c:pt idx="63">
                  <c:v>0</c:v>
                </c:pt>
                <c:pt idx="64">
                  <c:v>100</c:v>
                </c:pt>
                <c:pt idx="65">
                  <c:v>200</c:v>
                </c:pt>
                <c:pt idx="66">
                  <c:v>300</c:v>
                </c:pt>
                <c:pt idx="67">
                  <c:v>400</c:v>
                </c:pt>
                <c:pt idx="68">
                  <c:v>500</c:v>
                </c:pt>
                <c:pt idx="69">
                  <c:v>600</c:v>
                </c:pt>
                <c:pt idx="70">
                  <c:v>700</c:v>
                </c:pt>
                <c:pt idx="71">
                  <c:v>800</c:v>
                </c:pt>
                <c:pt idx="72">
                  <c:v>900</c:v>
                </c:pt>
                <c:pt idx="73">
                  <c:v>1000</c:v>
                </c:pt>
                <c:pt idx="74">
                  <c:v>1100</c:v>
                </c:pt>
                <c:pt idx="75">
                  <c:v>1200</c:v>
                </c:pt>
                <c:pt idx="76">
                  <c:v>1300</c:v>
                </c:pt>
                <c:pt idx="77">
                  <c:v>1400</c:v>
                </c:pt>
                <c:pt idx="78">
                  <c:v>1500</c:v>
                </c:pt>
                <c:pt idx="79">
                  <c:v>1600</c:v>
                </c:pt>
                <c:pt idx="80">
                  <c:v>1700</c:v>
                </c:pt>
                <c:pt idx="81">
                  <c:v>1800</c:v>
                </c:pt>
                <c:pt idx="82">
                  <c:v>1900</c:v>
                </c:pt>
                <c:pt idx="83">
                  <c:v>2000</c:v>
                </c:pt>
                <c:pt idx="84">
                  <c:v>0</c:v>
                </c:pt>
                <c:pt idx="85">
                  <c:v>100</c:v>
                </c:pt>
                <c:pt idx="86">
                  <c:v>200</c:v>
                </c:pt>
                <c:pt idx="87">
                  <c:v>300</c:v>
                </c:pt>
                <c:pt idx="88">
                  <c:v>400</c:v>
                </c:pt>
                <c:pt idx="89">
                  <c:v>500</c:v>
                </c:pt>
                <c:pt idx="90">
                  <c:v>600</c:v>
                </c:pt>
                <c:pt idx="91">
                  <c:v>700</c:v>
                </c:pt>
                <c:pt idx="92">
                  <c:v>800</c:v>
                </c:pt>
                <c:pt idx="93">
                  <c:v>900</c:v>
                </c:pt>
                <c:pt idx="94">
                  <c:v>1000</c:v>
                </c:pt>
                <c:pt idx="95">
                  <c:v>1100</c:v>
                </c:pt>
                <c:pt idx="96">
                  <c:v>1200</c:v>
                </c:pt>
                <c:pt idx="97">
                  <c:v>1300</c:v>
                </c:pt>
                <c:pt idx="98">
                  <c:v>1400</c:v>
                </c:pt>
                <c:pt idx="99">
                  <c:v>1500</c:v>
                </c:pt>
                <c:pt idx="100">
                  <c:v>1600</c:v>
                </c:pt>
                <c:pt idx="101">
                  <c:v>1700</c:v>
                </c:pt>
                <c:pt idx="102">
                  <c:v>1800</c:v>
                </c:pt>
                <c:pt idx="103">
                  <c:v>1900</c:v>
                </c:pt>
                <c:pt idx="104">
                  <c:v>2000</c:v>
                </c:pt>
                <c:pt idx="105">
                  <c:v>0</c:v>
                </c:pt>
                <c:pt idx="106">
                  <c:v>100</c:v>
                </c:pt>
                <c:pt idx="107">
                  <c:v>200</c:v>
                </c:pt>
                <c:pt idx="108">
                  <c:v>300</c:v>
                </c:pt>
                <c:pt idx="109">
                  <c:v>400</c:v>
                </c:pt>
                <c:pt idx="110">
                  <c:v>500</c:v>
                </c:pt>
                <c:pt idx="111">
                  <c:v>600</c:v>
                </c:pt>
                <c:pt idx="112">
                  <c:v>700</c:v>
                </c:pt>
                <c:pt idx="113">
                  <c:v>800</c:v>
                </c:pt>
                <c:pt idx="114">
                  <c:v>900</c:v>
                </c:pt>
                <c:pt idx="115">
                  <c:v>1000</c:v>
                </c:pt>
                <c:pt idx="116">
                  <c:v>1100</c:v>
                </c:pt>
                <c:pt idx="117">
                  <c:v>1200</c:v>
                </c:pt>
                <c:pt idx="118">
                  <c:v>1300</c:v>
                </c:pt>
                <c:pt idx="119">
                  <c:v>1400</c:v>
                </c:pt>
                <c:pt idx="120">
                  <c:v>1500</c:v>
                </c:pt>
                <c:pt idx="121">
                  <c:v>1600</c:v>
                </c:pt>
                <c:pt idx="122">
                  <c:v>1700</c:v>
                </c:pt>
                <c:pt idx="123">
                  <c:v>1800</c:v>
                </c:pt>
                <c:pt idx="124">
                  <c:v>1900</c:v>
                </c:pt>
                <c:pt idx="125">
                  <c:v>2000</c:v>
                </c:pt>
                <c:pt idx="126">
                  <c:v>0</c:v>
                </c:pt>
                <c:pt idx="127">
                  <c:v>100</c:v>
                </c:pt>
                <c:pt idx="128">
                  <c:v>200</c:v>
                </c:pt>
                <c:pt idx="129">
                  <c:v>300</c:v>
                </c:pt>
                <c:pt idx="130">
                  <c:v>400</c:v>
                </c:pt>
                <c:pt idx="131">
                  <c:v>500</c:v>
                </c:pt>
                <c:pt idx="132">
                  <c:v>600</c:v>
                </c:pt>
                <c:pt idx="133">
                  <c:v>700</c:v>
                </c:pt>
                <c:pt idx="134">
                  <c:v>800</c:v>
                </c:pt>
                <c:pt idx="135">
                  <c:v>900</c:v>
                </c:pt>
                <c:pt idx="136">
                  <c:v>1000</c:v>
                </c:pt>
                <c:pt idx="137">
                  <c:v>1100</c:v>
                </c:pt>
                <c:pt idx="138">
                  <c:v>1200</c:v>
                </c:pt>
                <c:pt idx="139">
                  <c:v>1300</c:v>
                </c:pt>
                <c:pt idx="140">
                  <c:v>1400</c:v>
                </c:pt>
                <c:pt idx="141">
                  <c:v>1500</c:v>
                </c:pt>
                <c:pt idx="142">
                  <c:v>1600</c:v>
                </c:pt>
                <c:pt idx="143">
                  <c:v>1700</c:v>
                </c:pt>
                <c:pt idx="144">
                  <c:v>1800</c:v>
                </c:pt>
                <c:pt idx="145">
                  <c:v>1900</c:v>
                </c:pt>
                <c:pt idx="146">
                  <c:v>2000</c:v>
                </c:pt>
                <c:pt idx="147">
                  <c:v>0</c:v>
                </c:pt>
                <c:pt idx="148">
                  <c:v>100</c:v>
                </c:pt>
                <c:pt idx="149">
                  <c:v>200</c:v>
                </c:pt>
                <c:pt idx="150">
                  <c:v>300</c:v>
                </c:pt>
                <c:pt idx="151">
                  <c:v>400</c:v>
                </c:pt>
                <c:pt idx="152">
                  <c:v>500</c:v>
                </c:pt>
                <c:pt idx="153">
                  <c:v>600</c:v>
                </c:pt>
                <c:pt idx="154">
                  <c:v>700</c:v>
                </c:pt>
                <c:pt idx="155">
                  <c:v>800</c:v>
                </c:pt>
                <c:pt idx="156">
                  <c:v>900</c:v>
                </c:pt>
                <c:pt idx="157">
                  <c:v>1000</c:v>
                </c:pt>
                <c:pt idx="158">
                  <c:v>1100</c:v>
                </c:pt>
                <c:pt idx="159">
                  <c:v>1200</c:v>
                </c:pt>
                <c:pt idx="160">
                  <c:v>1300</c:v>
                </c:pt>
                <c:pt idx="161">
                  <c:v>1400</c:v>
                </c:pt>
                <c:pt idx="162">
                  <c:v>1500</c:v>
                </c:pt>
                <c:pt idx="163">
                  <c:v>1600</c:v>
                </c:pt>
                <c:pt idx="164">
                  <c:v>1700</c:v>
                </c:pt>
                <c:pt idx="165">
                  <c:v>1800</c:v>
                </c:pt>
                <c:pt idx="166">
                  <c:v>1900</c:v>
                </c:pt>
                <c:pt idx="167">
                  <c:v>2000</c:v>
                </c:pt>
                <c:pt idx="168">
                  <c:v>0</c:v>
                </c:pt>
                <c:pt idx="169">
                  <c:v>100</c:v>
                </c:pt>
                <c:pt idx="170">
                  <c:v>200</c:v>
                </c:pt>
                <c:pt idx="171">
                  <c:v>300</c:v>
                </c:pt>
                <c:pt idx="172">
                  <c:v>400</c:v>
                </c:pt>
                <c:pt idx="173">
                  <c:v>500</c:v>
                </c:pt>
                <c:pt idx="174">
                  <c:v>600</c:v>
                </c:pt>
                <c:pt idx="175">
                  <c:v>700</c:v>
                </c:pt>
                <c:pt idx="176">
                  <c:v>800</c:v>
                </c:pt>
                <c:pt idx="177">
                  <c:v>900</c:v>
                </c:pt>
                <c:pt idx="178">
                  <c:v>1000</c:v>
                </c:pt>
                <c:pt idx="179">
                  <c:v>1100</c:v>
                </c:pt>
                <c:pt idx="180">
                  <c:v>1200</c:v>
                </c:pt>
                <c:pt idx="181">
                  <c:v>1300</c:v>
                </c:pt>
                <c:pt idx="182">
                  <c:v>1400</c:v>
                </c:pt>
                <c:pt idx="183">
                  <c:v>1500</c:v>
                </c:pt>
                <c:pt idx="184">
                  <c:v>1600</c:v>
                </c:pt>
                <c:pt idx="185">
                  <c:v>1700</c:v>
                </c:pt>
                <c:pt idx="186">
                  <c:v>1800</c:v>
                </c:pt>
                <c:pt idx="187">
                  <c:v>1900</c:v>
                </c:pt>
                <c:pt idx="188">
                  <c:v>2000</c:v>
                </c:pt>
                <c:pt idx="189">
                  <c:v>0</c:v>
                </c:pt>
                <c:pt idx="190">
                  <c:v>100</c:v>
                </c:pt>
                <c:pt idx="191">
                  <c:v>200</c:v>
                </c:pt>
                <c:pt idx="192">
                  <c:v>300</c:v>
                </c:pt>
                <c:pt idx="193">
                  <c:v>400</c:v>
                </c:pt>
                <c:pt idx="194">
                  <c:v>500</c:v>
                </c:pt>
                <c:pt idx="195">
                  <c:v>600</c:v>
                </c:pt>
                <c:pt idx="196">
                  <c:v>700</c:v>
                </c:pt>
                <c:pt idx="197">
                  <c:v>800</c:v>
                </c:pt>
                <c:pt idx="198">
                  <c:v>900</c:v>
                </c:pt>
                <c:pt idx="199">
                  <c:v>1000</c:v>
                </c:pt>
                <c:pt idx="200">
                  <c:v>1100</c:v>
                </c:pt>
                <c:pt idx="201">
                  <c:v>1200</c:v>
                </c:pt>
                <c:pt idx="202">
                  <c:v>1300</c:v>
                </c:pt>
                <c:pt idx="203">
                  <c:v>1400</c:v>
                </c:pt>
                <c:pt idx="204">
                  <c:v>1500</c:v>
                </c:pt>
                <c:pt idx="205">
                  <c:v>1600</c:v>
                </c:pt>
                <c:pt idx="206">
                  <c:v>1700</c:v>
                </c:pt>
                <c:pt idx="207">
                  <c:v>1800</c:v>
                </c:pt>
                <c:pt idx="208">
                  <c:v>1900</c:v>
                </c:pt>
                <c:pt idx="209">
                  <c:v>2000</c:v>
                </c:pt>
              </c:numCache>
            </c:numRef>
          </c:yVal>
          <c:bubbleSize>
            <c:numRef>
              <c:f>'Weak COP21 Bubble Chart Data'!$G$3:$G$212</c:f>
              <c:numCache>
                <c:formatCode>General</c:formatCode>
                <c:ptCount val="210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10</c:v>
                </c:pt>
                <c:pt idx="4">
                  <c:v>6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14</c:v>
                </c:pt>
                <c:pt idx="23">
                  <c:v>33</c:v>
                </c:pt>
                <c:pt idx="24">
                  <c:v>5</c:v>
                </c:pt>
                <c:pt idx="25">
                  <c:v>11</c:v>
                </c:pt>
                <c:pt idx="26">
                  <c:v>9</c:v>
                </c:pt>
                <c:pt idx="27">
                  <c:v>3</c:v>
                </c:pt>
                <c:pt idx="28">
                  <c:v>4</c:v>
                </c:pt>
                <c:pt idx="29">
                  <c:v>3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23</c:v>
                </c:pt>
                <c:pt idx="43">
                  <c:v>30</c:v>
                </c:pt>
                <c:pt idx="44">
                  <c:v>28</c:v>
                </c:pt>
                <c:pt idx="45">
                  <c:v>16</c:v>
                </c:pt>
                <c:pt idx="46">
                  <c:v>2</c:v>
                </c:pt>
                <c:pt idx="47">
                  <c:v>3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20</c:v>
                </c:pt>
                <c:pt idx="64">
                  <c:v>27</c:v>
                </c:pt>
                <c:pt idx="65">
                  <c:v>37</c:v>
                </c:pt>
                <c:pt idx="66">
                  <c:v>23</c:v>
                </c:pt>
                <c:pt idx="67">
                  <c:v>14</c:v>
                </c:pt>
                <c:pt idx="68">
                  <c:v>6</c:v>
                </c:pt>
                <c:pt idx="69">
                  <c:v>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21</c:v>
                </c:pt>
                <c:pt idx="85">
                  <c:v>36</c:v>
                </c:pt>
                <c:pt idx="86">
                  <c:v>55</c:v>
                </c:pt>
                <c:pt idx="87">
                  <c:v>31</c:v>
                </c:pt>
                <c:pt idx="88">
                  <c:v>20</c:v>
                </c:pt>
                <c:pt idx="89">
                  <c:v>40</c:v>
                </c:pt>
                <c:pt idx="90">
                  <c:v>7</c:v>
                </c:pt>
                <c:pt idx="91">
                  <c:v>7</c:v>
                </c:pt>
                <c:pt idx="92">
                  <c:v>2</c:v>
                </c:pt>
                <c:pt idx="93">
                  <c:v>1</c:v>
                </c:pt>
                <c:pt idx="94">
                  <c:v>0</c:v>
                </c:pt>
                <c:pt idx="95">
                  <c:v>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18</c:v>
                </c:pt>
                <c:pt idx="106">
                  <c:v>38</c:v>
                </c:pt>
                <c:pt idx="107">
                  <c:v>42</c:v>
                </c:pt>
                <c:pt idx="108">
                  <c:v>13</c:v>
                </c:pt>
                <c:pt idx="109">
                  <c:v>11</c:v>
                </c:pt>
                <c:pt idx="110">
                  <c:v>2</c:v>
                </c:pt>
                <c:pt idx="111">
                  <c:v>2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7</c:v>
                </c:pt>
                <c:pt idx="127">
                  <c:v>4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2</c:v>
                </c:pt>
                <c:pt idx="132">
                  <c:v>0</c:v>
                </c:pt>
                <c:pt idx="133">
                  <c:v>1</c:v>
                </c:pt>
                <c:pt idx="134">
                  <c:v>0</c:v>
                </c:pt>
                <c:pt idx="135">
                  <c:v>2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2</c:v>
                </c:pt>
                <c:pt idx="148">
                  <c:v>7</c:v>
                </c:pt>
                <c:pt idx="149">
                  <c:v>6</c:v>
                </c:pt>
                <c:pt idx="150">
                  <c:v>10</c:v>
                </c:pt>
                <c:pt idx="151">
                  <c:v>5</c:v>
                </c:pt>
                <c:pt idx="152">
                  <c:v>6</c:v>
                </c:pt>
                <c:pt idx="153">
                  <c:v>2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4</c:v>
                </c:pt>
                <c:pt idx="169">
                  <c:v>27</c:v>
                </c:pt>
                <c:pt idx="170">
                  <c:v>23</c:v>
                </c:pt>
                <c:pt idx="171">
                  <c:v>9</c:v>
                </c:pt>
                <c:pt idx="172">
                  <c:v>3</c:v>
                </c:pt>
                <c:pt idx="173">
                  <c:v>3</c:v>
                </c:pt>
                <c:pt idx="174">
                  <c:v>1</c:v>
                </c:pt>
                <c:pt idx="175">
                  <c:v>1</c:v>
                </c:pt>
                <c:pt idx="176">
                  <c:v>2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11</c:v>
                </c:pt>
                <c:pt idx="190">
                  <c:v>7</c:v>
                </c:pt>
                <c:pt idx="191">
                  <c:v>10</c:v>
                </c:pt>
                <c:pt idx="192">
                  <c:v>6</c:v>
                </c:pt>
                <c:pt idx="193">
                  <c:v>3</c:v>
                </c:pt>
                <c:pt idx="194">
                  <c:v>1</c:v>
                </c:pt>
                <c:pt idx="195">
                  <c:v>1</c:v>
                </c:pt>
                <c:pt idx="196">
                  <c:v>2</c:v>
                </c:pt>
                <c:pt idx="197">
                  <c:v>1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"/>
        <c:showNegBubbles val="1"/>
        <c:axId val="285104688"/>
        <c:axId val="285006768"/>
      </c:bubbleChart>
      <c:valAx>
        <c:axId val="285104688"/>
        <c:scaling>
          <c:orientation val="minMax"/>
          <c:max val="2026.1499999999999"/>
          <c:min val="2017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5006768"/>
        <c:crosses val="autoZero"/>
        <c:crossBetween val="midCat"/>
      </c:valAx>
      <c:valAx>
        <c:axId val="285006768"/>
        <c:scaling>
          <c:orientation val="minMax"/>
          <c:max val="2500"/>
          <c:min val="0"/>
        </c:scaling>
        <c:delete val="0"/>
        <c:axPos val="l"/>
        <c:majorGridlines>
          <c:spPr>
            <a:ln>
              <a:solidFill>
                <a:srgbClr val="E7E6E6">
                  <a:lumMod val="9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 b="1">
                    <a:solidFill>
                      <a:schemeClr val="tx1"/>
                    </a:solidFill>
                  </a:rPr>
                  <a:t>Unserved energy (MW)</a:t>
                </a:r>
              </a:p>
            </c:rich>
          </c:tx>
          <c:layout>
            <c:manualLayout>
              <c:xMode val="edge"/>
              <c:yMode val="edge"/>
              <c:x val="2.1491684061532356E-7"/>
              <c:y val="0.36574910111157738"/>
            </c:manualLayout>
          </c:layout>
          <c:overlay val="0"/>
        </c:title>
        <c:numFmt formatCode="_-* #,##0_-;\-* #,##0_-;_-* &quot;-&quot;??_-;_-@_-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5104688"/>
        <c:crosses val="autoZero"/>
        <c:crossBetween val="midCat"/>
        <c:majorUnit val="500"/>
      </c:valAx>
      <c:spPr>
        <a:noFill/>
        <a:ln w="9525">
          <a:noFill/>
        </a:ln>
      </c:spPr>
    </c:plotArea>
    <c:legend>
      <c:legendPos val="b"/>
      <c:layout>
        <c:manualLayout>
          <c:xMode val="edge"/>
          <c:yMode val="edge"/>
          <c:x val="0.36552755368219714"/>
          <c:y val="0.96220916742773921"/>
          <c:w val="0.26894489263560584"/>
          <c:h val="3.7790832572260756E-2"/>
        </c:manualLayout>
      </c:layout>
      <c:overlay val="0"/>
      <c:spPr>
        <a:noFill/>
      </c:spPr>
      <c:txPr>
        <a:bodyPr/>
        <a:lstStyle/>
        <a:p>
          <a:pPr>
            <a:defRPr b="0" i="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>
    <tabColor theme="8" tint="-0.499984740745262"/>
  </sheetPr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8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8" tint="0.59999389629810485"/>
  </sheetPr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3">
    <tabColor theme="4" tint="-0.499984740745262"/>
  </sheetPr>
  <sheetViews>
    <sheetView zoomScale="11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4" tint="-0.249977111117893"/>
  </sheetPr>
  <sheetViews>
    <sheetView zoomScale="115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theme="4" tint="0.79998168889431442"/>
  </sheetPr>
  <sheetViews>
    <sheetView zoomScale="115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11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0.11498</cdr:x>
      <cdr:y>0.4582</cdr:y>
    </cdr:from>
    <cdr:to>
      <cdr:x>0.3115</cdr:x>
      <cdr:y>0.55225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069975" y="2784475"/>
          <a:ext cx="1828800" cy="5715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Neutral COP21 - Removal</a:t>
          </a:r>
          <a:r>
            <a:rPr lang="en-AU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400 MW Victorian Brown coal in 2017-18</a:t>
          </a:r>
          <a:endParaRPr lang="en-AU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0.21665</cdr:x>
      <cdr:y>0.55121</cdr:y>
    </cdr:from>
    <cdr:to>
      <cdr:x>0.21699</cdr:x>
      <cdr:y>0.58307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2016129" y="3349676"/>
          <a:ext cx="3171" cy="1936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0.49676</cdr:x>
      <cdr:y>0.30146</cdr:y>
    </cdr:from>
    <cdr:to>
      <cdr:x>0.69328</cdr:x>
      <cdr:y>0.39551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4622800" y="1831975"/>
          <a:ext cx="1828800" cy="5715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Neutral COP21 - Removal</a:t>
          </a:r>
          <a:r>
            <a:rPr lang="en-AU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additional 400 MW Victorian Brown coal in 2020-21</a:t>
          </a:r>
          <a:endParaRPr lang="en-AU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0.47595</cdr:x>
      <cdr:y>0.39499</cdr:y>
    </cdr:from>
    <cdr:to>
      <cdr:x>0.50768</cdr:x>
      <cdr:y>0.41928</cdr:y>
    </cdr:to>
    <cdr:cxnSp macro="">
      <cdr:nvCxnSpPr>
        <cdr:cNvPr id="6" name="Straight Connector 5"/>
        <cdr:cNvCxnSpPr/>
      </cdr:nvCxnSpPr>
      <cdr:spPr>
        <a:xfrm xmlns:a="http://schemas.openxmlformats.org/drawingml/2006/main" flipH="1">
          <a:off x="4429125" y="2400327"/>
          <a:ext cx="295265" cy="14761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0.18765</cdr:x>
      <cdr:y>0.54441</cdr:y>
    </cdr:from>
    <cdr:to>
      <cdr:x>0.38417</cdr:x>
      <cdr:y>0.63846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746250" y="3308350"/>
          <a:ext cx="1828800" cy="57153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Strong</a:t>
          </a:r>
          <a:r>
            <a:rPr lang="en-AU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AU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COP21 - Removal</a:t>
          </a:r>
          <a:r>
            <a:rPr lang="en-AU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400 MW Victorian Brown coal in 2018-19</a:t>
          </a:r>
          <a:endParaRPr lang="en-AU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0.29273</cdr:x>
      <cdr:y>0.6395</cdr:y>
    </cdr:from>
    <cdr:to>
      <cdr:x>0.29273</cdr:x>
      <cdr:y>0.76646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2724123" y="3886210"/>
          <a:ext cx="0" cy="77151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0.09348</cdr:x>
      <cdr:y>0.27011</cdr:y>
    </cdr:from>
    <cdr:to>
      <cdr:x>0.29</cdr:x>
      <cdr:y>0.36417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869950" y="1641475"/>
          <a:ext cx="1828801" cy="57153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Neutral COP21 - Removal</a:t>
          </a:r>
          <a:r>
            <a:rPr lang="en-AU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400 MW Victorian Brown coal in 2017-18</a:t>
          </a:r>
          <a:endParaRPr lang="en-AU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0.21494</cdr:x>
      <cdr:y>0.36364</cdr:y>
    </cdr:from>
    <cdr:to>
      <cdr:x>0.21494</cdr:x>
      <cdr:y>0.59718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2000250" y="2209800"/>
          <a:ext cx="0" cy="14192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0.2204</cdr:x>
      <cdr:y>0.42842</cdr:y>
    </cdr:from>
    <cdr:to>
      <cdr:x>0.41692</cdr:x>
      <cdr:y>0.52247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2051050" y="2603500"/>
          <a:ext cx="1828801" cy="5715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Neutral COP21 - Removal</a:t>
          </a:r>
          <a:r>
            <a:rPr lang="en-AU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additional 400 MW Victorian Brown coal in 2018-19</a:t>
          </a:r>
          <a:endParaRPr lang="en-AU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0.29307</cdr:x>
      <cdr:y>0.52247</cdr:y>
    </cdr:from>
    <cdr:to>
      <cdr:x>0.29307</cdr:x>
      <cdr:y>0.68809</cdr:y>
    </cdr:to>
    <cdr:cxnSp macro="">
      <cdr:nvCxnSpPr>
        <cdr:cNvPr id="7" name="Straight Connector 6"/>
        <cdr:cNvCxnSpPr/>
      </cdr:nvCxnSpPr>
      <cdr:spPr>
        <a:xfrm xmlns:a="http://schemas.openxmlformats.org/drawingml/2006/main">
          <a:off x="2727325" y="3175000"/>
          <a:ext cx="0" cy="10064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0.4333</cdr:x>
      <cdr:y>0.49896</cdr:y>
    </cdr:from>
    <cdr:to>
      <cdr:x>0.62982</cdr:x>
      <cdr:y>0.59301</cdr:y>
    </cdr:to>
    <cdr:sp macro="" textlink="">
      <cdr:nvSpPr>
        <cdr:cNvPr id="9" name="Rectangle 8"/>
        <cdr:cNvSpPr/>
      </cdr:nvSpPr>
      <cdr:spPr>
        <a:xfrm xmlns:a="http://schemas.openxmlformats.org/drawingml/2006/main">
          <a:off x="4032250" y="3032125"/>
          <a:ext cx="1828801" cy="5715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Neutral COP21 - Removal</a:t>
          </a:r>
          <a:r>
            <a:rPr lang="en-AU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additional 400 MW Victorian Brown coal in 2019-20</a:t>
          </a:r>
          <a:endParaRPr lang="en-AU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0.39202</cdr:x>
      <cdr:y>0.59352</cdr:y>
    </cdr:from>
    <cdr:to>
      <cdr:x>0.49096</cdr:x>
      <cdr:y>0.65204</cdr:y>
    </cdr:to>
    <cdr:cxnSp macro="">
      <cdr:nvCxnSpPr>
        <cdr:cNvPr id="10" name="Straight Connector 9"/>
        <cdr:cNvCxnSpPr/>
      </cdr:nvCxnSpPr>
      <cdr:spPr>
        <a:xfrm xmlns:a="http://schemas.openxmlformats.org/drawingml/2006/main" flipH="1">
          <a:off x="3648075" y="3606800"/>
          <a:ext cx="920750" cy="3556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0.51928</cdr:x>
      <cdr:y>0.31557</cdr:y>
    </cdr:from>
    <cdr:to>
      <cdr:x>0.7158</cdr:x>
      <cdr:y>0.40962</cdr:y>
    </cdr:to>
    <cdr:sp macro="" textlink="">
      <cdr:nvSpPr>
        <cdr:cNvPr id="12" name="Rectangle 11"/>
        <cdr:cNvSpPr/>
      </cdr:nvSpPr>
      <cdr:spPr>
        <a:xfrm xmlns:a="http://schemas.openxmlformats.org/drawingml/2006/main">
          <a:off x="4832350" y="1917700"/>
          <a:ext cx="1828801" cy="5715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Neutral COP21 - Removal</a:t>
          </a:r>
          <a:r>
            <a:rPr lang="en-AU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additional 400 MW Victorian Brown coal in 2020-21</a:t>
          </a:r>
          <a:endParaRPr lang="en-AU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0.47492</cdr:x>
      <cdr:y>0.40857</cdr:y>
    </cdr:from>
    <cdr:to>
      <cdr:x>0.5493</cdr:x>
      <cdr:y>0.47335</cdr:y>
    </cdr:to>
    <cdr:cxnSp macro="">
      <cdr:nvCxnSpPr>
        <cdr:cNvPr id="13" name="Straight Connector 12"/>
        <cdr:cNvCxnSpPr/>
      </cdr:nvCxnSpPr>
      <cdr:spPr>
        <a:xfrm xmlns:a="http://schemas.openxmlformats.org/drawingml/2006/main" flipH="1">
          <a:off x="4419600" y="2482850"/>
          <a:ext cx="692150" cy="3937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0.05354</cdr:x>
      <cdr:y>0.9133</cdr:y>
    </cdr:from>
    <cdr:to>
      <cdr:x>0.13263</cdr:x>
      <cdr:y>0.94865</cdr:y>
    </cdr:to>
    <cdr:sp macro="" textlink="'Neutral Bubble Chart Data'!$J$3">
      <cdr:nvSpPr>
        <cdr:cNvPr id="2" name="Rectangle 1"/>
        <cdr:cNvSpPr/>
      </cdr:nvSpPr>
      <cdr:spPr>
        <a:xfrm xmlns:a="http://schemas.openxmlformats.org/drawingml/2006/main">
          <a:off x="497995" y="5544783"/>
          <a:ext cx="735646" cy="214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lIns="0" tIns="0" rIns="0" bIns="0" anchor="t" anchorCtr="1"/>
        <a:lstStyle xmlns:a="http://schemas.openxmlformats.org/drawingml/2006/main"/>
        <a:p xmlns:a="http://schemas.openxmlformats.org/drawingml/2006/main">
          <a:pPr algn="ctr"/>
          <a:fld id="{1C5698D9-E380-4B9F-ADFC-F97332B2B70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ctr"/>
            <a:t>37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0.15052</cdr:x>
      <cdr:y>0.9133</cdr:y>
    </cdr:from>
    <cdr:to>
      <cdr:x>0.22961</cdr:x>
      <cdr:y>0.94865</cdr:y>
    </cdr:to>
    <cdr:sp macro="" textlink="'Neutral Bubble Chart Data'!$J$4">
      <cdr:nvSpPr>
        <cdr:cNvPr id="13" name="Rectangle 12"/>
        <cdr:cNvSpPr/>
      </cdr:nvSpPr>
      <cdr:spPr>
        <a:xfrm xmlns:a="http://schemas.openxmlformats.org/drawingml/2006/main">
          <a:off x="140072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536A371-A24B-4B54-BF0D-4D63241E4EFA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52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0.72514</cdr:x>
      <cdr:y>0.9133</cdr:y>
    </cdr:from>
    <cdr:to>
      <cdr:x>0.80423</cdr:x>
      <cdr:y>0.94865</cdr:y>
    </cdr:to>
    <cdr:sp macro="" textlink="'Neutral Bubble Chart Data'!$J$10">
      <cdr:nvSpPr>
        <cdr:cNvPr id="16" name="Rectangle 15"/>
        <cdr:cNvSpPr/>
      </cdr:nvSpPr>
      <cdr:spPr>
        <a:xfrm xmlns:a="http://schemas.openxmlformats.org/drawingml/2006/main">
          <a:off x="6748095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8B1B093-B8F1-4D09-96C4-109E86B1C17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35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0.63252</cdr:x>
      <cdr:y>0.9133</cdr:y>
    </cdr:from>
    <cdr:to>
      <cdr:x>0.71161</cdr:x>
      <cdr:y>0.94865</cdr:y>
    </cdr:to>
    <cdr:sp macro="" textlink="'Neutral Bubble Chart Data'!$J$9">
      <cdr:nvSpPr>
        <cdr:cNvPr id="17" name="Rectangle 16"/>
        <cdr:cNvSpPr/>
      </cdr:nvSpPr>
      <cdr:spPr>
        <a:xfrm xmlns:a="http://schemas.openxmlformats.org/drawingml/2006/main">
          <a:off x="5886180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53C3EBF-3182-4AA6-8A87-1E8E16655D33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0.53053</cdr:x>
      <cdr:y>0.9133</cdr:y>
    </cdr:from>
    <cdr:to>
      <cdr:x>0.60962</cdr:x>
      <cdr:y>0.94865</cdr:y>
    </cdr:to>
    <cdr:sp macro="" textlink="'Neutral Bubble Chart Data'!$J$8">
      <cdr:nvSpPr>
        <cdr:cNvPr id="18" name="Rectangle 17"/>
        <cdr:cNvSpPr/>
      </cdr:nvSpPr>
      <cdr:spPr>
        <a:xfrm xmlns:a="http://schemas.openxmlformats.org/drawingml/2006/main">
          <a:off x="4937069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071D9E6-DA7C-4532-88D8-813C132428E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50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0.43791</cdr:x>
      <cdr:y>0.9133</cdr:y>
    </cdr:from>
    <cdr:to>
      <cdr:x>0.517</cdr:x>
      <cdr:y>0.94865</cdr:y>
    </cdr:to>
    <cdr:sp macro="" textlink="'Neutral Bubble Chart Data'!$J$7">
      <cdr:nvSpPr>
        <cdr:cNvPr id="19" name="Rectangle 18"/>
        <cdr:cNvSpPr/>
      </cdr:nvSpPr>
      <cdr:spPr>
        <a:xfrm xmlns:a="http://schemas.openxmlformats.org/drawingml/2006/main">
          <a:off x="4075154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F31F8CE-1650-4A7F-BAD4-299CF47FEF7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103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0.34393</cdr:x>
      <cdr:y>0.9133</cdr:y>
    </cdr:from>
    <cdr:to>
      <cdr:x>0.42302</cdr:x>
      <cdr:y>0.94865</cdr:y>
    </cdr:to>
    <cdr:sp macro="" textlink="'Neutral Bubble Chart Data'!$J$6">
      <cdr:nvSpPr>
        <cdr:cNvPr id="20" name="Rectangle 19"/>
        <cdr:cNvSpPr/>
      </cdr:nvSpPr>
      <cdr:spPr>
        <a:xfrm xmlns:a="http://schemas.openxmlformats.org/drawingml/2006/main">
          <a:off x="320058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05E051-C2CE-4D59-999C-9C518536342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98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0.24611</cdr:x>
      <cdr:y>0.9133</cdr:y>
    </cdr:from>
    <cdr:to>
      <cdr:x>0.3252</cdr:x>
      <cdr:y>0.94865</cdr:y>
    </cdr:to>
    <cdr:sp macro="" textlink="'Neutral Bubble Chart Data'!$J$5">
      <cdr:nvSpPr>
        <cdr:cNvPr id="21" name="Rectangle 20"/>
        <cdr:cNvSpPr/>
      </cdr:nvSpPr>
      <cdr:spPr>
        <a:xfrm xmlns:a="http://schemas.openxmlformats.org/drawingml/2006/main">
          <a:off x="2290281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F1B621-0C11-4447-92CF-0704731B78C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36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0.91444</cdr:x>
      <cdr:y>0.9133</cdr:y>
    </cdr:from>
    <cdr:to>
      <cdr:x>0.9911</cdr:x>
      <cdr:y>0.94865</cdr:y>
    </cdr:to>
    <cdr:sp macro="" textlink="'Neutral Bubble Chart Data'!$J$12">
      <cdr:nvSpPr>
        <cdr:cNvPr id="22" name="Rectangle 21"/>
        <cdr:cNvSpPr/>
      </cdr:nvSpPr>
      <cdr:spPr>
        <a:xfrm xmlns:a="http://schemas.openxmlformats.org/drawingml/2006/main">
          <a:off x="8509707" y="5550078"/>
          <a:ext cx="713392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90CF471-09E6-4494-920A-C9E052540F7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107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0.82192</cdr:x>
      <cdr:y>0.9133</cdr:y>
    </cdr:from>
    <cdr:to>
      <cdr:x>0.90101</cdr:x>
      <cdr:y>0.94865</cdr:y>
    </cdr:to>
    <cdr:sp macro="" textlink="'Neutral Bubble Chart Data'!$J$11">
      <cdr:nvSpPr>
        <cdr:cNvPr id="23" name="Rectangle 22"/>
        <cdr:cNvSpPr/>
      </cdr:nvSpPr>
      <cdr:spPr>
        <a:xfrm xmlns:a="http://schemas.openxmlformats.org/drawingml/2006/main">
          <a:off x="7648723" y="5550078"/>
          <a:ext cx="736005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85A3401-FF93-408F-A5ED-424D6E411E70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111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0.06928</cdr:x>
      <cdr:y>0.93322</cdr:y>
    </cdr:from>
    <cdr:to>
      <cdr:x>0.33732</cdr:x>
      <cdr:y>0.99591</cdr:y>
    </cdr:to>
    <cdr:sp macro="" textlink="">
      <cdr:nvSpPr>
        <cdr:cNvPr id="28" name="Rectangle 27"/>
        <cdr:cNvSpPr/>
      </cdr:nvSpPr>
      <cdr:spPr>
        <a:xfrm xmlns:a="http://schemas.openxmlformats.org/drawingml/2006/main">
          <a:off x="644761" y="5671103"/>
          <a:ext cx="2494347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Count of observations of</a:t>
          </a: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Unserved Energy</a:t>
          </a:r>
          <a:endParaRPr lang="en-US" sz="9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0.05354</cdr:x>
      <cdr:y>0.9133</cdr:y>
    </cdr:from>
    <cdr:to>
      <cdr:x>0.13263</cdr:x>
      <cdr:y>0.94865</cdr:y>
    </cdr:to>
    <cdr:sp macro="" textlink="'Neutral COP21 Bubble Chart Data'!$J$3">
      <cdr:nvSpPr>
        <cdr:cNvPr id="2" name="Rectangle 1"/>
        <cdr:cNvSpPr/>
      </cdr:nvSpPr>
      <cdr:spPr>
        <a:xfrm xmlns:a="http://schemas.openxmlformats.org/drawingml/2006/main">
          <a:off x="497995" y="5544783"/>
          <a:ext cx="735646" cy="214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lIns="0" tIns="0" rIns="0" bIns="0" anchor="t" anchorCtr="1"/>
        <a:lstStyle xmlns:a="http://schemas.openxmlformats.org/drawingml/2006/main"/>
        <a:p xmlns:a="http://schemas.openxmlformats.org/drawingml/2006/main">
          <a:pPr algn="ctr"/>
          <a:fld id="{1C5698D9-E380-4B9F-ADFC-F97332B2B70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ctr"/>
            <a:t>37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0.15052</cdr:x>
      <cdr:y>0.9133</cdr:y>
    </cdr:from>
    <cdr:to>
      <cdr:x>0.22961</cdr:x>
      <cdr:y>0.94865</cdr:y>
    </cdr:to>
    <cdr:sp macro="" textlink="'Neutral COP21 Bubble Chart Data'!$J$4">
      <cdr:nvSpPr>
        <cdr:cNvPr id="13" name="Rectangle 12"/>
        <cdr:cNvSpPr/>
      </cdr:nvSpPr>
      <cdr:spPr>
        <a:xfrm xmlns:a="http://schemas.openxmlformats.org/drawingml/2006/main">
          <a:off x="140072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536A371-A24B-4B54-BF0D-4D63241E4EFA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156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0.72514</cdr:x>
      <cdr:y>0.9133</cdr:y>
    </cdr:from>
    <cdr:to>
      <cdr:x>0.80423</cdr:x>
      <cdr:y>0.94865</cdr:y>
    </cdr:to>
    <cdr:sp macro="" textlink="'Neutral COP21 Bubble Chart Data'!$J$10">
      <cdr:nvSpPr>
        <cdr:cNvPr id="16" name="Rectangle 15"/>
        <cdr:cNvSpPr/>
      </cdr:nvSpPr>
      <cdr:spPr>
        <a:xfrm xmlns:a="http://schemas.openxmlformats.org/drawingml/2006/main">
          <a:off x="6748095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8B1B093-B8F1-4D09-96C4-109E86B1C17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166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0.63252</cdr:x>
      <cdr:y>0.9133</cdr:y>
    </cdr:from>
    <cdr:to>
      <cdr:x>0.71161</cdr:x>
      <cdr:y>0.94865</cdr:y>
    </cdr:to>
    <cdr:sp macro="" textlink="'Neutral COP21 Bubble Chart Data'!$J$9">
      <cdr:nvSpPr>
        <cdr:cNvPr id="17" name="Rectangle 16"/>
        <cdr:cNvSpPr/>
      </cdr:nvSpPr>
      <cdr:spPr>
        <a:xfrm xmlns:a="http://schemas.openxmlformats.org/drawingml/2006/main">
          <a:off x="5886180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53C3EBF-3182-4AA6-8A87-1E8E16655D33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80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0.53053</cdr:x>
      <cdr:y>0.9133</cdr:y>
    </cdr:from>
    <cdr:to>
      <cdr:x>0.60962</cdr:x>
      <cdr:y>0.94865</cdr:y>
    </cdr:to>
    <cdr:sp macro="" textlink="'Neutral COP21 Bubble Chart Data'!$J$8">
      <cdr:nvSpPr>
        <cdr:cNvPr id="18" name="Rectangle 17"/>
        <cdr:cNvSpPr/>
      </cdr:nvSpPr>
      <cdr:spPr>
        <a:xfrm xmlns:a="http://schemas.openxmlformats.org/drawingml/2006/main">
          <a:off x="4937069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071D9E6-DA7C-4532-88D8-813C132428E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285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0.43791</cdr:x>
      <cdr:y>0.9133</cdr:y>
    </cdr:from>
    <cdr:to>
      <cdr:x>0.517</cdr:x>
      <cdr:y>0.94865</cdr:y>
    </cdr:to>
    <cdr:sp macro="" textlink="'Neutral COP21 Bubble Chart Data'!$J$7">
      <cdr:nvSpPr>
        <cdr:cNvPr id="19" name="Rectangle 18"/>
        <cdr:cNvSpPr/>
      </cdr:nvSpPr>
      <cdr:spPr>
        <a:xfrm xmlns:a="http://schemas.openxmlformats.org/drawingml/2006/main">
          <a:off x="4075154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F31F8CE-1650-4A7F-BAD4-299CF47FEF7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404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0.34393</cdr:x>
      <cdr:y>0.9133</cdr:y>
    </cdr:from>
    <cdr:to>
      <cdr:x>0.42302</cdr:x>
      <cdr:y>0.94865</cdr:y>
    </cdr:to>
    <cdr:sp macro="" textlink="'Neutral COP21 Bubble Chart Data'!$J$6">
      <cdr:nvSpPr>
        <cdr:cNvPr id="20" name="Rectangle 19"/>
        <cdr:cNvSpPr/>
      </cdr:nvSpPr>
      <cdr:spPr>
        <a:xfrm xmlns:a="http://schemas.openxmlformats.org/drawingml/2006/main">
          <a:off x="320058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05E051-C2CE-4D59-999C-9C518536342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303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0.24611</cdr:x>
      <cdr:y>0.9133</cdr:y>
    </cdr:from>
    <cdr:to>
      <cdr:x>0.3252</cdr:x>
      <cdr:y>0.94865</cdr:y>
    </cdr:to>
    <cdr:sp macro="" textlink="'Neutral COP21 Bubble Chart Data'!$J$5">
      <cdr:nvSpPr>
        <cdr:cNvPr id="21" name="Rectangle 20"/>
        <cdr:cNvSpPr/>
      </cdr:nvSpPr>
      <cdr:spPr>
        <a:xfrm xmlns:a="http://schemas.openxmlformats.org/drawingml/2006/main">
          <a:off x="2290281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F1B621-0C11-4447-92CF-0704731B78C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221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0.91444</cdr:x>
      <cdr:y>0.9133</cdr:y>
    </cdr:from>
    <cdr:to>
      <cdr:x>0.9911</cdr:x>
      <cdr:y>0.94865</cdr:y>
    </cdr:to>
    <cdr:sp macro="" textlink="'Neutral COP21 Bubble Chart Data'!$J$12">
      <cdr:nvSpPr>
        <cdr:cNvPr id="22" name="Rectangle 21"/>
        <cdr:cNvSpPr/>
      </cdr:nvSpPr>
      <cdr:spPr>
        <a:xfrm xmlns:a="http://schemas.openxmlformats.org/drawingml/2006/main">
          <a:off x="8509707" y="5550078"/>
          <a:ext cx="713392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90CF471-09E6-4494-920A-C9E052540F7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350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0.82192</cdr:x>
      <cdr:y>0.9133</cdr:y>
    </cdr:from>
    <cdr:to>
      <cdr:x>0.90101</cdr:x>
      <cdr:y>0.94865</cdr:y>
    </cdr:to>
    <cdr:sp macro="" textlink="'Neutral COP21 Bubble Chart Data'!$J$11">
      <cdr:nvSpPr>
        <cdr:cNvPr id="23" name="Rectangle 22"/>
        <cdr:cNvSpPr/>
      </cdr:nvSpPr>
      <cdr:spPr>
        <a:xfrm xmlns:a="http://schemas.openxmlformats.org/drawingml/2006/main">
          <a:off x="7648723" y="5550078"/>
          <a:ext cx="736005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85A3401-FF93-408F-A5ED-424D6E411E70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395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0.06928</cdr:x>
      <cdr:y>0.93322</cdr:y>
    </cdr:from>
    <cdr:to>
      <cdr:x>0.33732</cdr:x>
      <cdr:y>0.99591</cdr:y>
    </cdr:to>
    <cdr:sp macro="" textlink="">
      <cdr:nvSpPr>
        <cdr:cNvPr id="28" name="Rectangle 27"/>
        <cdr:cNvSpPr/>
      </cdr:nvSpPr>
      <cdr:spPr>
        <a:xfrm xmlns:a="http://schemas.openxmlformats.org/drawingml/2006/main">
          <a:off x="644761" y="5671103"/>
          <a:ext cx="2494347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Count of observations of</a:t>
          </a: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Unserved Energy</a:t>
          </a:r>
          <a:endParaRPr lang="en-US" sz="9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0.05354</cdr:x>
      <cdr:y>0.9133</cdr:y>
    </cdr:from>
    <cdr:to>
      <cdr:x>0.13263</cdr:x>
      <cdr:y>0.94865</cdr:y>
    </cdr:to>
    <cdr:sp macro="" textlink="'Strong COP21 Bubble Chart Data'!$J$3">
      <cdr:nvSpPr>
        <cdr:cNvPr id="2" name="Rectangle 1"/>
        <cdr:cNvSpPr/>
      </cdr:nvSpPr>
      <cdr:spPr>
        <a:xfrm xmlns:a="http://schemas.openxmlformats.org/drawingml/2006/main">
          <a:off x="497995" y="5544783"/>
          <a:ext cx="735646" cy="214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lIns="0" tIns="0" rIns="0" bIns="0" anchor="t" anchorCtr="1"/>
        <a:lstStyle xmlns:a="http://schemas.openxmlformats.org/drawingml/2006/main"/>
        <a:p xmlns:a="http://schemas.openxmlformats.org/drawingml/2006/main">
          <a:pPr algn="ctr"/>
          <a:fld id="{1C5698D9-E380-4B9F-ADFC-F97332B2B70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ctr"/>
            <a:t>54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0.15052</cdr:x>
      <cdr:y>0.9133</cdr:y>
    </cdr:from>
    <cdr:to>
      <cdr:x>0.22961</cdr:x>
      <cdr:y>0.94865</cdr:y>
    </cdr:to>
    <cdr:sp macro="" textlink="'Strong COP21 Bubble Chart Data'!$J$4">
      <cdr:nvSpPr>
        <cdr:cNvPr id="13" name="Rectangle 12"/>
        <cdr:cNvSpPr/>
      </cdr:nvSpPr>
      <cdr:spPr>
        <a:xfrm xmlns:a="http://schemas.openxmlformats.org/drawingml/2006/main">
          <a:off x="140072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536A371-A24B-4B54-BF0D-4D63241E4EFA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116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0.72514</cdr:x>
      <cdr:y>0.9133</cdr:y>
    </cdr:from>
    <cdr:to>
      <cdr:x>0.80423</cdr:x>
      <cdr:y>0.94865</cdr:y>
    </cdr:to>
    <cdr:sp macro="" textlink="'Strong COP21 Bubble Chart Data'!$J$10">
      <cdr:nvSpPr>
        <cdr:cNvPr id="16" name="Rectangle 15"/>
        <cdr:cNvSpPr/>
      </cdr:nvSpPr>
      <cdr:spPr>
        <a:xfrm xmlns:a="http://schemas.openxmlformats.org/drawingml/2006/main">
          <a:off x="6748095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8B1B093-B8F1-4D09-96C4-109E86B1C17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527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0.63252</cdr:x>
      <cdr:y>0.9133</cdr:y>
    </cdr:from>
    <cdr:to>
      <cdr:x>0.71161</cdr:x>
      <cdr:y>0.94865</cdr:y>
    </cdr:to>
    <cdr:sp macro="" textlink="'Strong COP21 Bubble Chart Data'!$J$9">
      <cdr:nvSpPr>
        <cdr:cNvPr id="17" name="Rectangle 16"/>
        <cdr:cNvSpPr/>
      </cdr:nvSpPr>
      <cdr:spPr>
        <a:xfrm xmlns:a="http://schemas.openxmlformats.org/drawingml/2006/main">
          <a:off x="5886180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53C3EBF-3182-4AA6-8A87-1E8E16655D33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398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0.53053</cdr:x>
      <cdr:y>0.9133</cdr:y>
    </cdr:from>
    <cdr:to>
      <cdr:x>0.60962</cdr:x>
      <cdr:y>0.94865</cdr:y>
    </cdr:to>
    <cdr:sp macro="" textlink="'Strong COP21 Bubble Chart Data'!$J$8">
      <cdr:nvSpPr>
        <cdr:cNvPr id="18" name="Rectangle 17"/>
        <cdr:cNvSpPr/>
      </cdr:nvSpPr>
      <cdr:spPr>
        <a:xfrm xmlns:a="http://schemas.openxmlformats.org/drawingml/2006/main">
          <a:off x="4937069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071D9E6-DA7C-4532-88D8-813C132428E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499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0.43791</cdr:x>
      <cdr:y>0.9133</cdr:y>
    </cdr:from>
    <cdr:to>
      <cdr:x>0.517</cdr:x>
      <cdr:y>0.94865</cdr:y>
    </cdr:to>
    <cdr:sp macro="" textlink="'Strong COP21 Bubble Chart Data'!$J$7">
      <cdr:nvSpPr>
        <cdr:cNvPr id="19" name="Rectangle 18"/>
        <cdr:cNvSpPr/>
      </cdr:nvSpPr>
      <cdr:spPr>
        <a:xfrm xmlns:a="http://schemas.openxmlformats.org/drawingml/2006/main">
          <a:off x="4075154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F31F8CE-1650-4A7F-BAD4-299CF47FEF7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542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0.34393</cdr:x>
      <cdr:y>0.9133</cdr:y>
    </cdr:from>
    <cdr:to>
      <cdr:x>0.42302</cdr:x>
      <cdr:y>0.94865</cdr:y>
    </cdr:to>
    <cdr:sp macro="" textlink="'Strong COP21 Bubble Chart Data'!$J$6">
      <cdr:nvSpPr>
        <cdr:cNvPr id="20" name="Rectangle 19"/>
        <cdr:cNvSpPr/>
      </cdr:nvSpPr>
      <cdr:spPr>
        <a:xfrm xmlns:a="http://schemas.openxmlformats.org/drawingml/2006/main">
          <a:off x="320058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05E051-C2CE-4D59-999C-9C518536342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531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0.24611</cdr:x>
      <cdr:y>0.9133</cdr:y>
    </cdr:from>
    <cdr:to>
      <cdr:x>0.3252</cdr:x>
      <cdr:y>0.94865</cdr:y>
    </cdr:to>
    <cdr:sp macro="" textlink="'Strong COP21 Bubble Chart Data'!$J$5">
      <cdr:nvSpPr>
        <cdr:cNvPr id="21" name="Rectangle 20"/>
        <cdr:cNvSpPr/>
      </cdr:nvSpPr>
      <cdr:spPr>
        <a:xfrm xmlns:a="http://schemas.openxmlformats.org/drawingml/2006/main">
          <a:off x="2290281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F1B621-0C11-4447-92CF-0704731B78C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377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0.91444</cdr:x>
      <cdr:y>0.9133</cdr:y>
    </cdr:from>
    <cdr:to>
      <cdr:x>0.9911</cdr:x>
      <cdr:y>0.94865</cdr:y>
    </cdr:to>
    <cdr:sp macro="" textlink="'Strong COP21 Bubble Chart Data'!$J$12">
      <cdr:nvSpPr>
        <cdr:cNvPr id="22" name="Rectangle 21"/>
        <cdr:cNvSpPr/>
      </cdr:nvSpPr>
      <cdr:spPr>
        <a:xfrm xmlns:a="http://schemas.openxmlformats.org/drawingml/2006/main">
          <a:off x="8509707" y="5550078"/>
          <a:ext cx="713392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90CF471-09E6-4494-920A-C9E052540F7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1368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0.82192</cdr:x>
      <cdr:y>0.9133</cdr:y>
    </cdr:from>
    <cdr:to>
      <cdr:x>0.90101</cdr:x>
      <cdr:y>0.94865</cdr:y>
    </cdr:to>
    <cdr:sp macro="" textlink="'Strong COP21 Bubble Chart Data'!$J$11">
      <cdr:nvSpPr>
        <cdr:cNvPr id="23" name="Rectangle 22"/>
        <cdr:cNvSpPr/>
      </cdr:nvSpPr>
      <cdr:spPr>
        <a:xfrm xmlns:a="http://schemas.openxmlformats.org/drawingml/2006/main">
          <a:off x="7648723" y="5550078"/>
          <a:ext cx="736005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85A3401-FF93-408F-A5ED-424D6E411E70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1133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0.06928</cdr:x>
      <cdr:y>0.93322</cdr:y>
    </cdr:from>
    <cdr:to>
      <cdr:x>0.33732</cdr:x>
      <cdr:y>0.99591</cdr:y>
    </cdr:to>
    <cdr:sp macro="" textlink="">
      <cdr:nvSpPr>
        <cdr:cNvPr id="28" name="Rectangle 27"/>
        <cdr:cNvSpPr/>
      </cdr:nvSpPr>
      <cdr:spPr>
        <a:xfrm xmlns:a="http://schemas.openxmlformats.org/drawingml/2006/main">
          <a:off x="644761" y="5671103"/>
          <a:ext cx="2494347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Count of observations of</a:t>
          </a: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Unserved Energy</a:t>
          </a:r>
          <a:endParaRPr lang="en-US" sz="9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0.05354</cdr:x>
      <cdr:y>0.9133</cdr:y>
    </cdr:from>
    <cdr:to>
      <cdr:x>0.13263</cdr:x>
      <cdr:y>0.94865</cdr:y>
    </cdr:to>
    <cdr:sp macro="" textlink="'Weak COP21 Bubble Chart Data'!$J$3">
      <cdr:nvSpPr>
        <cdr:cNvPr id="2" name="Rectangle 1"/>
        <cdr:cNvSpPr/>
      </cdr:nvSpPr>
      <cdr:spPr>
        <a:xfrm xmlns:a="http://schemas.openxmlformats.org/drawingml/2006/main">
          <a:off x="497995" y="5544783"/>
          <a:ext cx="735646" cy="214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lIns="0" tIns="0" rIns="0" bIns="0" anchor="t" anchorCtr="1"/>
        <a:lstStyle xmlns:a="http://schemas.openxmlformats.org/drawingml/2006/main"/>
        <a:p xmlns:a="http://schemas.openxmlformats.org/drawingml/2006/main">
          <a:pPr algn="ctr"/>
          <a:fld id="{1C5698D9-E380-4B9F-ADFC-F97332B2B70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ctr"/>
            <a:t>29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0.15052</cdr:x>
      <cdr:y>0.9133</cdr:y>
    </cdr:from>
    <cdr:to>
      <cdr:x>0.22961</cdr:x>
      <cdr:y>0.94865</cdr:y>
    </cdr:to>
    <cdr:sp macro="" textlink="'Weak COP21 Bubble Chart Data'!$J$4">
      <cdr:nvSpPr>
        <cdr:cNvPr id="13" name="Rectangle 12"/>
        <cdr:cNvSpPr/>
      </cdr:nvSpPr>
      <cdr:spPr>
        <a:xfrm xmlns:a="http://schemas.openxmlformats.org/drawingml/2006/main">
          <a:off x="140072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536A371-A24B-4B54-BF0D-4D63241E4EFA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88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0.72514</cdr:x>
      <cdr:y>0.9133</cdr:y>
    </cdr:from>
    <cdr:to>
      <cdr:x>0.80423</cdr:x>
      <cdr:y>0.94865</cdr:y>
    </cdr:to>
    <cdr:sp macro="" textlink="'Weak COP21 Bubble Chart Data'!$J$10">
      <cdr:nvSpPr>
        <cdr:cNvPr id="16" name="Rectangle 15"/>
        <cdr:cNvSpPr/>
      </cdr:nvSpPr>
      <cdr:spPr>
        <a:xfrm xmlns:a="http://schemas.openxmlformats.org/drawingml/2006/main">
          <a:off x="6748095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8B1B093-B8F1-4D09-96C4-109E86B1C17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38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0.63252</cdr:x>
      <cdr:y>0.9133</cdr:y>
    </cdr:from>
    <cdr:to>
      <cdr:x>0.71161</cdr:x>
      <cdr:y>0.94865</cdr:y>
    </cdr:to>
    <cdr:sp macro="" textlink="'Weak COP21 Bubble Chart Data'!$J$9">
      <cdr:nvSpPr>
        <cdr:cNvPr id="17" name="Rectangle 16"/>
        <cdr:cNvSpPr/>
      </cdr:nvSpPr>
      <cdr:spPr>
        <a:xfrm xmlns:a="http://schemas.openxmlformats.org/drawingml/2006/main">
          <a:off x="5886180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53C3EBF-3182-4AA6-8A87-1E8E16655D33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18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0.53053</cdr:x>
      <cdr:y>0.9133</cdr:y>
    </cdr:from>
    <cdr:to>
      <cdr:x>0.60962</cdr:x>
      <cdr:y>0.94865</cdr:y>
    </cdr:to>
    <cdr:sp macro="" textlink="'Weak COP21 Bubble Chart Data'!$J$8">
      <cdr:nvSpPr>
        <cdr:cNvPr id="18" name="Rectangle 17"/>
        <cdr:cNvSpPr/>
      </cdr:nvSpPr>
      <cdr:spPr>
        <a:xfrm xmlns:a="http://schemas.openxmlformats.org/drawingml/2006/main">
          <a:off x="4937069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071D9E6-DA7C-4532-88D8-813C132428E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126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0.43791</cdr:x>
      <cdr:y>0.9133</cdr:y>
    </cdr:from>
    <cdr:to>
      <cdr:x>0.517</cdr:x>
      <cdr:y>0.94865</cdr:y>
    </cdr:to>
    <cdr:sp macro="" textlink="'Weak COP21 Bubble Chart Data'!$J$7">
      <cdr:nvSpPr>
        <cdr:cNvPr id="19" name="Rectangle 18"/>
        <cdr:cNvSpPr/>
      </cdr:nvSpPr>
      <cdr:spPr>
        <a:xfrm xmlns:a="http://schemas.openxmlformats.org/drawingml/2006/main">
          <a:off x="4075154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F31F8CE-1650-4A7F-BAD4-299CF47FEF7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223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0.34393</cdr:x>
      <cdr:y>0.9133</cdr:y>
    </cdr:from>
    <cdr:to>
      <cdr:x>0.42302</cdr:x>
      <cdr:y>0.94865</cdr:y>
    </cdr:to>
    <cdr:sp macro="" textlink="'Weak COP21 Bubble Chart Data'!$J$6">
      <cdr:nvSpPr>
        <cdr:cNvPr id="20" name="Rectangle 19"/>
        <cdr:cNvSpPr/>
      </cdr:nvSpPr>
      <cdr:spPr>
        <a:xfrm xmlns:a="http://schemas.openxmlformats.org/drawingml/2006/main">
          <a:off x="320058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05E051-C2CE-4D59-999C-9C518536342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130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0.24611</cdr:x>
      <cdr:y>0.9133</cdr:y>
    </cdr:from>
    <cdr:to>
      <cdr:x>0.3252</cdr:x>
      <cdr:y>0.94865</cdr:y>
    </cdr:to>
    <cdr:sp macro="" textlink="'Weak COP21 Bubble Chart Data'!$J$5">
      <cdr:nvSpPr>
        <cdr:cNvPr id="21" name="Rectangle 20"/>
        <cdr:cNvSpPr/>
      </cdr:nvSpPr>
      <cdr:spPr>
        <a:xfrm xmlns:a="http://schemas.openxmlformats.org/drawingml/2006/main">
          <a:off x="2290281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F1B621-0C11-4447-92CF-0704731B78C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104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0.91444</cdr:x>
      <cdr:y>0.9133</cdr:y>
    </cdr:from>
    <cdr:to>
      <cdr:x>0.9911</cdr:x>
      <cdr:y>0.94865</cdr:y>
    </cdr:to>
    <cdr:sp macro="" textlink="'Weak COP21 Bubble Chart Data'!$J$12">
      <cdr:nvSpPr>
        <cdr:cNvPr id="22" name="Rectangle 21"/>
        <cdr:cNvSpPr/>
      </cdr:nvSpPr>
      <cdr:spPr>
        <a:xfrm xmlns:a="http://schemas.openxmlformats.org/drawingml/2006/main">
          <a:off x="8509707" y="5550078"/>
          <a:ext cx="713392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90CF471-09E6-4494-920A-C9E052540F7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42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0.82192</cdr:x>
      <cdr:y>0.9133</cdr:y>
    </cdr:from>
    <cdr:to>
      <cdr:x>0.90101</cdr:x>
      <cdr:y>0.94865</cdr:y>
    </cdr:to>
    <cdr:sp macro="" textlink="'Weak COP21 Bubble Chart Data'!$J$11">
      <cdr:nvSpPr>
        <cdr:cNvPr id="23" name="Rectangle 22"/>
        <cdr:cNvSpPr/>
      </cdr:nvSpPr>
      <cdr:spPr>
        <a:xfrm xmlns:a="http://schemas.openxmlformats.org/drawingml/2006/main">
          <a:off x="7648723" y="5550078"/>
          <a:ext cx="736005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85A3401-FF93-408F-A5ED-424D6E411E70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73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0.06928</cdr:x>
      <cdr:y>0.93322</cdr:y>
    </cdr:from>
    <cdr:to>
      <cdr:x>0.33732</cdr:x>
      <cdr:y>0.99591</cdr:y>
    </cdr:to>
    <cdr:sp macro="" textlink="">
      <cdr:nvSpPr>
        <cdr:cNvPr id="28" name="Rectangle 27"/>
        <cdr:cNvSpPr/>
      </cdr:nvSpPr>
      <cdr:spPr>
        <a:xfrm xmlns:a="http://schemas.openxmlformats.org/drawingml/2006/main">
          <a:off x="644761" y="5671103"/>
          <a:ext cx="2494347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Count of observations of</a:t>
          </a: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Unserved Energy</a:t>
          </a:r>
          <a:endParaRPr lang="en-US" sz="9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-0.499984740745262"/>
  </sheetPr>
  <dimension ref="B1:F12"/>
  <sheetViews>
    <sheetView workbookViewId="0">
      <selection activeCell="D3" sqref="D3:F12"/>
    </sheetView>
  </sheetViews>
  <sheetFormatPr defaultRowHeight="15" x14ac:dyDescent="0.25"/>
  <cols>
    <col min="1" max="1" width="3.5703125" style="1" customWidth="1"/>
    <col min="2" max="6" width="18.140625" style="1" customWidth="1"/>
    <col min="7" max="7" width="22.42578125" style="1" customWidth="1"/>
    <col min="8" max="16384" width="9.140625" style="1"/>
  </cols>
  <sheetData>
    <row r="1" spans="2:6" ht="15.75" thickBot="1" x14ac:dyDescent="0.3"/>
    <row r="2" spans="2:6" ht="30.75" thickBot="1" x14ac:dyDescent="0.3">
      <c r="B2" s="16" t="s">
        <v>4</v>
      </c>
      <c r="C2" s="17" t="s">
        <v>0</v>
      </c>
      <c r="D2" s="16" t="s">
        <v>1</v>
      </c>
      <c r="E2" s="18" t="s">
        <v>2</v>
      </c>
      <c r="F2" s="18" t="s">
        <v>3</v>
      </c>
    </row>
    <row r="3" spans="2:6" x14ac:dyDescent="0.25">
      <c r="B3" s="15" t="s">
        <v>5</v>
      </c>
      <c r="C3" s="3">
        <v>2E-3</v>
      </c>
      <c r="D3" s="13">
        <v>2.90082192532313E-4</v>
      </c>
      <c r="E3" s="5">
        <v>3080.74</v>
      </c>
      <c r="F3" s="6">
        <v>2752.6</v>
      </c>
    </row>
    <row r="4" spans="2:6" x14ac:dyDescent="0.25">
      <c r="B4" s="11" t="s">
        <v>6</v>
      </c>
      <c r="C4" s="3">
        <v>2E-3</v>
      </c>
      <c r="D4" s="13">
        <v>5.0659020695747504E-4</v>
      </c>
      <c r="E4" s="5">
        <v>3038.07</v>
      </c>
      <c r="F4" s="6">
        <v>2714.08</v>
      </c>
    </row>
    <row r="5" spans="2:6" x14ac:dyDescent="0.25">
      <c r="B5" s="11" t="s">
        <v>7</v>
      </c>
      <c r="C5" s="3">
        <v>2E-3</v>
      </c>
      <c r="D5" s="13">
        <v>1.95916484716815E-4</v>
      </c>
      <c r="E5" s="5">
        <v>3034.45</v>
      </c>
      <c r="F5" s="6">
        <v>2655.55</v>
      </c>
    </row>
    <row r="6" spans="2:6" x14ac:dyDescent="0.25">
      <c r="B6" s="11" t="s">
        <v>8</v>
      </c>
      <c r="C6" s="3">
        <v>2E-3</v>
      </c>
      <c r="D6" s="13">
        <v>7.6274857163442398E-4</v>
      </c>
      <c r="E6" s="5">
        <v>2928.3</v>
      </c>
      <c r="F6" s="6">
        <v>2598.7800000000002</v>
      </c>
    </row>
    <row r="7" spans="2:6" x14ac:dyDescent="0.25">
      <c r="B7" s="11" t="s">
        <v>9</v>
      </c>
      <c r="C7" s="3">
        <v>2E-3</v>
      </c>
      <c r="D7" s="13">
        <v>9.5199352224635601E-4</v>
      </c>
      <c r="E7" s="5">
        <v>2878.44</v>
      </c>
      <c r="F7" s="6">
        <v>2568.64</v>
      </c>
    </row>
    <row r="8" spans="2:6" x14ac:dyDescent="0.25">
      <c r="B8" s="11" t="s">
        <v>10</v>
      </c>
      <c r="C8" s="3">
        <v>2E-3</v>
      </c>
      <c r="D8" s="13">
        <v>3.21533412371764E-4</v>
      </c>
      <c r="E8" s="5">
        <v>2805.48</v>
      </c>
      <c r="F8" s="6">
        <v>2487.19</v>
      </c>
    </row>
    <row r="9" spans="2:6" x14ac:dyDescent="0.25">
      <c r="B9" s="11" t="s">
        <v>11</v>
      </c>
      <c r="C9" s="3">
        <v>2E-3</v>
      </c>
      <c r="D9" s="13">
        <v>3.40581157730117E-5</v>
      </c>
      <c r="E9" s="5">
        <v>2756.48</v>
      </c>
      <c r="F9" s="6">
        <v>2459.5100000000002</v>
      </c>
    </row>
    <row r="10" spans="2:6" x14ac:dyDescent="0.25">
      <c r="B10" s="11" t="s">
        <v>12</v>
      </c>
      <c r="C10" s="3">
        <v>2E-3</v>
      </c>
      <c r="D10" s="13">
        <v>3.63785706906196E-4</v>
      </c>
      <c r="E10" s="5">
        <v>2734.14</v>
      </c>
      <c r="F10" s="6">
        <v>2435.46</v>
      </c>
    </row>
    <row r="11" spans="2:6" x14ac:dyDescent="0.25">
      <c r="B11" s="11" t="s">
        <v>13</v>
      </c>
      <c r="C11" s="3">
        <v>2E-3</v>
      </c>
      <c r="D11" s="13">
        <v>9.37348049829642E-4</v>
      </c>
      <c r="E11" s="5">
        <v>2693.16</v>
      </c>
      <c r="F11" s="6">
        <v>2420.96</v>
      </c>
    </row>
    <row r="12" spans="2:6" ht="15.75" thickBot="1" x14ac:dyDescent="0.3">
      <c r="B12" s="12" t="s">
        <v>14</v>
      </c>
      <c r="C12" s="8">
        <v>2E-3</v>
      </c>
      <c r="D12" s="14">
        <v>8.6400906770716204E-4</v>
      </c>
      <c r="E12" s="9">
        <v>2639.05</v>
      </c>
      <c r="F12" s="10">
        <v>2395.9899999999998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F12"/>
  <sheetViews>
    <sheetView workbookViewId="0">
      <selection activeCell="D3" sqref="D3:F12"/>
    </sheetView>
  </sheetViews>
  <sheetFormatPr defaultRowHeight="15" x14ac:dyDescent="0.25"/>
  <cols>
    <col min="1" max="1" width="3.5703125" style="1" customWidth="1"/>
    <col min="2" max="6" width="18.140625" style="1" customWidth="1"/>
    <col min="7" max="7" width="22.42578125" style="1" customWidth="1"/>
    <col min="8" max="16384" width="9.140625" style="1"/>
  </cols>
  <sheetData>
    <row r="1" spans="2:6" ht="15.75" thickBot="1" x14ac:dyDescent="0.3"/>
    <row r="2" spans="2:6" ht="30.75" thickBot="1" x14ac:dyDescent="0.3">
      <c r="B2" s="16" t="s">
        <v>4</v>
      </c>
      <c r="C2" s="17" t="s">
        <v>0</v>
      </c>
      <c r="D2" s="16" t="s">
        <v>22</v>
      </c>
      <c r="E2" s="18" t="s">
        <v>2</v>
      </c>
      <c r="F2" s="18" t="s">
        <v>3</v>
      </c>
    </row>
    <row r="3" spans="2:6" x14ac:dyDescent="0.25">
      <c r="B3" s="15" t="s">
        <v>5</v>
      </c>
      <c r="C3" s="3">
        <v>2E-3</v>
      </c>
      <c r="D3" s="13">
        <v>2.99467666254597E-4</v>
      </c>
      <c r="E3" s="5">
        <v>3080.74</v>
      </c>
      <c r="F3" s="6">
        <v>2752.6</v>
      </c>
    </row>
    <row r="4" spans="2:6" x14ac:dyDescent="0.25">
      <c r="B4" s="11" t="s">
        <v>6</v>
      </c>
      <c r="C4" s="3">
        <v>2E-3</v>
      </c>
      <c r="D4" s="13">
        <v>1.5022425340785301E-3</v>
      </c>
      <c r="E4" s="5">
        <v>3038.07</v>
      </c>
      <c r="F4" s="6">
        <v>2714.08</v>
      </c>
    </row>
    <row r="5" spans="2:6" x14ac:dyDescent="0.25">
      <c r="B5" s="11" t="s">
        <v>7</v>
      </c>
      <c r="C5" s="3">
        <v>2E-3</v>
      </c>
      <c r="D5" s="13">
        <v>1.3672340897297301E-3</v>
      </c>
      <c r="E5" s="5">
        <v>3034.45</v>
      </c>
      <c r="F5" s="6">
        <v>2655.55</v>
      </c>
    </row>
    <row r="6" spans="2:6" x14ac:dyDescent="0.25">
      <c r="B6" s="11" t="s">
        <v>8</v>
      </c>
      <c r="C6" s="3">
        <v>2E-3</v>
      </c>
      <c r="D6" s="13">
        <v>2.8251904266852102E-3</v>
      </c>
      <c r="E6" s="5">
        <v>2928.3</v>
      </c>
      <c r="F6" s="6">
        <v>2598.7800000000002</v>
      </c>
    </row>
    <row r="7" spans="2:6" x14ac:dyDescent="0.25">
      <c r="B7" s="11" t="s">
        <v>9</v>
      </c>
      <c r="C7" s="3">
        <v>2E-3</v>
      </c>
      <c r="D7" s="13">
        <v>4.3687808029430801E-3</v>
      </c>
      <c r="E7" s="5">
        <v>2878.44</v>
      </c>
      <c r="F7" s="6">
        <v>2568.64</v>
      </c>
    </row>
    <row r="8" spans="2:6" x14ac:dyDescent="0.25">
      <c r="B8" s="11" t="s">
        <v>10</v>
      </c>
      <c r="C8" s="3">
        <v>2E-3</v>
      </c>
      <c r="D8" s="13">
        <v>2.6040494574380898E-3</v>
      </c>
      <c r="E8" s="5">
        <v>2805.48</v>
      </c>
      <c r="F8" s="6">
        <v>2487.19</v>
      </c>
    </row>
    <row r="9" spans="2:6" x14ac:dyDescent="0.25">
      <c r="B9" s="11" t="s">
        <v>11</v>
      </c>
      <c r="C9" s="3">
        <v>2E-3</v>
      </c>
      <c r="D9" s="13">
        <v>4.9096637800489899E-4</v>
      </c>
      <c r="E9" s="5">
        <v>2756.48</v>
      </c>
      <c r="F9" s="6">
        <v>2459.5100000000002</v>
      </c>
    </row>
    <row r="10" spans="2:6" x14ac:dyDescent="0.25">
      <c r="B10" s="11" t="s">
        <v>12</v>
      </c>
      <c r="C10" s="3">
        <v>2E-3</v>
      </c>
      <c r="D10" s="13">
        <v>1.7838234607350299E-3</v>
      </c>
      <c r="E10" s="5">
        <v>2734.14</v>
      </c>
      <c r="F10" s="6">
        <v>2435.46</v>
      </c>
    </row>
    <row r="11" spans="2:6" x14ac:dyDescent="0.25">
      <c r="B11" s="11" t="s">
        <v>13</v>
      </c>
      <c r="C11" s="3">
        <v>2E-3</v>
      </c>
      <c r="D11" s="13">
        <v>4.0474004705941596E-3</v>
      </c>
      <c r="E11" s="5">
        <v>2693.16</v>
      </c>
      <c r="F11" s="6">
        <v>2420.96</v>
      </c>
    </row>
    <row r="12" spans="2:6" ht="15.75" thickBot="1" x14ac:dyDescent="0.3">
      <c r="B12" s="12" t="s">
        <v>14</v>
      </c>
      <c r="C12" s="8">
        <v>2E-3</v>
      </c>
      <c r="D12" s="14">
        <v>3.4410894075876698E-3</v>
      </c>
      <c r="E12" s="9">
        <v>2639.05</v>
      </c>
      <c r="F12" s="10">
        <v>2395.9899999999998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F12"/>
  <sheetViews>
    <sheetView workbookViewId="0">
      <selection activeCell="D3" sqref="D3:F12"/>
    </sheetView>
  </sheetViews>
  <sheetFormatPr defaultRowHeight="15" x14ac:dyDescent="0.25"/>
  <cols>
    <col min="1" max="1" width="3.5703125" style="1" customWidth="1"/>
    <col min="2" max="6" width="18.140625" style="1" customWidth="1"/>
    <col min="7" max="7" width="22.42578125" style="1" customWidth="1"/>
    <col min="8" max="16384" width="9.140625" style="1"/>
  </cols>
  <sheetData>
    <row r="1" spans="2:6" ht="15.75" thickBot="1" x14ac:dyDescent="0.3"/>
    <row r="2" spans="2:6" ht="30.75" thickBot="1" x14ac:dyDescent="0.3">
      <c r="B2" s="16" t="s">
        <v>4</v>
      </c>
      <c r="C2" s="17" t="s">
        <v>0</v>
      </c>
      <c r="D2" s="16" t="s">
        <v>23</v>
      </c>
      <c r="E2" s="18" t="s">
        <v>2</v>
      </c>
      <c r="F2" s="18" t="s">
        <v>3</v>
      </c>
    </row>
    <row r="3" spans="2:6" x14ac:dyDescent="0.25">
      <c r="B3" s="15" t="s">
        <v>5</v>
      </c>
      <c r="C3" s="3">
        <v>2E-3</v>
      </c>
      <c r="D3" s="13">
        <v>4.5225920689910602E-4</v>
      </c>
      <c r="E3" s="5">
        <v>3146.34</v>
      </c>
      <c r="F3" s="6">
        <v>2816.29</v>
      </c>
    </row>
    <row r="4" spans="2:6" x14ac:dyDescent="0.25">
      <c r="B4" s="11" t="s">
        <v>6</v>
      </c>
      <c r="C4" s="3">
        <v>2E-3</v>
      </c>
      <c r="D4" s="13">
        <v>1.1559052057903401E-3</v>
      </c>
      <c r="E4" s="5">
        <v>3088.1</v>
      </c>
      <c r="F4" s="6">
        <v>2802.2</v>
      </c>
    </row>
    <row r="5" spans="2:6" x14ac:dyDescent="0.25">
      <c r="B5" s="11" t="s">
        <v>7</v>
      </c>
      <c r="C5" s="3">
        <v>2E-3</v>
      </c>
      <c r="D5" s="13">
        <v>2.8629803228834298E-3</v>
      </c>
      <c r="E5" s="5">
        <v>3132.64</v>
      </c>
      <c r="F5" s="6">
        <v>2761.2</v>
      </c>
    </row>
    <row r="6" spans="2:6" x14ac:dyDescent="0.25">
      <c r="B6" s="11" t="s">
        <v>8</v>
      </c>
      <c r="C6" s="3">
        <v>2E-3</v>
      </c>
      <c r="D6" s="13">
        <v>5.6482038211793702E-3</v>
      </c>
      <c r="E6" s="5">
        <v>3060.1</v>
      </c>
      <c r="F6" s="6">
        <v>2716.14</v>
      </c>
    </row>
    <row r="7" spans="2:6" x14ac:dyDescent="0.25">
      <c r="B7" s="11" t="s">
        <v>9</v>
      </c>
      <c r="C7" s="3">
        <v>2E-3</v>
      </c>
      <c r="D7" s="13">
        <v>6.8072879426034297E-3</v>
      </c>
      <c r="E7" s="5">
        <v>3027.92</v>
      </c>
      <c r="F7" s="6">
        <v>2729.2</v>
      </c>
    </row>
    <row r="8" spans="2:6" x14ac:dyDescent="0.25">
      <c r="B8" s="11" t="s">
        <v>10</v>
      </c>
      <c r="C8" s="3">
        <v>2E-3</v>
      </c>
      <c r="D8" s="13">
        <v>5.1804321024124002E-3</v>
      </c>
      <c r="E8" s="5">
        <v>2972.55</v>
      </c>
      <c r="F8" s="6">
        <v>2670.45</v>
      </c>
    </row>
    <row r="9" spans="2:6" x14ac:dyDescent="0.25">
      <c r="B9" s="11" t="s">
        <v>11</v>
      </c>
      <c r="C9" s="3">
        <v>2E-3</v>
      </c>
      <c r="D9" s="13">
        <v>3.05399358316665E-3</v>
      </c>
      <c r="E9" s="5">
        <v>2975.62</v>
      </c>
      <c r="F9" s="6">
        <v>2667.55</v>
      </c>
    </row>
    <row r="10" spans="2:6" x14ac:dyDescent="0.25">
      <c r="B10" s="11" t="s">
        <v>12</v>
      </c>
      <c r="C10" s="3">
        <v>2E-3</v>
      </c>
      <c r="D10" s="13">
        <v>5.9318888642220704E-3</v>
      </c>
      <c r="E10" s="5">
        <v>2992.53</v>
      </c>
      <c r="F10" s="6">
        <v>2662.5</v>
      </c>
    </row>
    <row r="11" spans="2:6" x14ac:dyDescent="0.25">
      <c r="B11" s="11" t="s">
        <v>13</v>
      </c>
      <c r="C11" s="3">
        <v>2E-3</v>
      </c>
      <c r="D11" s="13">
        <v>1.51162481199695E-2</v>
      </c>
      <c r="E11" s="5">
        <v>2904.55</v>
      </c>
      <c r="F11" s="6">
        <v>2632.62</v>
      </c>
    </row>
    <row r="12" spans="2:6" ht="15.75" thickBot="1" x14ac:dyDescent="0.3">
      <c r="B12" s="12" t="s">
        <v>14</v>
      </c>
      <c r="C12" s="8">
        <v>2E-3</v>
      </c>
      <c r="D12" s="14">
        <v>1.9991009457507002E-2</v>
      </c>
      <c r="E12" s="9">
        <v>2921</v>
      </c>
      <c r="F12" s="10">
        <v>2662.83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F12"/>
  <sheetViews>
    <sheetView workbookViewId="0">
      <selection activeCell="D3" sqref="D3:F12"/>
    </sheetView>
  </sheetViews>
  <sheetFormatPr defaultRowHeight="15" x14ac:dyDescent="0.25"/>
  <cols>
    <col min="1" max="1" width="3.5703125" style="1" customWidth="1"/>
    <col min="2" max="6" width="18.140625" style="1" customWidth="1"/>
    <col min="7" max="7" width="22.42578125" style="1" customWidth="1"/>
    <col min="8" max="16384" width="9.140625" style="1"/>
  </cols>
  <sheetData>
    <row r="1" spans="2:6" ht="15.75" thickBot="1" x14ac:dyDescent="0.3"/>
    <row r="2" spans="2:6" ht="30.75" thickBot="1" x14ac:dyDescent="0.3">
      <c r="B2" s="16" t="s">
        <v>4</v>
      </c>
      <c r="C2" s="17" t="s">
        <v>0</v>
      </c>
      <c r="D2" s="16" t="s">
        <v>25</v>
      </c>
      <c r="E2" s="18" t="s">
        <v>2</v>
      </c>
      <c r="F2" s="18" t="s">
        <v>3</v>
      </c>
    </row>
    <row r="3" spans="2:6" x14ac:dyDescent="0.25">
      <c r="B3" s="15" t="s">
        <v>5</v>
      </c>
      <c r="C3" s="3">
        <v>2E-3</v>
      </c>
      <c r="D3" s="13">
        <v>2.3907693803624299E-4</v>
      </c>
      <c r="E3" s="5">
        <v>3023.64</v>
      </c>
      <c r="F3" s="6">
        <v>2734.07</v>
      </c>
    </row>
    <row r="4" spans="2:6" x14ac:dyDescent="0.25">
      <c r="B4" s="11" t="s">
        <v>6</v>
      </c>
      <c r="C4" s="3">
        <v>2E-3</v>
      </c>
      <c r="D4" s="13">
        <v>7.7789870328780599E-4</v>
      </c>
      <c r="E4" s="5">
        <v>2974.48</v>
      </c>
      <c r="F4" s="6">
        <v>2674.17</v>
      </c>
    </row>
    <row r="5" spans="2:6" x14ac:dyDescent="0.25">
      <c r="B5" s="11" t="s">
        <v>7</v>
      </c>
      <c r="C5" s="3">
        <v>2E-3</v>
      </c>
      <c r="D5" s="13">
        <v>5.1399381258532099E-4</v>
      </c>
      <c r="E5" s="5">
        <v>2913.49</v>
      </c>
      <c r="F5" s="6">
        <v>2602.21</v>
      </c>
    </row>
    <row r="6" spans="2:6" x14ac:dyDescent="0.25">
      <c r="B6" s="11" t="s">
        <v>8</v>
      </c>
      <c r="C6" s="3">
        <v>2E-3</v>
      </c>
      <c r="D6" s="13">
        <v>8.6909952233822695E-4</v>
      </c>
      <c r="E6" s="5">
        <v>2797.7</v>
      </c>
      <c r="F6" s="6">
        <v>2510.84</v>
      </c>
    </row>
    <row r="7" spans="2:6" x14ac:dyDescent="0.25">
      <c r="B7" s="11" t="s">
        <v>9</v>
      </c>
      <c r="C7" s="3">
        <v>2E-3</v>
      </c>
      <c r="D7" s="13">
        <v>2.0542961952880801E-3</v>
      </c>
      <c r="E7" s="5">
        <v>2777.21</v>
      </c>
      <c r="F7" s="6">
        <v>2484.94</v>
      </c>
    </row>
    <row r="8" spans="2:6" x14ac:dyDescent="0.25">
      <c r="B8" s="11" t="s">
        <v>10</v>
      </c>
      <c r="C8" s="3">
        <v>2E-3</v>
      </c>
      <c r="D8" s="13">
        <v>7.06859075776974E-4</v>
      </c>
      <c r="E8" s="5">
        <v>2695.55</v>
      </c>
      <c r="F8" s="6">
        <v>2388.08</v>
      </c>
    </row>
    <row r="9" spans="2:6" x14ac:dyDescent="0.25">
      <c r="B9" s="11" t="s">
        <v>11</v>
      </c>
      <c r="C9" s="3">
        <v>2E-3</v>
      </c>
      <c r="D9" s="13">
        <v>1.3353581597078901E-4</v>
      </c>
      <c r="E9" s="5">
        <v>2634.67</v>
      </c>
      <c r="F9" s="6">
        <v>2362.62</v>
      </c>
    </row>
    <row r="10" spans="2:6" x14ac:dyDescent="0.25">
      <c r="B10" s="11" t="s">
        <v>12</v>
      </c>
      <c r="C10" s="3">
        <v>2E-3</v>
      </c>
      <c r="D10" s="13">
        <v>3.5326532365991198E-4</v>
      </c>
      <c r="E10" s="5">
        <v>2611.59</v>
      </c>
      <c r="F10" s="6">
        <v>2331.65</v>
      </c>
    </row>
    <row r="11" spans="2:6" x14ac:dyDescent="0.25">
      <c r="B11" s="11" t="s">
        <v>13</v>
      </c>
      <c r="C11" s="3">
        <v>2E-3</v>
      </c>
      <c r="D11" s="13">
        <v>4.9180098210216297E-4</v>
      </c>
      <c r="E11" s="5">
        <v>2573.0700000000002</v>
      </c>
      <c r="F11" s="6">
        <v>2301.5700000000002</v>
      </c>
    </row>
    <row r="12" spans="2:6" ht="15.75" thickBot="1" x14ac:dyDescent="0.3">
      <c r="B12" s="12" t="s">
        <v>14</v>
      </c>
      <c r="C12" s="8">
        <v>2E-3</v>
      </c>
      <c r="D12" s="14">
        <v>2.95406952214727E-4</v>
      </c>
      <c r="E12" s="9">
        <v>2544.67</v>
      </c>
      <c r="F12" s="10">
        <v>2279.08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-0.499984740745262"/>
  </sheetPr>
  <dimension ref="B1:J423"/>
  <sheetViews>
    <sheetView zoomScale="115" zoomScaleNormal="115" workbookViewId="0">
      <selection activeCell="G3" sqref="G3:G212"/>
    </sheetView>
  </sheetViews>
  <sheetFormatPr defaultRowHeight="15" x14ac:dyDescent="0.25"/>
  <cols>
    <col min="1" max="1" width="3.85546875" style="1" customWidth="1"/>
    <col min="2" max="2" width="6.5703125" style="1" customWidth="1"/>
    <col min="3" max="3" width="22.28515625" style="1" customWidth="1"/>
    <col min="4" max="4" width="8" style="1" customWidth="1"/>
    <col min="5" max="5" width="7.85546875" style="1" customWidth="1"/>
    <col min="6" max="6" width="21.140625" style="1" bestFit="1" customWidth="1"/>
    <col min="7" max="7" width="7.28515625" style="1" customWidth="1"/>
    <col min="8" max="8" width="3.85546875" style="1" customWidth="1"/>
    <col min="9" max="11" width="9.140625" style="1"/>
    <col min="12" max="12" width="17" style="1" customWidth="1"/>
    <col min="13" max="16384" width="9.140625" style="1"/>
  </cols>
  <sheetData>
    <row r="1" spans="2:10" ht="15.75" thickBot="1" x14ac:dyDescent="0.3"/>
    <row r="2" spans="2:10" ht="30.75" thickBot="1" x14ac:dyDescent="0.3">
      <c r="B2" s="35" t="s">
        <v>4</v>
      </c>
      <c r="C2" s="36" t="s">
        <v>18</v>
      </c>
      <c r="D2" s="36" t="s">
        <v>15</v>
      </c>
      <c r="E2" s="36" t="s">
        <v>16</v>
      </c>
      <c r="F2" s="39" t="s">
        <v>24</v>
      </c>
      <c r="G2" s="37" t="s">
        <v>17</v>
      </c>
      <c r="I2" s="35" t="s">
        <v>15</v>
      </c>
      <c r="J2" s="37" t="s">
        <v>17</v>
      </c>
    </row>
    <row r="3" spans="2:10" x14ac:dyDescent="0.25">
      <c r="B3" s="20" t="s">
        <v>5</v>
      </c>
      <c r="C3" s="21" t="s">
        <v>19</v>
      </c>
      <c r="D3" s="22">
        <v>2017</v>
      </c>
      <c r="E3" s="23">
        <v>0</v>
      </c>
      <c r="F3" s="40" t="str">
        <f t="shared" ref="F3:F22" si="0">IF(E4&lt;E3,$E3 &amp; " + ",$E3 &amp; " - " &amp; $E4)</f>
        <v>0 - 100</v>
      </c>
      <c r="G3" s="4">
        <v>8</v>
      </c>
      <c r="I3" s="34">
        <v>2017</v>
      </c>
      <c r="J3" s="4">
        <f>SUMIF( $D$3:$D$212, I3, $G$3:$G$212)</f>
        <v>37</v>
      </c>
    </row>
    <row r="4" spans="2:10" x14ac:dyDescent="0.25">
      <c r="B4" s="24" t="s">
        <v>5</v>
      </c>
      <c r="C4" s="25" t="s">
        <v>19</v>
      </c>
      <c r="D4" s="26">
        <v>2017</v>
      </c>
      <c r="E4" s="27">
        <v>100</v>
      </c>
      <c r="F4" s="38" t="str">
        <f t="shared" si="0"/>
        <v>100 - 200</v>
      </c>
      <c r="G4" s="28">
        <v>2</v>
      </c>
      <c r="I4" s="2">
        <f>I3+1</f>
        <v>2018</v>
      </c>
      <c r="J4" s="28">
        <f t="shared" ref="J4:J11" si="1">SUMIF( $D$3:$D$212, I4, $G$3:$G$212)</f>
        <v>52</v>
      </c>
    </row>
    <row r="5" spans="2:10" x14ac:dyDescent="0.25">
      <c r="B5" s="24" t="s">
        <v>5</v>
      </c>
      <c r="C5" s="25" t="s">
        <v>19</v>
      </c>
      <c r="D5" s="26">
        <v>2017</v>
      </c>
      <c r="E5" s="27">
        <v>200</v>
      </c>
      <c r="F5" s="38" t="str">
        <f t="shared" si="0"/>
        <v>200 - 300</v>
      </c>
      <c r="G5" s="28">
        <v>4</v>
      </c>
      <c r="I5" s="2">
        <f t="shared" ref="I5:I12" si="2">I4+1</f>
        <v>2019</v>
      </c>
      <c r="J5" s="28">
        <f t="shared" si="1"/>
        <v>36</v>
      </c>
    </row>
    <row r="6" spans="2:10" x14ac:dyDescent="0.25">
      <c r="B6" s="24" t="s">
        <v>5</v>
      </c>
      <c r="C6" s="25" t="s">
        <v>19</v>
      </c>
      <c r="D6" s="26">
        <v>2017</v>
      </c>
      <c r="E6" s="27">
        <v>300</v>
      </c>
      <c r="F6" s="38" t="str">
        <f t="shared" si="0"/>
        <v>300 - 400</v>
      </c>
      <c r="G6" s="28">
        <v>9</v>
      </c>
      <c r="I6" s="2">
        <f t="shared" si="2"/>
        <v>2020</v>
      </c>
      <c r="J6" s="28">
        <f t="shared" si="1"/>
        <v>98</v>
      </c>
    </row>
    <row r="7" spans="2:10" x14ac:dyDescent="0.25">
      <c r="B7" s="24" t="s">
        <v>5</v>
      </c>
      <c r="C7" s="25" t="s">
        <v>19</v>
      </c>
      <c r="D7" s="26">
        <v>2017</v>
      </c>
      <c r="E7" s="27">
        <v>400</v>
      </c>
      <c r="F7" s="38" t="str">
        <f t="shared" si="0"/>
        <v>400 - 500</v>
      </c>
      <c r="G7" s="28">
        <v>6</v>
      </c>
      <c r="I7" s="2">
        <f t="shared" si="2"/>
        <v>2021</v>
      </c>
      <c r="J7" s="28">
        <f t="shared" si="1"/>
        <v>103</v>
      </c>
    </row>
    <row r="8" spans="2:10" x14ac:dyDescent="0.25">
      <c r="B8" s="24" t="s">
        <v>5</v>
      </c>
      <c r="C8" s="25" t="s">
        <v>19</v>
      </c>
      <c r="D8" s="26">
        <v>2017</v>
      </c>
      <c r="E8" s="27">
        <v>500</v>
      </c>
      <c r="F8" s="38" t="str">
        <f t="shared" si="0"/>
        <v>500 - 600</v>
      </c>
      <c r="G8" s="28">
        <v>8</v>
      </c>
      <c r="I8" s="2">
        <f t="shared" si="2"/>
        <v>2022</v>
      </c>
      <c r="J8" s="28">
        <f t="shared" si="1"/>
        <v>50</v>
      </c>
    </row>
    <row r="9" spans="2:10" x14ac:dyDescent="0.25">
      <c r="B9" s="24" t="s">
        <v>5</v>
      </c>
      <c r="C9" s="25" t="s">
        <v>19</v>
      </c>
      <c r="D9" s="26">
        <v>2017</v>
      </c>
      <c r="E9" s="27">
        <v>600</v>
      </c>
      <c r="F9" s="38" t="str">
        <f t="shared" si="0"/>
        <v>600 - 700</v>
      </c>
      <c r="G9" s="28">
        <v>0</v>
      </c>
      <c r="I9" s="2">
        <f t="shared" si="2"/>
        <v>2023</v>
      </c>
      <c r="J9" s="28">
        <f t="shared" si="1"/>
        <v>10</v>
      </c>
    </row>
    <row r="10" spans="2:10" x14ac:dyDescent="0.25">
      <c r="B10" s="24" t="s">
        <v>5</v>
      </c>
      <c r="C10" s="25" t="s">
        <v>19</v>
      </c>
      <c r="D10" s="26">
        <v>2017</v>
      </c>
      <c r="E10" s="27">
        <v>700</v>
      </c>
      <c r="F10" s="38" t="str">
        <f t="shared" si="0"/>
        <v>700 - 800</v>
      </c>
      <c r="G10" s="28">
        <v>0</v>
      </c>
      <c r="I10" s="2">
        <f t="shared" si="2"/>
        <v>2024</v>
      </c>
      <c r="J10" s="28">
        <f t="shared" si="1"/>
        <v>35</v>
      </c>
    </row>
    <row r="11" spans="2:10" x14ac:dyDescent="0.25">
      <c r="B11" s="24" t="s">
        <v>5</v>
      </c>
      <c r="C11" s="25" t="s">
        <v>19</v>
      </c>
      <c r="D11" s="26">
        <v>2017</v>
      </c>
      <c r="E11" s="27">
        <v>800</v>
      </c>
      <c r="F11" s="38" t="str">
        <f t="shared" si="0"/>
        <v>800 - 900</v>
      </c>
      <c r="G11" s="28">
        <v>0</v>
      </c>
      <c r="I11" s="2">
        <f t="shared" si="2"/>
        <v>2025</v>
      </c>
      <c r="J11" s="28">
        <f t="shared" si="1"/>
        <v>111</v>
      </c>
    </row>
    <row r="12" spans="2:10" ht="15.75" thickBot="1" x14ac:dyDescent="0.3">
      <c r="B12" s="24" t="s">
        <v>5</v>
      </c>
      <c r="C12" s="25" t="s">
        <v>19</v>
      </c>
      <c r="D12" s="26">
        <v>2017</v>
      </c>
      <c r="E12" s="27">
        <v>900</v>
      </c>
      <c r="F12" s="38" t="str">
        <f t="shared" si="0"/>
        <v>900 - 1000</v>
      </c>
      <c r="G12" s="28">
        <v>0</v>
      </c>
      <c r="I12" s="7">
        <f t="shared" si="2"/>
        <v>2026</v>
      </c>
      <c r="J12" s="33">
        <f>SUMIF( $D$3:$D$212, I12, $G$3:$G$212)</f>
        <v>107</v>
      </c>
    </row>
    <row r="13" spans="2:10" x14ac:dyDescent="0.25">
      <c r="B13" s="24" t="s">
        <v>5</v>
      </c>
      <c r="C13" s="25" t="s">
        <v>19</v>
      </c>
      <c r="D13" s="26">
        <v>2017</v>
      </c>
      <c r="E13" s="27">
        <v>1000</v>
      </c>
      <c r="F13" s="38" t="str">
        <f t="shared" si="0"/>
        <v>1000 - 1100</v>
      </c>
      <c r="G13" s="28">
        <v>0</v>
      </c>
      <c r="I13" s="26"/>
      <c r="J13" s="25"/>
    </row>
    <row r="14" spans="2:10" x14ac:dyDescent="0.25">
      <c r="B14" s="24" t="s">
        <v>5</v>
      </c>
      <c r="C14" s="25" t="s">
        <v>19</v>
      </c>
      <c r="D14" s="26">
        <v>2017</v>
      </c>
      <c r="E14" s="27">
        <v>1100</v>
      </c>
      <c r="F14" s="38" t="str">
        <f t="shared" si="0"/>
        <v>1100 - 1200</v>
      </c>
      <c r="G14" s="28">
        <v>0</v>
      </c>
    </row>
    <row r="15" spans="2:10" x14ac:dyDescent="0.25">
      <c r="B15" s="24" t="s">
        <v>5</v>
      </c>
      <c r="C15" s="25" t="s">
        <v>19</v>
      </c>
      <c r="D15" s="26">
        <v>2017</v>
      </c>
      <c r="E15" s="27">
        <v>1200</v>
      </c>
      <c r="F15" s="38" t="str">
        <f t="shared" si="0"/>
        <v>1200 - 1300</v>
      </c>
      <c r="G15" s="28">
        <v>0</v>
      </c>
    </row>
    <row r="16" spans="2:10" x14ac:dyDescent="0.25">
      <c r="B16" s="24" t="s">
        <v>5</v>
      </c>
      <c r="C16" s="25" t="s">
        <v>19</v>
      </c>
      <c r="D16" s="26">
        <v>2017</v>
      </c>
      <c r="E16" s="27">
        <v>1300</v>
      </c>
      <c r="F16" s="38" t="str">
        <f t="shared" si="0"/>
        <v>1300 - 1400</v>
      </c>
      <c r="G16" s="28">
        <v>0</v>
      </c>
    </row>
    <row r="17" spans="2:7" x14ac:dyDescent="0.25">
      <c r="B17" s="24" t="s">
        <v>5</v>
      </c>
      <c r="C17" s="25" t="s">
        <v>19</v>
      </c>
      <c r="D17" s="26">
        <v>2017</v>
      </c>
      <c r="E17" s="27">
        <v>1400</v>
      </c>
      <c r="F17" s="38" t="str">
        <f t="shared" si="0"/>
        <v>1400 - 1500</v>
      </c>
      <c r="G17" s="28">
        <v>0</v>
      </c>
    </row>
    <row r="18" spans="2:7" x14ac:dyDescent="0.25">
      <c r="B18" s="24" t="s">
        <v>5</v>
      </c>
      <c r="C18" s="25" t="s">
        <v>19</v>
      </c>
      <c r="D18" s="26">
        <v>2017</v>
      </c>
      <c r="E18" s="27">
        <v>1500</v>
      </c>
      <c r="F18" s="38" t="str">
        <f t="shared" si="0"/>
        <v>1500 - 1600</v>
      </c>
      <c r="G18" s="28">
        <v>0</v>
      </c>
    </row>
    <row r="19" spans="2:7" x14ac:dyDescent="0.25">
      <c r="B19" s="24" t="s">
        <v>5</v>
      </c>
      <c r="C19" s="25" t="s">
        <v>19</v>
      </c>
      <c r="D19" s="26">
        <v>2017</v>
      </c>
      <c r="E19" s="27">
        <v>1600</v>
      </c>
      <c r="F19" s="38" t="str">
        <f t="shared" si="0"/>
        <v>1600 - 1700</v>
      </c>
      <c r="G19" s="28">
        <v>0</v>
      </c>
    </row>
    <row r="20" spans="2:7" x14ac:dyDescent="0.25">
      <c r="B20" s="24" t="s">
        <v>5</v>
      </c>
      <c r="C20" s="25" t="s">
        <v>19</v>
      </c>
      <c r="D20" s="26">
        <v>2017</v>
      </c>
      <c r="E20" s="27">
        <v>1700</v>
      </c>
      <c r="F20" s="38" t="str">
        <f t="shared" si="0"/>
        <v>1700 - 1800</v>
      </c>
      <c r="G20" s="28">
        <v>0</v>
      </c>
    </row>
    <row r="21" spans="2:7" x14ac:dyDescent="0.25">
      <c r="B21" s="24" t="s">
        <v>5</v>
      </c>
      <c r="C21" s="25" t="s">
        <v>19</v>
      </c>
      <c r="D21" s="26">
        <v>2017</v>
      </c>
      <c r="E21" s="27">
        <v>1800</v>
      </c>
      <c r="F21" s="38" t="str">
        <f t="shared" si="0"/>
        <v>1800 - 1900</v>
      </c>
      <c r="G21" s="28">
        <v>0</v>
      </c>
    </row>
    <row r="22" spans="2:7" x14ac:dyDescent="0.25">
      <c r="B22" s="24" t="s">
        <v>5</v>
      </c>
      <c r="C22" s="25" t="s">
        <v>19</v>
      </c>
      <c r="D22" s="26">
        <v>2017</v>
      </c>
      <c r="E22" s="27">
        <v>1900</v>
      </c>
      <c r="F22" s="38" t="str">
        <f t="shared" si="0"/>
        <v>1900 - 2000</v>
      </c>
      <c r="G22" s="28">
        <v>0</v>
      </c>
    </row>
    <row r="23" spans="2:7" x14ac:dyDescent="0.25">
      <c r="B23" s="24" t="s">
        <v>5</v>
      </c>
      <c r="C23" s="25" t="s">
        <v>19</v>
      </c>
      <c r="D23" s="26">
        <v>2017</v>
      </c>
      <c r="E23" s="27">
        <v>2000</v>
      </c>
      <c r="F23" s="38" t="str">
        <f>IF(E24&lt;E23,$E23 &amp; " + ",$E23 &amp; " - " &amp; $E24)</f>
        <v xml:space="preserve">2000 + </v>
      </c>
      <c r="G23" s="28">
        <v>0</v>
      </c>
    </row>
    <row r="24" spans="2:7" x14ac:dyDescent="0.25">
      <c r="B24" s="24" t="s">
        <v>6</v>
      </c>
      <c r="C24" s="25" t="s">
        <v>19</v>
      </c>
      <c r="D24" s="26">
        <v>2018</v>
      </c>
      <c r="E24" s="27">
        <v>0</v>
      </c>
      <c r="F24" s="38" t="str">
        <f t="shared" ref="F24:F87" si="3">IF(E25&lt;E24,$E24 &amp; " + ",$E24 &amp; " - " &amp; $E25)</f>
        <v>0 - 100</v>
      </c>
      <c r="G24" s="28">
        <v>2</v>
      </c>
    </row>
    <row r="25" spans="2:7" x14ac:dyDescent="0.25">
      <c r="B25" s="24" t="s">
        <v>6</v>
      </c>
      <c r="C25" s="25" t="s">
        <v>19</v>
      </c>
      <c r="D25" s="26">
        <v>2018</v>
      </c>
      <c r="E25" s="27">
        <v>100</v>
      </c>
      <c r="F25" s="38" t="str">
        <f t="shared" si="3"/>
        <v>100 - 200</v>
      </c>
      <c r="G25" s="28">
        <v>8</v>
      </c>
    </row>
    <row r="26" spans="2:7" x14ac:dyDescent="0.25">
      <c r="B26" s="24" t="s">
        <v>6</v>
      </c>
      <c r="C26" s="25" t="s">
        <v>19</v>
      </c>
      <c r="D26" s="26">
        <v>2018</v>
      </c>
      <c r="E26" s="27">
        <v>200</v>
      </c>
      <c r="F26" s="38" t="str">
        <f t="shared" si="3"/>
        <v>200 - 300</v>
      </c>
      <c r="G26" s="28">
        <v>13</v>
      </c>
    </row>
    <row r="27" spans="2:7" x14ac:dyDescent="0.25">
      <c r="B27" s="24" t="s">
        <v>6</v>
      </c>
      <c r="C27" s="25" t="s">
        <v>19</v>
      </c>
      <c r="D27" s="26">
        <v>2018</v>
      </c>
      <c r="E27" s="27">
        <v>300</v>
      </c>
      <c r="F27" s="38" t="str">
        <f t="shared" si="3"/>
        <v>300 - 400</v>
      </c>
      <c r="G27" s="28">
        <v>9</v>
      </c>
    </row>
    <row r="28" spans="2:7" x14ac:dyDescent="0.25">
      <c r="B28" s="24" t="s">
        <v>6</v>
      </c>
      <c r="C28" s="25" t="s">
        <v>19</v>
      </c>
      <c r="D28" s="26">
        <v>2018</v>
      </c>
      <c r="E28" s="27">
        <v>400</v>
      </c>
      <c r="F28" s="38" t="str">
        <f t="shared" si="3"/>
        <v>400 - 500</v>
      </c>
      <c r="G28" s="28">
        <v>8</v>
      </c>
    </row>
    <row r="29" spans="2:7" x14ac:dyDescent="0.25">
      <c r="B29" s="24" t="s">
        <v>6</v>
      </c>
      <c r="C29" s="25" t="s">
        <v>19</v>
      </c>
      <c r="D29" s="26">
        <v>2018</v>
      </c>
      <c r="E29" s="27">
        <v>500</v>
      </c>
      <c r="F29" s="38" t="str">
        <f t="shared" si="3"/>
        <v>500 - 600</v>
      </c>
      <c r="G29" s="28">
        <v>2</v>
      </c>
    </row>
    <row r="30" spans="2:7" x14ac:dyDescent="0.25">
      <c r="B30" s="24" t="s">
        <v>6</v>
      </c>
      <c r="C30" s="25" t="s">
        <v>19</v>
      </c>
      <c r="D30" s="26">
        <v>2018</v>
      </c>
      <c r="E30" s="27">
        <v>600</v>
      </c>
      <c r="F30" s="38" t="str">
        <f t="shared" si="3"/>
        <v>600 - 700</v>
      </c>
      <c r="G30" s="28">
        <v>4</v>
      </c>
    </row>
    <row r="31" spans="2:7" x14ac:dyDescent="0.25">
      <c r="B31" s="24" t="s">
        <v>6</v>
      </c>
      <c r="C31" s="25" t="s">
        <v>19</v>
      </c>
      <c r="D31" s="26">
        <v>2018</v>
      </c>
      <c r="E31" s="27">
        <v>700</v>
      </c>
      <c r="F31" s="38" t="str">
        <f t="shared" si="3"/>
        <v>700 - 800</v>
      </c>
      <c r="G31" s="28">
        <v>3</v>
      </c>
    </row>
    <row r="32" spans="2:7" x14ac:dyDescent="0.25">
      <c r="B32" s="24" t="s">
        <v>6</v>
      </c>
      <c r="C32" s="25" t="s">
        <v>19</v>
      </c>
      <c r="D32" s="26">
        <v>2018</v>
      </c>
      <c r="E32" s="27">
        <v>800</v>
      </c>
      <c r="F32" s="38" t="str">
        <f t="shared" si="3"/>
        <v>800 - 900</v>
      </c>
      <c r="G32" s="28">
        <v>1</v>
      </c>
    </row>
    <row r="33" spans="2:7" x14ac:dyDescent="0.25">
      <c r="B33" s="24" t="s">
        <v>6</v>
      </c>
      <c r="C33" s="25" t="s">
        <v>19</v>
      </c>
      <c r="D33" s="26">
        <v>2018</v>
      </c>
      <c r="E33" s="27">
        <v>900</v>
      </c>
      <c r="F33" s="38" t="str">
        <f t="shared" si="3"/>
        <v>900 - 1000</v>
      </c>
      <c r="G33" s="28">
        <v>1</v>
      </c>
    </row>
    <row r="34" spans="2:7" x14ac:dyDescent="0.25">
      <c r="B34" s="24" t="s">
        <v>6</v>
      </c>
      <c r="C34" s="25" t="s">
        <v>19</v>
      </c>
      <c r="D34" s="26">
        <v>2018</v>
      </c>
      <c r="E34" s="27">
        <v>1000</v>
      </c>
      <c r="F34" s="38" t="str">
        <f t="shared" si="3"/>
        <v>1000 - 1100</v>
      </c>
      <c r="G34" s="28">
        <v>1</v>
      </c>
    </row>
    <row r="35" spans="2:7" x14ac:dyDescent="0.25">
      <c r="B35" s="24" t="s">
        <v>6</v>
      </c>
      <c r="C35" s="25" t="s">
        <v>19</v>
      </c>
      <c r="D35" s="26">
        <v>2018</v>
      </c>
      <c r="E35" s="27">
        <v>1100</v>
      </c>
      <c r="F35" s="38" t="str">
        <f t="shared" si="3"/>
        <v>1100 - 1200</v>
      </c>
      <c r="G35" s="28">
        <v>0</v>
      </c>
    </row>
    <row r="36" spans="2:7" x14ac:dyDescent="0.25">
      <c r="B36" s="24" t="s">
        <v>6</v>
      </c>
      <c r="C36" s="25" t="s">
        <v>19</v>
      </c>
      <c r="D36" s="26">
        <v>2018</v>
      </c>
      <c r="E36" s="27">
        <v>1200</v>
      </c>
      <c r="F36" s="38" t="str">
        <f t="shared" si="3"/>
        <v>1200 - 1300</v>
      </c>
      <c r="G36" s="28">
        <v>0</v>
      </c>
    </row>
    <row r="37" spans="2:7" x14ac:dyDescent="0.25">
      <c r="B37" s="24" t="s">
        <v>6</v>
      </c>
      <c r="C37" s="25" t="s">
        <v>19</v>
      </c>
      <c r="D37" s="26">
        <v>2018</v>
      </c>
      <c r="E37" s="27">
        <v>1300</v>
      </c>
      <c r="F37" s="38" t="str">
        <f t="shared" si="3"/>
        <v>1300 - 1400</v>
      </c>
      <c r="G37" s="28">
        <v>0</v>
      </c>
    </row>
    <row r="38" spans="2:7" x14ac:dyDescent="0.25">
      <c r="B38" s="24" t="s">
        <v>6</v>
      </c>
      <c r="C38" s="25" t="s">
        <v>19</v>
      </c>
      <c r="D38" s="26">
        <v>2018</v>
      </c>
      <c r="E38" s="27">
        <v>1400</v>
      </c>
      <c r="F38" s="38" t="str">
        <f t="shared" si="3"/>
        <v>1400 - 1500</v>
      </c>
      <c r="G38" s="28">
        <v>0</v>
      </c>
    </row>
    <row r="39" spans="2:7" x14ac:dyDescent="0.25">
      <c r="B39" s="24" t="s">
        <v>6</v>
      </c>
      <c r="C39" s="25" t="s">
        <v>19</v>
      </c>
      <c r="D39" s="26">
        <v>2018</v>
      </c>
      <c r="E39" s="27">
        <v>1500</v>
      </c>
      <c r="F39" s="38" t="str">
        <f t="shared" si="3"/>
        <v>1500 - 1600</v>
      </c>
      <c r="G39" s="28">
        <v>0</v>
      </c>
    </row>
    <row r="40" spans="2:7" x14ac:dyDescent="0.25">
      <c r="B40" s="24" t="s">
        <v>6</v>
      </c>
      <c r="C40" s="25" t="s">
        <v>19</v>
      </c>
      <c r="D40" s="26">
        <v>2018</v>
      </c>
      <c r="E40" s="27">
        <v>1600</v>
      </c>
      <c r="F40" s="38" t="str">
        <f t="shared" si="3"/>
        <v>1600 - 1700</v>
      </c>
      <c r="G40" s="28">
        <v>0</v>
      </c>
    </row>
    <row r="41" spans="2:7" x14ac:dyDescent="0.25">
      <c r="B41" s="24" t="s">
        <v>6</v>
      </c>
      <c r="C41" s="25" t="s">
        <v>19</v>
      </c>
      <c r="D41" s="26">
        <v>2018</v>
      </c>
      <c r="E41" s="27">
        <v>1700</v>
      </c>
      <c r="F41" s="38" t="str">
        <f t="shared" si="3"/>
        <v>1700 - 1800</v>
      </c>
      <c r="G41" s="28">
        <v>0</v>
      </c>
    </row>
    <row r="42" spans="2:7" x14ac:dyDescent="0.25">
      <c r="B42" s="24" t="s">
        <v>6</v>
      </c>
      <c r="C42" s="25" t="s">
        <v>19</v>
      </c>
      <c r="D42" s="26">
        <v>2018</v>
      </c>
      <c r="E42" s="27">
        <v>1800</v>
      </c>
      <c r="F42" s="38" t="str">
        <f t="shared" si="3"/>
        <v>1800 - 1900</v>
      </c>
      <c r="G42" s="28">
        <v>0</v>
      </c>
    </row>
    <row r="43" spans="2:7" x14ac:dyDescent="0.25">
      <c r="B43" s="24" t="s">
        <v>6</v>
      </c>
      <c r="C43" s="25" t="s">
        <v>19</v>
      </c>
      <c r="D43" s="26">
        <v>2018</v>
      </c>
      <c r="E43" s="27">
        <v>1900</v>
      </c>
      <c r="F43" s="38" t="str">
        <f t="shared" si="3"/>
        <v>1900 - 2000</v>
      </c>
      <c r="G43" s="28">
        <v>0</v>
      </c>
    </row>
    <row r="44" spans="2:7" x14ac:dyDescent="0.25">
      <c r="B44" s="24" t="s">
        <v>6</v>
      </c>
      <c r="C44" s="25" t="s">
        <v>19</v>
      </c>
      <c r="D44" s="26">
        <v>2018</v>
      </c>
      <c r="E44" s="27">
        <v>2000</v>
      </c>
      <c r="F44" s="38" t="str">
        <f t="shared" si="3"/>
        <v xml:space="preserve">2000 + </v>
      </c>
      <c r="G44" s="28">
        <v>0</v>
      </c>
    </row>
    <row r="45" spans="2:7" x14ac:dyDescent="0.25">
      <c r="B45" s="24" t="s">
        <v>7</v>
      </c>
      <c r="C45" s="25" t="s">
        <v>19</v>
      </c>
      <c r="D45" s="26">
        <v>2019</v>
      </c>
      <c r="E45" s="27">
        <v>0</v>
      </c>
      <c r="F45" s="38" t="str">
        <f t="shared" si="3"/>
        <v>0 - 100</v>
      </c>
      <c r="G45" s="28">
        <v>7</v>
      </c>
    </row>
    <row r="46" spans="2:7" x14ac:dyDescent="0.25">
      <c r="B46" s="24" t="s">
        <v>7</v>
      </c>
      <c r="C46" s="25" t="s">
        <v>19</v>
      </c>
      <c r="D46" s="26">
        <v>2019</v>
      </c>
      <c r="E46" s="27">
        <v>100</v>
      </c>
      <c r="F46" s="38" t="str">
        <f t="shared" si="3"/>
        <v>100 - 200</v>
      </c>
      <c r="G46" s="28">
        <v>9</v>
      </c>
    </row>
    <row r="47" spans="2:7" x14ac:dyDescent="0.25">
      <c r="B47" s="24" t="s">
        <v>7</v>
      </c>
      <c r="C47" s="25" t="s">
        <v>19</v>
      </c>
      <c r="D47" s="26">
        <v>2019</v>
      </c>
      <c r="E47" s="27">
        <v>200</v>
      </c>
      <c r="F47" s="38" t="str">
        <f t="shared" si="3"/>
        <v>200 - 300</v>
      </c>
      <c r="G47" s="28">
        <v>6</v>
      </c>
    </row>
    <row r="48" spans="2:7" x14ac:dyDescent="0.25">
      <c r="B48" s="24" t="s">
        <v>7</v>
      </c>
      <c r="C48" s="25" t="s">
        <v>19</v>
      </c>
      <c r="D48" s="26">
        <v>2019</v>
      </c>
      <c r="E48" s="27">
        <v>300</v>
      </c>
      <c r="F48" s="38" t="str">
        <f t="shared" si="3"/>
        <v>300 - 400</v>
      </c>
      <c r="G48" s="28">
        <v>9</v>
      </c>
    </row>
    <row r="49" spans="2:7" x14ac:dyDescent="0.25">
      <c r="B49" s="24" t="s">
        <v>7</v>
      </c>
      <c r="C49" s="25" t="s">
        <v>19</v>
      </c>
      <c r="D49" s="26">
        <v>2019</v>
      </c>
      <c r="E49" s="27">
        <v>400</v>
      </c>
      <c r="F49" s="38" t="str">
        <f t="shared" si="3"/>
        <v>400 - 500</v>
      </c>
      <c r="G49" s="28">
        <v>4</v>
      </c>
    </row>
    <row r="50" spans="2:7" x14ac:dyDescent="0.25">
      <c r="B50" s="24" t="s">
        <v>7</v>
      </c>
      <c r="C50" s="25" t="s">
        <v>19</v>
      </c>
      <c r="D50" s="26">
        <v>2019</v>
      </c>
      <c r="E50" s="27">
        <v>500</v>
      </c>
      <c r="F50" s="38" t="str">
        <f t="shared" si="3"/>
        <v>500 - 600</v>
      </c>
      <c r="G50" s="28">
        <v>1</v>
      </c>
    </row>
    <row r="51" spans="2:7" x14ac:dyDescent="0.25">
      <c r="B51" s="24" t="s">
        <v>7</v>
      </c>
      <c r="C51" s="25" t="s">
        <v>19</v>
      </c>
      <c r="D51" s="26">
        <v>2019</v>
      </c>
      <c r="E51" s="27">
        <v>600</v>
      </c>
      <c r="F51" s="38" t="str">
        <f t="shared" si="3"/>
        <v>600 - 700</v>
      </c>
      <c r="G51" s="28">
        <v>0</v>
      </c>
    </row>
    <row r="52" spans="2:7" x14ac:dyDescent="0.25">
      <c r="B52" s="24" t="s">
        <v>7</v>
      </c>
      <c r="C52" s="25" t="s">
        <v>19</v>
      </c>
      <c r="D52" s="26">
        <v>2019</v>
      </c>
      <c r="E52" s="27">
        <v>700</v>
      </c>
      <c r="F52" s="38" t="str">
        <f t="shared" si="3"/>
        <v>700 - 800</v>
      </c>
      <c r="G52" s="28">
        <v>0</v>
      </c>
    </row>
    <row r="53" spans="2:7" x14ac:dyDescent="0.25">
      <c r="B53" s="24" t="s">
        <v>7</v>
      </c>
      <c r="C53" s="25" t="s">
        <v>19</v>
      </c>
      <c r="D53" s="26">
        <v>2019</v>
      </c>
      <c r="E53" s="27">
        <v>800</v>
      </c>
      <c r="F53" s="38" t="str">
        <f t="shared" si="3"/>
        <v>800 - 900</v>
      </c>
      <c r="G53" s="28">
        <v>0</v>
      </c>
    </row>
    <row r="54" spans="2:7" x14ac:dyDescent="0.25">
      <c r="B54" s="24" t="s">
        <v>7</v>
      </c>
      <c r="C54" s="25" t="s">
        <v>19</v>
      </c>
      <c r="D54" s="26">
        <v>2019</v>
      </c>
      <c r="E54" s="27">
        <v>900</v>
      </c>
      <c r="F54" s="38" t="str">
        <f t="shared" si="3"/>
        <v>900 - 1000</v>
      </c>
      <c r="G54" s="28">
        <v>0</v>
      </c>
    </row>
    <row r="55" spans="2:7" x14ac:dyDescent="0.25">
      <c r="B55" s="24" t="s">
        <v>7</v>
      </c>
      <c r="C55" s="25" t="s">
        <v>19</v>
      </c>
      <c r="D55" s="26">
        <v>2019</v>
      </c>
      <c r="E55" s="27">
        <v>1000</v>
      </c>
      <c r="F55" s="38" t="str">
        <f t="shared" si="3"/>
        <v>1000 - 1100</v>
      </c>
      <c r="G55" s="28">
        <v>0</v>
      </c>
    </row>
    <row r="56" spans="2:7" x14ac:dyDescent="0.25">
      <c r="B56" s="24" t="s">
        <v>7</v>
      </c>
      <c r="C56" s="25" t="s">
        <v>19</v>
      </c>
      <c r="D56" s="26">
        <v>2019</v>
      </c>
      <c r="E56" s="27">
        <v>1100</v>
      </c>
      <c r="F56" s="38" t="str">
        <f t="shared" si="3"/>
        <v>1100 - 1200</v>
      </c>
      <c r="G56" s="28">
        <v>0</v>
      </c>
    </row>
    <row r="57" spans="2:7" x14ac:dyDescent="0.25">
      <c r="B57" s="24" t="s">
        <v>7</v>
      </c>
      <c r="C57" s="25" t="s">
        <v>19</v>
      </c>
      <c r="D57" s="26">
        <v>2019</v>
      </c>
      <c r="E57" s="27">
        <v>1200</v>
      </c>
      <c r="F57" s="38" t="str">
        <f t="shared" si="3"/>
        <v>1200 - 1300</v>
      </c>
      <c r="G57" s="28">
        <v>0</v>
      </c>
    </row>
    <row r="58" spans="2:7" x14ac:dyDescent="0.25">
      <c r="B58" s="24" t="s">
        <v>7</v>
      </c>
      <c r="C58" s="25" t="s">
        <v>19</v>
      </c>
      <c r="D58" s="26">
        <v>2019</v>
      </c>
      <c r="E58" s="27">
        <v>1300</v>
      </c>
      <c r="F58" s="38" t="str">
        <f t="shared" si="3"/>
        <v>1300 - 1400</v>
      </c>
      <c r="G58" s="28">
        <v>0</v>
      </c>
    </row>
    <row r="59" spans="2:7" x14ac:dyDescent="0.25">
      <c r="B59" s="24" t="s">
        <v>7</v>
      </c>
      <c r="C59" s="25" t="s">
        <v>19</v>
      </c>
      <c r="D59" s="26">
        <v>2019</v>
      </c>
      <c r="E59" s="27">
        <v>1400</v>
      </c>
      <c r="F59" s="38" t="str">
        <f t="shared" si="3"/>
        <v>1400 - 1500</v>
      </c>
      <c r="G59" s="28">
        <v>0</v>
      </c>
    </row>
    <row r="60" spans="2:7" x14ac:dyDescent="0.25">
      <c r="B60" s="24" t="s">
        <v>7</v>
      </c>
      <c r="C60" s="25" t="s">
        <v>19</v>
      </c>
      <c r="D60" s="26">
        <v>2019</v>
      </c>
      <c r="E60" s="27">
        <v>1500</v>
      </c>
      <c r="F60" s="38" t="str">
        <f t="shared" si="3"/>
        <v>1500 - 1600</v>
      </c>
      <c r="G60" s="28">
        <v>0</v>
      </c>
    </row>
    <row r="61" spans="2:7" x14ac:dyDescent="0.25">
      <c r="B61" s="24" t="s">
        <v>7</v>
      </c>
      <c r="C61" s="25" t="s">
        <v>19</v>
      </c>
      <c r="D61" s="26">
        <v>2019</v>
      </c>
      <c r="E61" s="27">
        <v>1600</v>
      </c>
      <c r="F61" s="38" t="str">
        <f t="shared" si="3"/>
        <v>1600 - 1700</v>
      </c>
      <c r="G61" s="28">
        <v>0</v>
      </c>
    </row>
    <row r="62" spans="2:7" x14ac:dyDescent="0.25">
      <c r="B62" s="24" t="s">
        <v>7</v>
      </c>
      <c r="C62" s="25" t="s">
        <v>19</v>
      </c>
      <c r="D62" s="26">
        <v>2019</v>
      </c>
      <c r="E62" s="27">
        <v>1700</v>
      </c>
      <c r="F62" s="38" t="str">
        <f t="shared" si="3"/>
        <v>1700 - 1800</v>
      </c>
      <c r="G62" s="28">
        <v>0</v>
      </c>
    </row>
    <row r="63" spans="2:7" x14ac:dyDescent="0.25">
      <c r="B63" s="24" t="s">
        <v>7</v>
      </c>
      <c r="C63" s="25" t="s">
        <v>19</v>
      </c>
      <c r="D63" s="26">
        <v>2019</v>
      </c>
      <c r="E63" s="27">
        <v>1800</v>
      </c>
      <c r="F63" s="38" t="str">
        <f t="shared" si="3"/>
        <v>1800 - 1900</v>
      </c>
      <c r="G63" s="28">
        <v>0</v>
      </c>
    </row>
    <row r="64" spans="2:7" x14ac:dyDescent="0.25">
      <c r="B64" s="24" t="s">
        <v>7</v>
      </c>
      <c r="C64" s="25" t="s">
        <v>19</v>
      </c>
      <c r="D64" s="26">
        <v>2019</v>
      </c>
      <c r="E64" s="27">
        <v>1900</v>
      </c>
      <c r="F64" s="38" t="str">
        <f t="shared" si="3"/>
        <v>1900 - 2000</v>
      </c>
      <c r="G64" s="28">
        <v>0</v>
      </c>
    </row>
    <row r="65" spans="2:7" x14ac:dyDescent="0.25">
      <c r="B65" s="24" t="s">
        <v>7</v>
      </c>
      <c r="C65" s="25" t="s">
        <v>19</v>
      </c>
      <c r="D65" s="26">
        <v>2019</v>
      </c>
      <c r="E65" s="27">
        <v>2000</v>
      </c>
      <c r="F65" s="38" t="str">
        <f t="shared" si="3"/>
        <v xml:space="preserve">2000 + </v>
      </c>
      <c r="G65" s="28">
        <v>0</v>
      </c>
    </row>
    <row r="66" spans="2:7" x14ac:dyDescent="0.25">
      <c r="B66" s="24" t="s">
        <v>8</v>
      </c>
      <c r="C66" s="25" t="s">
        <v>19</v>
      </c>
      <c r="D66" s="26">
        <v>2020</v>
      </c>
      <c r="E66" s="27">
        <v>0</v>
      </c>
      <c r="F66" s="38" t="str">
        <f t="shared" si="3"/>
        <v>0 - 100</v>
      </c>
      <c r="G66" s="28">
        <v>11</v>
      </c>
    </row>
    <row r="67" spans="2:7" x14ac:dyDescent="0.25">
      <c r="B67" s="24" t="s">
        <v>8</v>
      </c>
      <c r="C67" s="25" t="s">
        <v>19</v>
      </c>
      <c r="D67" s="26">
        <v>2020</v>
      </c>
      <c r="E67" s="27">
        <v>100</v>
      </c>
      <c r="F67" s="38" t="str">
        <f t="shared" si="3"/>
        <v>100 - 200</v>
      </c>
      <c r="G67" s="28">
        <v>19</v>
      </c>
    </row>
    <row r="68" spans="2:7" x14ac:dyDescent="0.25">
      <c r="B68" s="24" t="s">
        <v>8</v>
      </c>
      <c r="C68" s="25" t="s">
        <v>19</v>
      </c>
      <c r="D68" s="26">
        <v>2020</v>
      </c>
      <c r="E68" s="27">
        <v>200</v>
      </c>
      <c r="F68" s="38" t="str">
        <f t="shared" si="3"/>
        <v>200 - 300</v>
      </c>
      <c r="G68" s="28">
        <v>21</v>
      </c>
    </row>
    <row r="69" spans="2:7" x14ac:dyDescent="0.25">
      <c r="B69" s="24" t="s">
        <v>8</v>
      </c>
      <c r="C69" s="25" t="s">
        <v>19</v>
      </c>
      <c r="D69" s="26">
        <v>2020</v>
      </c>
      <c r="E69" s="27">
        <v>300</v>
      </c>
      <c r="F69" s="38" t="str">
        <f t="shared" si="3"/>
        <v>300 - 400</v>
      </c>
      <c r="G69" s="28">
        <v>15</v>
      </c>
    </row>
    <row r="70" spans="2:7" x14ac:dyDescent="0.25">
      <c r="B70" s="24" t="s">
        <v>8</v>
      </c>
      <c r="C70" s="25" t="s">
        <v>19</v>
      </c>
      <c r="D70" s="26">
        <v>2020</v>
      </c>
      <c r="E70" s="27">
        <v>400</v>
      </c>
      <c r="F70" s="38" t="str">
        <f t="shared" si="3"/>
        <v>400 - 500</v>
      </c>
      <c r="G70" s="28">
        <v>12</v>
      </c>
    </row>
    <row r="71" spans="2:7" x14ac:dyDescent="0.25">
      <c r="B71" s="24" t="s">
        <v>8</v>
      </c>
      <c r="C71" s="25" t="s">
        <v>19</v>
      </c>
      <c r="D71" s="26">
        <v>2020</v>
      </c>
      <c r="E71" s="27">
        <v>500</v>
      </c>
      <c r="F71" s="38" t="str">
        <f t="shared" si="3"/>
        <v>500 - 600</v>
      </c>
      <c r="G71" s="28">
        <v>14</v>
      </c>
    </row>
    <row r="72" spans="2:7" x14ac:dyDescent="0.25">
      <c r="B72" s="24" t="s">
        <v>8</v>
      </c>
      <c r="C72" s="25" t="s">
        <v>19</v>
      </c>
      <c r="D72" s="26">
        <v>2020</v>
      </c>
      <c r="E72" s="27">
        <v>600</v>
      </c>
      <c r="F72" s="38" t="str">
        <f t="shared" si="3"/>
        <v>600 - 700</v>
      </c>
      <c r="G72" s="28">
        <v>6</v>
      </c>
    </row>
    <row r="73" spans="2:7" x14ac:dyDescent="0.25">
      <c r="B73" s="24" t="s">
        <v>8</v>
      </c>
      <c r="C73" s="25" t="s">
        <v>19</v>
      </c>
      <c r="D73" s="26">
        <v>2020</v>
      </c>
      <c r="E73" s="27">
        <v>700</v>
      </c>
      <c r="F73" s="38" t="str">
        <f t="shared" si="3"/>
        <v>700 - 800</v>
      </c>
      <c r="G73" s="28">
        <v>0</v>
      </c>
    </row>
    <row r="74" spans="2:7" x14ac:dyDescent="0.25">
      <c r="B74" s="24" t="s">
        <v>8</v>
      </c>
      <c r="C74" s="25" t="s">
        <v>19</v>
      </c>
      <c r="D74" s="26">
        <v>2020</v>
      </c>
      <c r="E74" s="27">
        <v>800</v>
      </c>
      <c r="F74" s="38" t="str">
        <f t="shared" si="3"/>
        <v>800 - 900</v>
      </c>
      <c r="G74" s="28">
        <v>0</v>
      </c>
    </row>
    <row r="75" spans="2:7" x14ac:dyDescent="0.25">
      <c r="B75" s="24" t="s">
        <v>8</v>
      </c>
      <c r="C75" s="25" t="s">
        <v>19</v>
      </c>
      <c r="D75" s="26">
        <v>2020</v>
      </c>
      <c r="E75" s="27">
        <v>900</v>
      </c>
      <c r="F75" s="38" t="str">
        <f t="shared" si="3"/>
        <v>900 - 1000</v>
      </c>
      <c r="G75" s="28">
        <v>0</v>
      </c>
    </row>
    <row r="76" spans="2:7" x14ac:dyDescent="0.25">
      <c r="B76" s="24" t="s">
        <v>8</v>
      </c>
      <c r="C76" s="25" t="s">
        <v>19</v>
      </c>
      <c r="D76" s="26">
        <v>2020</v>
      </c>
      <c r="E76" s="27">
        <v>1000</v>
      </c>
      <c r="F76" s="38" t="str">
        <f t="shared" si="3"/>
        <v>1000 - 1100</v>
      </c>
      <c r="G76" s="28">
        <v>0</v>
      </c>
    </row>
    <row r="77" spans="2:7" x14ac:dyDescent="0.25">
      <c r="B77" s="24" t="s">
        <v>8</v>
      </c>
      <c r="C77" s="25" t="s">
        <v>19</v>
      </c>
      <c r="D77" s="26">
        <v>2020</v>
      </c>
      <c r="E77" s="27">
        <v>1100</v>
      </c>
      <c r="F77" s="38" t="str">
        <f t="shared" si="3"/>
        <v>1100 - 1200</v>
      </c>
      <c r="G77" s="28">
        <v>0</v>
      </c>
    </row>
    <row r="78" spans="2:7" x14ac:dyDescent="0.25">
      <c r="B78" s="24" t="s">
        <v>8</v>
      </c>
      <c r="C78" s="25" t="s">
        <v>19</v>
      </c>
      <c r="D78" s="26">
        <v>2020</v>
      </c>
      <c r="E78" s="27">
        <v>1200</v>
      </c>
      <c r="F78" s="38" t="str">
        <f t="shared" si="3"/>
        <v>1200 - 1300</v>
      </c>
      <c r="G78" s="28">
        <v>0</v>
      </c>
    </row>
    <row r="79" spans="2:7" x14ac:dyDescent="0.25">
      <c r="B79" s="24" t="s">
        <v>8</v>
      </c>
      <c r="C79" s="25" t="s">
        <v>19</v>
      </c>
      <c r="D79" s="26">
        <v>2020</v>
      </c>
      <c r="E79" s="27">
        <v>1300</v>
      </c>
      <c r="F79" s="38" t="str">
        <f t="shared" si="3"/>
        <v>1300 - 1400</v>
      </c>
      <c r="G79" s="28">
        <v>0</v>
      </c>
    </row>
    <row r="80" spans="2:7" x14ac:dyDescent="0.25">
      <c r="B80" s="24" t="s">
        <v>8</v>
      </c>
      <c r="C80" s="25" t="s">
        <v>19</v>
      </c>
      <c r="D80" s="26">
        <v>2020</v>
      </c>
      <c r="E80" s="27">
        <v>1400</v>
      </c>
      <c r="F80" s="38" t="str">
        <f t="shared" si="3"/>
        <v>1400 - 1500</v>
      </c>
      <c r="G80" s="28">
        <v>0</v>
      </c>
    </row>
    <row r="81" spans="2:7" x14ac:dyDescent="0.25">
      <c r="B81" s="24" t="s">
        <v>8</v>
      </c>
      <c r="C81" s="25" t="s">
        <v>19</v>
      </c>
      <c r="D81" s="26">
        <v>2020</v>
      </c>
      <c r="E81" s="27">
        <v>1500</v>
      </c>
      <c r="F81" s="38" t="str">
        <f t="shared" si="3"/>
        <v>1500 - 1600</v>
      </c>
      <c r="G81" s="28">
        <v>0</v>
      </c>
    </row>
    <row r="82" spans="2:7" x14ac:dyDescent="0.25">
      <c r="B82" s="24" t="s">
        <v>8</v>
      </c>
      <c r="C82" s="25" t="s">
        <v>19</v>
      </c>
      <c r="D82" s="26">
        <v>2020</v>
      </c>
      <c r="E82" s="27">
        <v>1600</v>
      </c>
      <c r="F82" s="38" t="str">
        <f t="shared" si="3"/>
        <v>1600 - 1700</v>
      </c>
      <c r="G82" s="28">
        <v>0</v>
      </c>
    </row>
    <row r="83" spans="2:7" x14ac:dyDescent="0.25">
      <c r="B83" s="24" t="s">
        <v>8</v>
      </c>
      <c r="C83" s="25" t="s">
        <v>19</v>
      </c>
      <c r="D83" s="26">
        <v>2020</v>
      </c>
      <c r="E83" s="27">
        <v>1700</v>
      </c>
      <c r="F83" s="38" t="str">
        <f t="shared" si="3"/>
        <v>1700 - 1800</v>
      </c>
      <c r="G83" s="28">
        <v>0</v>
      </c>
    </row>
    <row r="84" spans="2:7" x14ac:dyDescent="0.25">
      <c r="B84" s="24" t="s">
        <v>8</v>
      </c>
      <c r="C84" s="25" t="s">
        <v>19</v>
      </c>
      <c r="D84" s="26">
        <v>2020</v>
      </c>
      <c r="E84" s="27">
        <v>1800</v>
      </c>
      <c r="F84" s="38" t="str">
        <f t="shared" si="3"/>
        <v>1800 - 1900</v>
      </c>
      <c r="G84" s="28">
        <v>0</v>
      </c>
    </row>
    <row r="85" spans="2:7" x14ac:dyDescent="0.25">
      <c r="B85" s="24" t="s">
        <v>8</v>
      </c>
      <c r="C85" s="25" t="s">
        <v>19</v>
      </c>
      <c r="D85" s="26">
        <v>2020</v>
      </c>
      <c r="E85" s="27">
        <v>1900</v>
      </c>
      <c r="F85" s="38" t="str">
        <f t="shared" si="3"/>
        <v>1900 - 2000</v>
      </c>
      <c r="G85" s="28">
        <v>0</v>
      </c>
    </row>
    <row r="86" spans="2:7" x14ac:dyDescent="0.25">
      <c r="B86" s="24" t="s">
        <v>8</v>
      </c>
      <c r="C86" s="25" t="s">
        <v>19</v>
      </c>
      <c r="D86" s="26">
        <v>2020</v>
      </c>
      <c r="E86" s="27">
        <v>2000</v>
      </c>
      <c r="F86" s="38" t="str">
        <f t="shared" si="3"/>
        <v xml:space="preserve">2000 + </v>
      </c>
      <c r="G86" s="28">
        <v>0</v>
      </c>
    </row>
    <row r="87" spans="2:7" x14ac:dyDescent="0.25">
      <c r="B87" s="24" t="s">
        <v>9</v>
      </c>
      <c r="C87" s="25" t="s">
        <v>19</v>
      </c>
      <c r="D87" s="26">
        <v>2021</v>
      </c>
      <c r="E87" s="27">
        <v>0</v>
      </c>
      <c r="F87" s="38" t="str">
        <f t="shared" si="3"/>
        <v>0 - 100</v>
      </c>
      <c r="G87" s="28">
        <v>8</v>
      </c>
    </row>
    <row r="88" spans="2:7" x14ac:dyDescent="0.25">
      <c r="B88" s="24" t="s">
        <v>9</v>
      </c>
      <c r="C88" s="25" t="s">
        <v>19</v>
      </c>
      <c r="D88" s="26">
        <v>2021</v>
      </c>
      <c r="E88" s="27">
        <v>100</v>
      </c>
      <c r="F88" s="38" t="str">
        <f t="shared" ref="F88:F151" si="4">IF(E89&lt;E88,$E88 &amp; " + ",$E88 &amp; " - " &amp; $E89)</f>
        <v>100 - 200</v>
      </c>
      <c r="G88" s="28">
        <v>22</v>
      </c>
    </row>
    <row r="89" spans="2:7" x14ac:dyDescent="0.25">
      <c r="B89" s="24" t="s">
        <v>9</v>
      </c>
      <c r="C89" s="25" t="s">
        <v>19</v>
      </c>
      <c r="D89" s="26">
        <v>2021</v>
      </c>
      <c r="E89" s="27">
        <v>200</v>
      </c>
      <c r="F89" s="38" t="str">
        <f t="shared" si="4"/>
        <v>200 - 300</v>
      </c>
      <c r="G89" s="28">
        <v>22</v>
      </c>
    </row>
    <row r="90" spans="2:7" x14ac:dyDescent="0.25">
      <c r="B90" s="24" t="s">
        <v>9</v>
      </c>
      <c r="C90" s="25" t="s">
        <v>19</v>
      </c>
      <c r="D90" s="26">
        <v>2021</v>
      </c>
      <c r="E90" s="27">
        <v>300</v>
      </c>
      <c r="F90" s="38" t="str">
        <f t="shared" si="4"/>
        <v>300 - 400</v>
      </c>
      <c r="G90" s="28">
        <v>17</v>
      </c>
    </row>
    <row r="91" spans="2:7" x14ac:dyDescent="0.25">
      <c r="B91" s="24" t="s">
        <v>9</v>
      </c>
      <c r="C91" s="25" t="s">
        <v>19</v>
      </c>
      <c r="D91" s="26">
        <v>2021</v>
      </c>
      <c r="E91" s="27">
        <v>400</v>
      </c>
      <c r="F91" s="38" t="str">
        <f t="shared" si="4"/>
        <v>400 - 500</v>
      </c>
      <c r="G91" s="28">
        <v>8</v>
      </c>
    </row>
    <row r="92" spans="2:7" x14ac:dyDescent="0.25">
      <c r="B92" s="24" t="s">
        <v>9</v>
      </c>
      <c r="C92" s="25" t="s">
        <v>19</v>
      </c>
      <c r="D92" s="26">
        <v>2021</v>
      </c>
      <c r="E92" s="27">
        <v>500</v>
      </c>
      <c r="F92" s="38" t="str">
        <f t="shared" si="4"/>
        <v>500 - 600</v>
      </c>
      <c r="G92" s="28">
        <v>5</v>
      </c>
    </row>
    <row r="93" spans="2:7" x14ac:dyDescent="0.25">
      <c r="B93" s="24" t="s">
        <v>9</v>
      </c>
      <c r="C93" s="25" t="s">
        <v>19</v>
      </c>
      <c r="D93" s="26">
        <v>2021</v>
      </c>
      <c r="E93" s="27">
        <v>600</v>
      </c>
      <c r="F93" s="38" t="str">
        <f t="shared" si="4"/>
        <v>600 - 700</v>
      </c>
      <c r="G93" s="28">
        <v>7</v>
      </c>
    </row>
    <row r="94" spans="2:7" x14ac:dyDescent="0.25">
      <c r="B94" s="24" t="s">
        <v>9</v>
      </c>
      <c r="C94" s="25" t="s">
        <v>19</v>
      </c>
      <c r="D94" s="26">
        <v>2021</v>
      </c>
      <c r="E94" s="27">
        <v>700</v>
      </c>
      <c r="F94" s="38" t="str">
        <f t="shared" si="4"/>
        <v>700 - 800</v>
      </c>
      <c r="G94" s="28">
        <v>6</v>
      </c>
    </row>
    <row r="95" spans="2:7" x14ac:dyDescent="0.25">
      <c r="B95" s="24" t="s">
        <v>9</v>
      </c>
      <c r="C95" s="25" t="s">
        <v>19</v>
      </c>
      <c r="D95" s="26">
        <v>2021</v>
      </c>
      <c r="E95" s="27">
        <v>800</v>
      </c>
      <c r="F95" s="38" t="str">
        <f t="shared" si="4"/>
        <v>800 - 900</v>
      </c>
      <c r="G95" s="28">
        <v>6</v>
      </c>
    </row>
    <row r="96" spans="2:7" x14ac:dyDescent="0.25">
      <c r="B96" s="24" t="s">
        <v>9</v>
      </c>
      <c r="C96" s="25" t="s">
        <v>19</v>
      </c>
      <c r="D96" s="26">
        <v>2021</v>
      </c>
      <c r="E96" s="27">
        <v>900</v>
      </c>
      <c r="F96" s="38" t="str">
        <f t="shared" si="4"/>
        <v>900 - 1000</v>
      </c>
      <c r="G96" s="28">
        <v>2</v>
      </c>
    </row>
    <row r="97" spans="2:7" x14ac:dyDescent="0.25">
      <c r="B97" s="24" t="s">
        <v>9</v>
      </c>
      <c r="C97" s="25" t="s">
        <v>19</v>
      </c>
      <c r="D97" s="26">
        <v>2021</v>
      </c>
      <c r="E97" s="27">
        <v>1000</v>
      </c>
      <c r="F97" s="38" t="str">
        <f t="shared" si="4"/>
        <v>1000 - 1100</v>
      </c>
      <c r="G97" s="28">
        <v>0</v>
      </c>
    </row>
    <row r="98" spans="2:7" x14ac:dyDescent="0.25">
      <c r="B98" s="24" t="s">
        <v>9</v>
      </c>
      <c r="C98" s="25" t="s">
        <v>19</v>
      </c>
      <c r="D98" s="26">
        <v>2021</v>
      </c>
      <c r="E98" s="27">
        <v>1100</v>
      </c>
      <c r="F98" s="38" t="str">
        <f t="shared" si="4"/>
        <v>1100 - 1200</v>
      </c>
      <c r="G98" s="28">
        <v>0</v>
      </c>
    </row>
    <row r="99" spans="2:7" x14ac:dyDescent="0.25">
      <c r="B99" s="24" t="s">
        <v>9</v>
      </c>
      <c r="C99" s="25" t="s">
        <v>19</v>
      </c>
      <c r="D99" s="26">
        <v>2021</v>
      </c>
      <c r="E99" s="27">
        <v>1200</v>
      </c>
      <c r="F99" s="38" t="str">
        <f t="shared" si="4"/>
        <v>1200 - 1300</v>
      </c>
      <c r="G99" s="28">
        <v>0</v>
      </c>
    </row>
    <row r="100" spans="2:7" x14ac:dyDescent="0.25">
      <c r="B100" s="24" t="s">
        <v>9</v>
      </c>
      <c r="C100" s="25" t="s">
        <v>19</v>
      </c>
      <c r="D100" s="26">
        <v>2021</v>
      </c>
      <c r="E100" s="27">
        <v>1300</v>
      </c>
      <c r="F100" s="38" t="str">
        <f t="shared" si="4"/>
        <v>1300 - 1400</v>
      </c>
      <c r="G100" s="28">
        <v>0</v>
      </c>
    </row>
    <row r="101" spans="2:7" x14ac:dyDescent="0.25">
      <c r="B101" s="24" t="s">
        <v>9</v>
      </c>
      <c r="C101" s="25" t="s">
        <v>19</v>
      </c>
      <c r="D101" s="26">
        <v>2021</v>
      </c>
      <c r="E101" s="27">
        <v>1400</v>
      </c>
      <c r="F101" s="38" t="str">
        <f t="shared" si="4"/>
        <v>1400 - 1500</v>
      </c>
      <c r="G101" s="28">
        <v>0</v>
      </c>
    </row>
    <row r="102" spans="2:7" x14ac:dyDescent="0.25">
      <c r="B102" s="24" t="s">
        <v>9</v>
      </c>
      <c r="C102" s="25" t="s">
        <v>19</v>
      </c>
      <c r="D102" s="26">
        <v>2021</v>
      </c>
      <c r="E102" s="27">
        <v>1500</v>
      </c>
      <c r="F102" s="38" t="str">
        <f t="shared" si="4"/>
        <v>1500 - 1600</v>
      </c>
      <c r="G102" s="28">
        <v>0</v>
      </c>
    </row>
    <row r="103" spans="2:7" x14ac:dyDescent="0.25">
      <c r="B103" s="24" t="s">
        <v>9</v>
      </c>
      <c r="C103" s="25" t="s">
        <v>19</v>
      </c>
      <c r="D103" s="26">
        <v>2021</v>
      </c>
      <c r="E103" s="27">
        <v>1600</v>
      </c>
      <c r="F103" s="38" t="str">
        <f t="shared" si="4"/>
        <v>1600 - 1700</v>
      </c>
      <c r="G103" s="28">
        <v>0</v>
      </c>
    </row>
    <row r="104" spans="2:7" x14ac:dyDescent="0.25">
      <c r="B104" s="24" t="s">
        <v>9</v>
      </c>
      <c r="C104" s="25" t="s">
        <v>19</v>
      </c>
      <c r="D104" s="26">
        <v>2021</v>
      </c>
      <c r="E104" s="27">
        <v>1700</v>
      </c>
      <c r="F104" s="38" t="str">
        <f t="shared" si="4"/>
        <v>1700 - 1800</v>
      </c>
      <c r="G104" s="28">
        <v>0</v>
      </c>
    </row>
    <row r="105" spans="2:7" x14ac:dyDescent="0.25">
      <c r="B105" s="24" t="s">
        <v>9</v>
      </c>
      <c r="C105" s="25" t="s">
        <v>19</v>
      </c>
      <c r="D105" s="26">
        <v>2021</v>
      </c>
      <c r="E105" s="27">
        <v>1800</v>
      </c>
      <c r="F105" s="38" t="str">
        <f t="shared" si="4"/>
        <v>1800 - 1900</v>
      </c>
      <c r="G105" s="28">
        <v>0</v>
      </c>
    </row>
    <row r="106" spans="2:7" x14ac:dyDescent="0.25">
      <c r="B106" s="24" t="s">
        <v>9</v>
      </c>
      <c r="C106" s="25" t="s">
        <v>19</v>
      </c>
      <c r="D106" s="26">
        <v>2021</v>
      </c>
      <c r="E106" s="27">
        <v>1900</v>
      </c>
      <c r="F106" s="38" t="str">
        <f t="shared" si="4"/>
        <v>1900 - 2000</v>
      </c>
      <c r="G106" s="28">
        <v>0</v>
      </c>
    </row>
    <row r="107" spans="2:7" x14ac:dyDescent="0.25">
      <c r="B107" s="24" t="s">
        <v>9</v>
      </c>
      <c r="C107" s="25" t="s">
        <v>19</v>
      </c>
      <c r="D107" s="26">
        <v>2021</v>
      </c>
      <c r="E107" s="27">
        <v>2000</v>
      </c>
      <c r="F107" s="38" t="str">
        <f t="shared" si="4"/>
        <v xml:space="preserve">2000 + </v>
      </c>
      <c r="G107" s="28">
        <v>0</v>
      </c>
    </row>
    <row r="108" spans="2:7" x14ac:dyDescent="0.25">
      <c r="B108" s="24" t="s">
        <v>10</v>
      </c>
      <c r="C108" s="25" t="s">
        <v>19</v>
      </c>
      <c r="D108" s="26">
        <v>2022</v>
      </c>
      <c r="E108" s="27">
        <v>0</v>
      </c>
      <c r="F108" s="38" t="str">
        <f t="shared" si="4"/>
        <v>0 - 100</v>
      </c>
      <c r="G108" s="28">
        <v>8</v>
      </c>
    </row>
    <row r="109" spans="2:7" x14ac:dyDescent="0.25">
      <c r="B109" s="24" t="s">
        <v>10</v>
      </c>
      <c r="C109" s="25" t="s">
        <v>19</v>
      </c>
      <c r="D109" s="26">
        <v>2022</v>
      </c>
      <c r="E109" s="27">
        <v>100</v>
      </c>
      <c r="F109" s="38" t="str">
        <f t="shared" si="4"/>
        <v>100 - 200</v>
      </c>
      <c r="G109" s="28">
        <v>7</v>
      </c>
    </row>
    <row r="110" spans="2:7" x14ac:dyDescent="0.25">
      <c r="B110" s="24" t="s">
        <v>10</v>
      </c>
      <c r="C110" s="25" t="s">
        <v>19</v>
      </c>
      <c r="D110" s="26">
        <v>2022</v>
      </c>
      <c r="E110" s="27">
        <v>200</v>
      </c>
      <c r="F110" s="38" t="str">
        <f t="shared" si="4"/>
        <v>200 - 300</v>
      </c>
      <c r="G110" s="28">
        <v>13</v>
      </c>
    </row>
    <row r="111" spans="2:7" x14ac:dyDescent="0.25">
      <c r="B111" s="24" t="s">
        <v>10</v>
      </c>
      <c r="C111" s="25" t="s">
        <v>19</v>
      </c>
      <c r="D111" s="26">
        <v>2022</v>
      </c>
      <c r="E111" s="27">
        <v>300</v>
      </c>
      <c r="F111" s="38" t="str">
        <f t="shared" si="4"/>
        <v>300 - 400</v>
      </c>
      <c r="G111" s="28">
        <v>13</v>
      </c>
    </row>
    <row r="112" spans="2:7" x14ac:dyDescent="0.25">
      <c r="B112" s="24" t="s">
        <v>10</v>
      </c>
      <c r="C112" s="25" t="s">
        <v>19</v>
      </c>
      <c r="D112" s="26">
        <v>2022</v>
      </c>
      <c r="E112" s="27">
        <v>400</v>
      </c>
      <c r="F112" s="38" t="str">
        <f t="shared" si="4"/>
        <v>400 - 500</v>
      </c>
      <c r="G112" s="28">
        <v>8</v>
      </c>
    </row>
    <row r="113" spans="2:7" x14ac:dyDescent="0.25">
      <c r="B113" s="24" t="s">
        <v>10</v>
      </c>
      <c r="C113" s="25" t="s">
        <v>19</v>
      </c>
      <c r="D113" s="26">
        <v>2022</v>
      </c>
      <c r="E113" s="27">
        <v>500</v>
      </c>
      <c r="F113" s="38" t="str">
        <f t="shared" si="4"/>
        <v>500 - 600</v>
      </c>
      <c r="G113" s="28">
        <v>1</v>
      </c>
    </row>
    <row r="114" spans="2:7" x14ac:dyDescent="0.25">
      <c r="B114" s="24" t="s">
        <v>10</v>
      </c>
      <c r="C114" s="25" t="s">
        <v>19</v>
      </c>
      <c r="D114" s="26">
        <v>2022</v>
      </c>
      <c r="E114" s="27">
        <v>600</v>
      </c>
      <c r="F114" s="38" t="str">
        <f t="shared" si="4"/>
        <v>600 - 700</v>
      </c>
      <c r="G114" s="28">
        <v>0</v>
      </c>
    </row>
    <row r="115" spans="2:7" x14ac:dyDescent="0.25">
      <c r="B115" s="24" t="s">
        <v>10</v>
      </c>
      <c r="C115" s="25" t="s">
        <v>19</v>
      </c>
      <c r="D115" s="26">
        <v>2022</v>
      </c>
      <c r="E115" s="27">
        <v>700</v>
      </c>
      <c r="F115" s="38" t="str">
        <f t="shared" si="4"/>
        <v>700 - 800</v>
      </c>
      <c r="G115" s="28">
        <v>0</v>
      </c>
    </row>
    <row r="116" spans="2:7" x14ac:dyDescent="0.25">
      <c r="B116" s="24" t="s">
        <v>10</v>
      </c>
      <c r="C116" s="25" t="s">
        <v>19</v>
      </c>
      <c r="D116" s="26">
        <v>2022</v>
      </c>
      <c r="E116" s="27">
        <v>800</v>
      </c>
      <c r="F116" s="38" t="str">
        <f t="shared" si="4"/>
        <v>800 - 900</v>
      </c>
      <c r="G116" s="28">
        <v>0</v>
      </c>
    </row>
    <row r="117" spans="2:7" x14ac:dyDescent="0.25">
      <c r="B117" s="24" t="s">
        <v>10</v>
      </c>
      <c r="C117" s="25" t="s">
        <v>19</v>
      </c>
      <c r="D117" s="26">
        <v>2022</v>
      </c>
      <c r="E117" s="27">
        <v>900</v>
      </c>
      <c r="F117" s="38" t="str">
        <f t="shared" si="4"/>
        <v>900 - 1000</v>
      </c>
      <c r="G117" s="28">
        <v>0</v>
      </c>
    </row>
    <row r="118" spans="2:7" x14ac:dyDescent="0.25">
      <c r="B118" s="24" t="s">
        <v>10</v>
      </c>
      <c r="C118" s="25" t="s">
        <v>19</v>
      </c>
      <c r="D118" s="26">
        <v>2022</v>
      </c>
      <c r="E118" s="27">
        <v>1000</v>
      </c>
      <c r="F118" s="38" t="str">
        <f t="shared" si="4"/>
        <v>1000 - 1100</v>
      </c>
      <c r="G118" s="28">
        <v>0</v>
      </c>
    </row>
    <row r="119" spans="2:7" x14ac:dyDescent="0.25">
      <c r="B119" s="24" t="s">
        <v>10</v>
      </c>
      <c r="C119" s="25" t="s">
        <v>19</v>
      </c>
      <c r="D119" s="26">
        <v>2022</v>
      </c>
      <c r="E119" s="27">
        <v>1100</v>
      </c>
      <c r="F119" s="38" t="str">
        <f t="shared" si="4"/>
        <v>1100 - 1200</v>
      </c>
      <c r="G119" s="28">
        <v>0</v>
      </c>
    </row>
    <row r="120" spans="2:7" x14ac:dyDescent="0.25">
      <c r="B120" s="24" t="s">
        <v>10</v>
      </c>
      <c r="C120" s="25" t="s">
        <v>19</v>
      </c>
      <c r="D120" s="26">
        <v>2022</v>
      </c>
      <c r="E120" s="27">
        <v>1200</v>
      </c>
      <c r="F120" s="38" t="str">
        <f t="shared" si="4"/>
        <v>1200 - 1300</v>
      </c>
      <c r="G120" s="28">
        <v>0</v>
      </c>
    </row>
    <row r="121" spans="2:7" x14ac:dyDescent="0.25">
      <c r="B121" s="24" t="s">
        <v>10</v>
      </c>
      <c r="C121" s="25" t="s">
        <v>19</v>
      </c>
      <c r="D121" s="26">
        <v>2022</v>
      </c>
      <c r="E121" s="27">
        <v>1300</v>
      </c>
      <c r="F121" s="38" t="str">
        <f t="shared" si="4"/>
        <v>1300 - 1400</v>
      </c>
      <c r="G121" s="28">
        <v>0</v>
      </c>
    </row>
    <row r="122" spans="2:7" x14ac:dyDescent="0.25">
      <c r="B122" s="24" t="s">
        <v>10</v>
      </c>
      <c r="C122" s="25" t="s">
        <v>19</v>
      </c>
      <c r="D122" s="26">
        <v>2022</v>
      </c>
      <c r="E122" s="27">
        <v>1400</v>
      </c>
      <c r="F122" s="38" t="str">
        <f t="shared" si="4"/>
        <v>1400 - 1500</v>
      </c>
      <c r="G122" s="28">
        <v>0</v>
      </c>
    </row>
    <row r="123" spans="2:7" x14ac:dyDescent="0.25">
      <c r="B123" s="24" t="s">
        <v>10</v>
      </c>
      <c r="C123" s="25" t="s">
        <v>19</v>
      </c>
      <c r="D123" s="26">
        <v>2022</v>
      </c>
      <c r="E123" s="27">
        <v>1500</v>
      </c>
      <c r="F123" s="38" t="str">
        <f t="shared" si="4"/>
        <v>1500 - 1600</v>
      </c>
      <c r="G123" s="28">
        <v>0</v>
      </c>
    </row>
    <row r="124" spans="2:7" x14ac:dyDescent="0.25">
      <c r="B124" s="24" t="s">
        <v>10</v>
      </c>
      <c r="C124" s="25" t="s">
        <v>19</v>
      </c>
      <c r="D124" s="26">
        <v>2022</v>
      </c>
      <c r="E124" s="27">
        <v>1600</v>
      </c>
      <c r="F124" s="38" t="str">
        <f t="shared" si="4"/>
        <v>1600 - 1700</v>
      </c>
      <c r="G124" s="28">
        <v>0</v>
      </c>
    </row>
    <row r="125" spans="2:7" x14ac:dyDescent="0.25">
      <c r="B125" s="24" t="s">
        <v>10</v>
      </c>
      <c r="C125" s="25" t="s">
        <v>19</v>
      </c>
      <c r="D125" s="26">
        <v>2022</v>
      </c>
      <c r="E125" s="27">
        <v>1700</v>
      </c>
      <c r="F125" s="38" t="str">
        <f t="shared" si="4"/>
        <v>1700 - 1800</v>
      </c>
      <c r="G125" s="28">
        <v>0</v>
      </c>
    </row>
    <row r="126" spans="2:7" x14ac:dyDescent="0.25">
      <c r="B126" s="24" t="s">
        <v>10</v>
      </c>
      <c r="C126" s="25" t="s">
        <v>19</v>
      </c>
      <c r="D126" s="26">
        <v>2022</v>
      </c>
      <c r="E126" s="27">
        <v>1800</v>
      </c>
      <c r="F126" s="38" t="str">
        <f t="shared" si="4"/>
        <v>1800 - 1900</v>
      </c>
      <c r="G126" s="28">
        <v>0</v>
      </c>
    </row>
    <row r="127" spans="2:7" x14ac:dyDescent="0.25">
      <c r="B127" s="24" t="s">
        <v>10</v>
      </c>
      <c r="C127" s="25" t="s">
        <v>19</v>
      </c>
      <c r="D127" s="26">
        <v>2022</v>
      </c>
      <c r="E127" s="27">
        <v>1900</v>
      </c>
      <c r="F127" s="38" t="str">
        <f t="shared" si="4"/>
        <v>1900 - 2000</v>
      </c>
      <c r="G127" s="28">
        <v>0</v>
      </c>
    </row>
    <row r="128" spans="2:7" x14ac:dyDescent="0.25">
      <c r="B128" s="24" t="s">
        <v>10</v>
      </c>
      <c r="C128" s="25" t="s">
        <v>19</v>
      </c>
      <c r="D128" s="26">
        <v>2022</v>
      </c>
      <c r="E128" s="27">
        <v>2000</v>
      </c>
      <c r="F128" s="38" t="str">
        <f t="shared" si="4"/>
        <v xml:space="preserve">2000 + </v>
      </c>
      <c r="G128" s="28">
        <v>0</v>
      </c>
    </row>
    <row r="129" spans="2:7" x14ac:dyDescent="0.25">
      <c r="B129" s="24" t="s">
        <v>11</v>
      </c>
      <c r="C129" s="25" t="s">
        <v>19</v>
      </c>
      <c r="D129" s="26">
        <v>2023</v>
      </c>
      <c r="E129" s="27">
        <v>0</v>
      </c>
      <c r="F129" s="38" t="str">
        <f t="shared" si="4"/>
        <v>0 - 100</v>
      </c>
      <c r="G129" s="28">
        <v>4</v>
      </c>
    </row>
    <row r="130" spans="2:7" x14ac:dyDescent="0.25">
      <c r="B130" s="24" t="s">
        <v>11</v>
      </c>
      <c r="C130" s="25" t="s">
        <v>19</v>
      </c>
      <c r="D130" s="26">
        <v>2023</v>
      </c>
      <c r="E130" s="27">
        <v>100</v>
      </c>
      <c r="F130" s="38" t="str">
        <f t="shared" si="4"/>
        <v>100 - 200</v>
      </c>
      <c r="G130" s="28">
        <v>3</v>
      </c>
    </row>
    <row r="131" spans="2:7" x14ac:dyDescent="0.25">
      <c r="B131" s="24" t="s">
        <v>11</v>
      </c>
      <c r="C131" s="25" t="s">
        <v>19</v>
      </c>
      <c r="D131" s="26">
        <v>2023</v>
      </c>
      <c r="E131" s="27">
        <v>200</v>
      </c>
      <c r="F131" s="38" t="str">
        <f t="shared" si="4"/>
        <v>200 - 300</v>
      </c>
      <c r="G131" s="28">
        <v>1</v>
      </c>
    </row>
    <row r="132" spans="2:7" x14ac:dyDescent="0.25">
      <c r="B132" s="24" t="s">
        <v>11</v>
      </c>
      <c r="C132" s="25" t="s">
        <v>19</v>
      </c>
      <c r="D132" s="26">
        <v>2023</v>
      </c>
      <c r="E132" s="27">
        <v>300</v>
      </c>
      <c r="F132" s="38" t="str">
        <f t="shared" si="4"/>
        <v>300 - 400</v>
      </c>
      <c r="G132" s="28">
        <v>2</v>
      </c>
    </row>
    <row r="133" spans="2:7" x14ac:dyDescent="0.25">
      <c r="B133" s="24" t="s">
        <v>11</v>
      </c>
      <c r="C133" s="25" t="s">
        <v>19</v>
      </c>
      <c r="D133" s="26">
        <v>2023</v>
      </c>
      <c r="E133" s="27">
        <v>400</v>
      </c>
      <c r="F133" s="38" t="str">
        <f t="shared" si="4"/>
        <v>400 - 500</v>
      </c>
      <c r="G133" s="28">
        <v>0</v>
      </c>
    </row>
    <row r="134" spans="2:7" x14ac:dyDescent="0.25">
      <c r="B134" s="24" t="s">
        <v>11</v>
      </c>
      <c r="C134" s="25" t="s">
        <v>19</v>
      </c>
      <c r="D134" s="26">
        <v>2023</v>
      </c>
      <c r="E134" s="27">
        <v>500</v>
      </c>
      <c r="F134" s="38" t="str">
        <f t="shared" si="4"/>
        <v>500 - 600</v>
      </c>
      <c r="G134" s="28">
        <v>0</v>
      </c>
    </row>
    <row r="135" spans="2:7" x14ac:dyDescent="0.25">
      <c r="B135" s="24" t="s">
        <v>11</v>
      </c>
      <c r="C135" s="25" t="s">
        <v>19</v>
      </c>
      <c r="D135" s="26">
        <v>2023</v>
      </c>
      <c r="E135" s="27">
        <v>600</v>
      </c>
      <c r="F135" s="38" t="str">
        <f t="shared" si="4"/>
        <v>600 - 700</v>
      </c>
      <c r="G135" s="28">
        <v>0</v>
      </c>
    </row>
    <row r="136" spans="2:7" x14ac:dyDescent="0.25">
      <c r="B136" s="24" t="s">
        <v>11</v>
      </c>
      <c r="C136" s="25" t="s">
        <v>19</v>
      </c>
      <c r="D136" s="26">
        <v>2023</v>
      </c>
      <c r="E136" s="27">
        <v>700</v>
      </c>
      <c r="F136" s="38" t="str">
        <f t="shared" si="4"/>
        <v>700 - 800</v>
      </c>
      <c r="G136" s="28">
        <v>0</v>
      </c>
    </row>
    <row r="137" spans="2:7" x14ac:dyDescent="0.25">
      <c r="B137" s="24" t="s">
        <v>11</v>
      </c>
      <c r="C137" s="25" t="s">
        <v>19</v>
      </c>
      <c r="D137" s="26">
        <v>2023</v>
      </c>
      <c r="E137" s="27">
        <v>800</v>
      </c>
      <c r="F137" s="38" t="str">
        <f t="shared" si="4"/>
        <v>800 - 900</v>
      </c>
      <c r="G137" s="28">
        <v>0</v>
      </c>
    </row>
    <row r="138" spans="2:7" x14ac:dyDescent="0.25">
      <c r="B138" s="24" t="s">
        <v>11</v>
      </c>
      <c r="C138" s="25" t="s">
        <v>19</v>
      </c>
      <c r="D138" s="26">
        <v>2023</v>
      </c>
      <c r="E138" s="27">
        <v>900</v>
      </c>
      <c r="F138" s="38" t="str">
        <f t="shared" si="4"/>
        <v>900 - 1000</v>
      </c>
      <c r="G138" s="28">
        <v>0</v>
      </c>
    </row>
    <row r="139" spans="2:7" x14ac:dyDescent="0.25">
      <c r="B139" s="24" t="s">
        <v>11</v>
      </c>
      <c r="C139" s="25" t="s">
        <v>19</v>
      </c>
      <c r="D139" s="26">
        <v>2023</v>
      </c>
      <c r="E139" s="27">
        <v>1000</v>
      </c>
      <c r="F139" s="38" t="str">
        <f t="shared" si="4"/>
        <v>1000 - 1100</v>
      </c>
      <c r="G139" s="28">
        <v>0</v>
      </c>
    </row>
    <row r="140" spans="2:7" x14ac:dyDescent="0.25">
      <c r="B140" s="24" t="s">
        <v>11</v>
      </c>
      <c r="C140" s="25" t="s">
        <v>19</v>
      </c>
      <c r="D140" s="26">
        <v>2023</v>
      </c>
      <c r="E140" s="27">
        <v>1100</v>
      </c>
      <c r="F140" s="38" t="str">
        <f t="shared" si="4"/>
        <v>1100 - 1200</v>
      </c>
      <c r="G140" s="28">
        <v>0</v>
      </c>
    </row>
    <row r="141" spans="2:7" x14ac:dyDescent="0.25">
      <c r="B141" s="24" t="s">
        <v>11</v>
      </c>
      <c r="C141" s="25" t="s">
        <v>19</v>
      </c>
      <c r="D141" s="26">
        <v>2023</v>
      </c>
      <c r="E141" s="27">
        <v>1200</v>
      </c>
      <c r="F141" s="38" t="str">
        <f t="shared" si="4"/>
        <v>1200 - 1300</v>
      </c>
      <c r="G141" s="28">
        <v>0</v>
      </c>
    </row>
    <row r="142" spans="2:7" x14ac:dyDescent="0.25">
      <c r="B142" s="24" t="s">
        <v>11</v>
      </c>
      <c r="C142" s="25" t="s">
        <v>19</v>
      </c>
      <c r="D142" s="26">
        <v>2023</v>
      </c>
      <c r="E142" s="27">
        <v>1300</v>
      </c>
      <c r="F142" s="38" t="str">
        <f t="shared" si="4"/>
        <v>1300 - 1400</v>
      </c>
      <c r="G142" s="28">
        <v>0</v>
      </c>
    </row>
    <row r="143" spans="2:7" x14ac:dyDescent="0.25">
      <c r="B143" s="24" t="s">
        <v>11</v>
      </c>
      <c r="C143" s="25" t="s">
        <v>19</v>
      </c>
      <c r="D143" s="26">
        <v>2023</v>
      </c>
      <c r="E143" s="27">
        <v>1400</v>
      </c>
      <c r="F143" s="38" t="str">
        <f t="shared" si="4"/>
        <v>1400 - 1500</v>
      </c>
      <c r="G143" s="28">
        <v>0</v>
      </c>
    </row>
    <row r="144" spans="2:7" x14ac:dyDescent="0.25">
      <c r="B144" s="24" t="s">
        <v>11</v>
      </c>
      <c r="C144" s="25" t="s">
        <v>19</v>
      </c>
      <c r="D144" s="26">
        <v>2023</v>
      </c>
      <c r="E144" s="27">
        <v>1500</v>
      </c>
      <c r="F144" s="38" t="str">
        <f t="shared" si="4"/>
        <v>1500 - 1600</v>
      </c>
      <c r="G144" s="28">
        <v>0</v>
      </c>
    </row>
    <row r="145" spans="2:7" x14ac:dyDescent="0.25">
      <c r="B145" s="24" t="s">
        <v>11</v>
      </c>
      <c r="C145" s="25" t="s">
        <v>19</v>
      </c>
      <c r="D145" s="26">
        <v>2023</v>
      </c>
      <c r="E145" s="27">
        <v>1600</v>
      </c>
      <c r="F145" s="38" t="str">
        <f t="shared" si="4"/>
        <v>1600 - 1700</v>
      </c>
      <c r="G145" s="28">
        <v>0</v>
      </c>
    </row>
    <row r="146" spans="2:7" x14ac:dyDescent="0.25">
      <c r="B146" s="24" t="s">
        <v>11</v>
      </c>
      <c r="C146" s="25" t="s">
        <v>19</v>
      </c>
      <c r="D146" s="26">
        <v>2023</v>
      </c>
      <c r="E146" s="27">
        <v>1700</v>
      </c>
      <c r="F146" s="38" t="str">
        <f t="shared" si="4"/>
        <v>1700 - 1800</v>
      </c>
      <c r="G146" s="28">
        <v>0</v>
      </c>
    </row>
    <row r="147" spans="2:7" x14ac:dyDescent="0.25">
      <c r="B147" s="24" t="s">
        <v>11</v>
      </c>
      <c r="C147" s="25" t="s">
        <v>19</v>
      </c>
      <c r="D147" s="26">
        <v>2023</v>
      </c>
      <c r="E147" s="27">
        <v>1800</v>
      </c>
      <c r="F147" s="38" t="str">
        <f t="shared" si="4"/>
        <v>1800 - 1900</v>
      </c>
      <c r="G147" s="28">
        <v>0</v>
      </c>
    </row>
    <row r="148" spans="2:7" x14ac:dyDescent="0.25">
      <c r="B148" s="24" t="s">
        <v>11</v>
      </c>
      <c r="C148" s="25" t="s">
        <v>19</v>
      </c>
      <c r="D148" s="26">
        <v>2023</v>
      </c>
      <c r="E148" s="27">
        <v>1900</v>
      </c>
      <c r="F148" s="38" t="str">
        <f t="shared" si="4"/>
        <v>1900 - 2000</v>
      </c>
      <c r="G148" s="28">
        <v>0</v>
      </c>
    </row>
    <row r="149" spans="2:7" x14ac:dyDescent="0.25">
      <c r="B149" s="24" t="s">
        <v>11</v>
      </c>
      <c r="C149" s="25" t="s">
        <v>19</v>
      </c>
      <c r="D149" s="26">
        <v>2023</v>
      </c>
      <c r="E149" s="27">
        <v>2000</v>
      </c>
      <c r="F149" s="38" t="str">
        <f t="shared" si="4"/>
        <v xml:space="preserve">2000 + </v>
      </c>
      <c r="G149" s="28">
        <v>0</v>
      </c>
    </row>
    <row r="150" spans="2:7" x14ac:dyDescent="0.25">
      <c r="B150" s="24" t="s">
        <v>12</v>
      </c>
      <c r="C150" s="25" t="s">
        <v>19</v>
      </c>
      <c r="D150" s="26">
        <v>2024</v>
      </c>
      <c r="E150" s="27">
        <v>0</v>
      </c>
      <c r="F150" s="38" t="str">
        <f t="shared" si="4"/>
        <v>0 - 100</v>
      </c>
      <c r="G150" s="28">
        <v>2</v>
      </c>
    </row>
    <row r="151" spans="2:7" x14ac:dyDescent="0.25">
      <c r="B151" s="24" t="s">
        <v>12</v>
      </c>
      <c r="C151" s="25" t="s">
        <v>19</v>
      </c>
      <c r="D151" s="26">
        <v>2024</v>
      </c>
      <c r="E151" s="27">
        <v>100</v>
      </c>
      <c r="F151" s="38" t="str">
        <f t="shared" si="4"/>
        <v>100 - 200</v>
      </c>
      <c r="G151" s="28">
        <v>6</v>
      </c>
    </row>
    <row r="152" spans="2:7" x14ac:dyDescent="0.25">
      <c r="B152" s="24" t="s">
        <v>12</v>
      </c>
      <c r="C152" s="25" t="s">
        <v>19</v>
      </c>
      <c r="D152" s="26">
        <v>2024</v>
      </c>
      <c r="E152" s="27">
        <v>200</v>
      </c>
      <c r="F152" s="38" t="str">
        <f t="shared" ref="F152:F212" si="5">IF(E153&lt;E152,$E152 &amp; " + ",$E152 &amp; " - " &amp; $E153)</f>
        <v>200 - 300</v>
      </c>
      <c r="G152" s="28">
        <v>5</v>
      </c>
    </row>
    <row r="153" spans="2:7" x14ac:dyDescent="0.25">
      <c r="B153" s="24" t="s">
        <v>12</v>
      </c>
      <c r="C153" s="25" t="s">
        <v>19</v>
      </c>
      <c r="D153" s="26">
        <v>2024</v>
      </c>
      <c r="E153" s="27">
        <v>300</v>
      </c>
      <c r="F153" s="38" t="str">
        <f t="shared" si="5"/>
        <v>300 - 400</v>
      </c>
      <c r="G153" s="28">
        <v>4</v>
      </c>
    </row>
    <row r="154" spans="2:7" x14ac:dyDescent="0.25">
      <c r="B154" s="24" t="s">
        <v>12</v>
      </c>
      <c r="C154" s="25" t="s">
        <v>19</v>
      </c>
      <c r="D154" s="26">
        <v>2024</v>
      </c>
      <c r="E154" s="27">
        <v>400</v>
      </c>
      <c r="F154" s="38" t="str">
        <f t="shared" si="5"/>
        <v>400 - 500</v>
      </c>
      <c r="G154" s="28">
        <v>5</v>
      </c>
    </row>
    <row r="155" spans="2:7" x14ac:dyDescent="0.25">
      <c r="B155" s="24" t="s">
        <v>12</v>
      </c>
      <c r="C155" s="25" t="s">
        <v>19</v>
      </c>
      <c r="D155" s="26">
        <v>2024</v>
      </c>
      <c r="E155" s="27">
        <v>500</v>
      </c>
      <c r="F155" s="38" t="str">
        <f t="shared" si="5"/>
        <v>500 - 600</v>
      </c>
      <c r="G155" s="28">
        <v>4</v>
      </c>
    </row>
    <row r="156" spans="2:7" x14ac:dyDescent="0.25">
      <c r="B156" s="24" t="s">
        <v>12</v>
      </c>
      <c r="C156" s="25" t="s">
        <v>19</v>
      </c>
      <c r="D156" s="26">
        <v>2024</v>
      </c>
      <c r="E156" s="27">
        <v>600</v>
      </c>
      <c r="F156" s="38" t="str">
        <f t="shared" si="5"/>
        <v>600 - 700</v>
      </c>
      <c r="G156" s="28">
        <v>6</v>
      </c>
    </row>
    <row r="157" spans="2:7" x14ac:dyDescent="0.25">
      <c r="B157" s="24" t="s">
        <v>12</v>
      </c>
      <c r="C157" s="25" t="s">
        <v>19</v>
      </c>
      <c r="D157" s="26">
        <v>2024</v>
      </c>
      <c r="E157" s="27">
        <v>700</v>
      </c>
      <c r="F157" s="38" t="str">
        <f t="shared" si="5"/>
        <v>700 - 800</v>
      </c>
      <c r="G157" s="28">
        <v>3</v>
      </c>
    </row>
    <row r="158" spans="2:7" x14ac:dyDescent="0.25">
      <c r="B158" s="24" t="s">
        <v>12</v>
      </c>
      <c r="C158" s="25" t="s">
        <v>19</v>
      </c>
      <c r="D158" s="26">
        <v>2024</v>
      </c>
      <c r="E158" s="27">
        <v>800</v>
      </c>
      <c r="F158" s="38" t="str">
        <f t="shared" si="5"/>
        <v>800 - 900</v>
      </c>
      <c r="G158" s="28">
        <v>0</v>
      </c>
    </row>
    <row r="159" spans="2:7" x14ac:dyDescent="0.25">
      <c r="B159" s="24" t="s">
        <v>12</v>
      </c>
      <c r="C159" s="25" t="s">
        <v>19</v>
      </c>
      <c r="D159" s="26">
        <v>2024</v>
      </c>
      <c r="E159" s="27">
        <v>900</v>
      </c>
      <c r="F159" s="38" t="str">
        <f t="shared" si="5"/>
        <v>900 - 1000</v>
      </c>
      <c r="G159" s="28">
        <v>0</v>
      </c>
    </row>
    <row r="160" spans="2:7" x14ac:dyDescent="0.25">
      <c r="B160" s="24" t="s">
        <v>12</v>
      </c>
      <c r="C160" s="25" t="s">
        <v>19</v>
      </c>
      <c r="D160" s="26">
        <v>2024</v>
      </c>
      <c r="E160" s="27">
        <v>1000</v>
      </c>
      <c r="F160" s="38" t="str">
        <f t="shared" si="5"/>
        <v>1000 - 1100</v>
      </c>
      <c r="G160" s="28">
        <v>0</v>
      </c>
    </row>
    <row r="161" spans="2:7" x14ac:dyDescent="0.25">
      <c r="B161" s="24" t="s">
        <v>12</v>
      </c>
      <c r="C161" s="25" t="s">
        <v>19</v>
      </c>
      <c r="D161" s="26">
        <v>2024</v>
      </c>
      <c r="E161" s="27">
        <v>1100</v>
      </c>
      <c r="F161" s="38" t="str">
        <f t="shared" si="5"/>
        <v>1100 - 1200</v>
      </c>
      <c r="G161" s="28">
        <v>0</v>
      </c>
    </row>
    <row r="162" spans="2:7" x14ac:dyDescent="0.25">
      <c r="B162" s="24" t="s">
        <v>12</v>
      </c>
      <c r="C162" s="25" t="s">
        <v>19</v>
      </c>
      <c r="D162" s="26">
        <v>2024</v>
      </c>
      <c r="E162" s="27">
        <v>1200</v>
      </c>
      <c r="F162" s="38" t="str">
        <f t="shared" si="5"/>
        <v>1200 - 1300</v>
      </c>
      <c r="G162" s="28">
        <v>0</v>
      </c>
    </row>
    <row r="163" spans="2:7" x14ac:dyDescent="0.25">
      <c r="B163" s="24" t="s">
        <v>12</v>
      </c>
      <c r="C163" s="25" t="s">
        <v>19</v>
      </c>
      <c r="D163" s="26">
        <v>2024</v>
      </c>
      <c r="E163" s="27">
        <v>1300</v>
      </c>
      <c r="F163" s="38" t="str">
        <f t="shared" si="5"/>
        <v>1300 - 1400</v>
      </c>
      <c r="G163" s="28">
        <v>0</v>
      </c>
    </row>
    <row r="164" spans="2:7" x14ac:dyDescent="0.25">
      <c r="B164" s="24" t="s">
        <v>12</v>
      </c>
      <c r="C164" s="25" t="s">
        <v>19</v>
      </c>
      <c r="D164" s="26">
        <v>2024</v>
      </c>
      <c r="E164" s="27">
        <v>1400</v>
      </c>
      <c r="F164" s="38" t="str">
        <f t="shared" si="5"/>
        <v>1400 - 1500</v>
      </c>
      <c r="G164" s="28">
        <v>0</v>
      </c>
    </row>
    <row r="165" spans="2:7" x14ac:dyDescent="0.25">
      <c r="B165" s="24" t="s">
        <v>12</v>
      </c>
      <c r="C165" s="25" t="s">
        <v>19</v>
      </c>
      <c r="D165" s="26">
        <v>2024</v>
      </c>
      <c r="E165" s="27">
        <v>1500</v>
      </c>
      <c r="F165" s="38" t="str">
        <f t="shared" si="5"/>
        <v>1500 - 1600</v>
      </c>
      <c r="G165" s="28">
        <v>0</v>
      </c>
    </row>
    <row r="166" spans="2:7" x14ac:dyDescent="0.25">
      <c r="B166" s="24" t="s">
        <v>12</v>
      </c>
      <c r="C166" s="25" t="s">
        <v>19</v>
      </c>
      <c r="D166" s="26">
        <v>2024</v>
      </c>
      <c r="E166" s="27">
        <v>1600</v>
      </c>
      <c r="F166" s="38" t="str">
        <f t="shared" si="5"/>
        <v>1600 - 1700</v>
      </c>
      <c r="G166" s="28">
        <v>0</v>
      </c>
    </row>
    <row r="167" spans="2:7" x14ac:dyDescent="0.25">
      <c r="B167" s="24" t="s">
        <v>12</v>
      </c>
      <c r="C167" s="25" t="s">
        <v>19</v>
      </c>
      <c r="D167" s="26">
        <v>2024</v>
      </c>
      <c r="E167" s="27">
        <v>1700</v>
      </c>
      <c r="F167" s="38" t="str">
        <f t="shared" si="5"/>
        <v>1700 - 1800</v>
      </c>
      <c r="G167" s="28">
        <v>0</v>
      </c>
    </row>
    <row r="168" spans="2:7" x14ac:dyDescent="0.25">
      <c r="B168" s="24" t="s">
        <v>12</v>
      </c>
      <c r="C168" s="25" t="s">
        <v>19</v>
      </c>
      <c r="D168" s="26">
        <v>2024</v>
      </c>
      <c r="E168" s="27">
        <v>1800</v>
      </c>
      <c r="F168" s="38" t="str">
        <f t="shared" si="5"/>
        <v>1800 - 1900</v>
      </c>
      <c r="G168" s="28">
        <v>0</v>
      </c>
    </row>
    <row r="169" spans="2:7" x14ac:dyDescent="0.25">
      <c r="B169" s="24" t="s">
        <v>12</v>
      </c>
      <c r="C169" s="25" t="s">
        <v>19</v>
      </c>
      <c r="D169" s="26">
        <v>2024</v>
      </c>
      <c r="E169" s="27">
        <v>1900</v>
      </c>
      <c r="F169" s="38" t="str">
        <f t="shared" si="5"/>
        <v>1900 - 2000</v>
      </c>
      <c r="G169" s="28">
        <v>0</v>
      </c>
    </row>
    <row r="170" spans="2:7" x14ac:dyDescent="0.25">
      <c r="B170" s="24" t="s">
        <v>12</v>
      </c>
      <c r="C170" s="25" t="s">
        <v>19</v>
      </c>
      <c r="D170" s="26">
        <v>2024</v>
      </c>
      <c r="E170" s="27">
        <v>2000</v>
      </c>
      <c r="F170" s="38" t="str">
        <f t="shared" si="5"/>
        <v xml:space="preserve">2000 + </v>
      </c>
      <c r="G170" s="28">
        <v>0</v>
      </c>
    </row>
    <row r="171" spans="2:7" x14ac:dyDescent="0.25">
      <c r="B171" s="24" t="s">
        <v>13</v>
      </c>
      <c r="C171" s="25" t="s">
        <v>19</v>
      </c>
      <c r="D171" s="26">
        <v>2025</v>
      </c>
      <c r="E171" s="27">
        <v>0</v>
      </c>
      <c r="F171" s="38" t="str">
        <f t="shared" si="5"/>
        <v>0 - 100</v>
      </c>
      <c r="G171" s="28">
        <v>9</v>
      </c>
    </row>
    <row r="172" spans="2:7" x14ac:dyDescent="0.25">
      <c r="B172" s="24" t="s">
        <v>13</v>
      </c>
      <c r="C172" s="25" t="s">
        <v>19</v>
      </c>
      <c r="D172" s="26">
        <v>2025</v>
      </c>
      <c r="E172" s="27">
        <v>100</v>
      </c>
      <c r="F172" s="38" t="str">
        <f t="shared" si="5"/>
        <v>100 - 200</v>
      </c>
      <c r="G172" s="28">
        <v>17</v>
      </c>
    </row>
    <row r="173" spans="2:7" x14ac:dyDescent="0.25">
      <c r="B173" s="24" t="s">
        <v>13</v>
      </c>
      <c r="C173" s="25" t="s">
        <v>19</v>
      </c>
      <c r="D173" s="26">
        <v>2025</v>
      </c>
      <c r="E173" s="27">
        <v>200</v>
      </c>
      <c r="F173" s="38" t="str">
        <f t="shared" si="5"/>
        <v>200 - 300</v>
      </c>
      <c r="G173" s="28">
        <v>28</v>
      </c>
    </row>
    <row r="174" spans="2:7" x14ac:dyDescent="0.25">
      <c r="B174" s="24" t="s">
        <v>13</v>
      </c>
      <c r="C174" s="25" t="s">
        <v>19</v>
      </c>
      <c r="D174" s="26">
        <v>2025</v>
      </c>
      <c r="E174" s="27">
        <v>300</v>
      </c>
      <c r="F174" s="38" t="str">
        <f t="shared" si="5"/>
        <v>300 - 400</v>
      </c>
      <c r="G174" s="28">
        <v>19</v>
      </c>
    </row>
    <row r="175" spans="2:7" x14ac:dyDescent="0.25">
      <c r="B175" s="24" t="s">
        <v>13</v>
      </c>
      <c r="C175" s="25" t="s">
        <v>19</v>
      </c>
      <c r="D175" s="26">
        <v>2025</v>
      </c>
      <c r="E175" s="27">
        <v>400</v>
      </c>
      <c r="F175" s="38" t="str">
        <f t="shared" si="5"/>
        <v>400 - 500</v>
      </c>
      <c r="G175" s="28">
        <v>15</v>
      </c>
    </row>
    <row r="176" spans="2:7" x14ac:dyDescent="0.25">
      <c r="B176" s="24" t="s">
        <v>13</v>
      </c>
      <c r="C176" s="25" t="s">
        <v>19</v>
      </c>
      <c r="D176" s="26">
        <v>2025</v>
      </c>
      <c r="E176" s="27">
        <v>500</v>
      </c>
      <c r="F176" s="38" t="str">
        <f t="shared" si="5"/>
        <v>500 - 600</v>
      </c>
      <c r="G176" s="28">
        <v>14</v>
      </c>
    </row>
    <row r="177" spans="2:7" x14ac:dyDescent="0.25">
      <c r="B177" s="24" t="s">
        <v>13</v>
      </c>
      <c r="C177" s="25" t="s">
        <v>19</v>
      </c>
      <c r="D177" s="26">
        <v>2025</v>
      </c>
      <c r="E177" s="27">
        <v>600</v>
      </c>
      <c r="F177" s="38" t="str">
        <f t="shared" si="5"/>
        <v>600 - 700</v>
      </c>
      <c r="G177" s="28">
        <v>8</v>
      </c>
    </row>
    <row r="178" spans="2:7" x14ac:dyDescent="0.25">
      <c r="B178" s="24" t="s">
        <v>13</v>
      </c>
      <c r="C178" s="25" t="s">
        <v>19</v>
      </c>
      <c r="D178" s="26">
        <v>2025</v>
      </c>
      <c r="E178" s="27">
        <v>700</v>
      </c>
      <c r="F178" s="38" t="str">
        <f t="shared" si="5"/>
        <v>700 - 800</v>
      </c>
      <c r="G178" s="28">
        <v>1</v>
      </c>
    </row>
    <row r="179" spans="2:7" x14ac:dyDescent="0.25">
      <c r="B179" s="24" t="s">
        <v>13</v>
      </c>
      <c r="C179" s="25" t="s">
        <v>19</v>
      </c>
      <c r="D179" s="26">
        <v>2025</v>
      </c>
      <c r="E179" s="27">
        <v>800</v>
      </c>
      <c r="F179" s="38" t="str">
        <f t="shared" si="5"/>
        <v>800 - 900</v>
      </c>
      <c r="G179" s="28">
        <v>0</v>
      </c>
    </row>
    <row r="180" spans="2:7" x14ac:dyDescent="0.25">
      <c r="B180" s="24" t="s">
        <v>13</v>
      </c>
      <c r="C180" s="25" t="s">
        <v>19</v>
      </c>
      <c r="D180" s="26">
        <v>2025</v>
      </c>
      <c r="E180" s="27">
        <v>900</v>
      </c>
      <c r="F180" s="38" t="str">
        <f t="shared" si="5"/>
        <v>900 - 1000</v>
      </c>
      <c r="G180" s="28">
        <v>0</v>
      </c>
    </row>
    <row r="181" spans="2:7" x14ac:dyDescent="0.25">
      <c r="B181" s="24" t="s">
        <v>13</v>
      </c>
      <c r="C181" s="25" t="s">
        <v>19</v>
      </c>
      <c r="D181" s="26">
        <v>2025</v>
      </c>
      <c r="E181" s="27">
        <v>1000</v>
      </c>
      <c r="F181" s="38" t="str">
        <f t="shared" si="5"/>
        <v>1000 - 1100</v>
      </c>
      <c r="G181" s="28">
        <v>0</v>
      </c>
    </row>
    <row r="182" spans="2:7" x14ac:dyDescent="0.25">
      <c r="B182" s="24" t="s">
        <v>13</v>
      </c>
      <c r="C182" s="25" t="s">
        <v>19</v>
      </c>
      <c r="D182" s="26">
        <v>2025</v>
      </c>
      <c r="E182" s="27">
        <v>1100</v>
      </c>
      <c r="F182" s="38" t="str">
        <f t="shared" si="5"/>
        <v>1100 - 1200</v>
      </c>
      <c r="G182" s="28">
        <v>0</v>
      </c>
    </row>
    <row r="183" spans="2:7" x14ac:dyDescent="0.25">
      <c r="B183" s="24" t="s">
        <v>13</v>
      </c>
      <c r="C183" s="25" t="s">
        <v>19</v>
      </c>
      <c r="D183" s="26">
        <v>2025</v>
      </c>
      <c r="E183" s="27">
        <v>1200</v>
      </c>
      <c r="F183" s="38" t="str">
        <f t="shared" si="5"/>
        <v>1200 - 1300</v>
      </c>
      <c r="G183" s="28">
        <v>0</v>
      </c>
    </row>
    <row r="184" spans="2:7" x14ac:dyDescent="0.25">
      <c r="B184" s="24" t="s">
        <v>13</v>
      </c>
      <c r="C184" s="25" t="s">
        <v>19</v>
      </c>
      <c r="D184" s="26">
        <v>2025</v>
      </c>
      <c r="E184" s="27">
        <v>1300</v>
      </c>
      <c r="F184" s="38" t="str">
        <f t="shared" si="5"/>
        <v>1300 - 1400</v>
      </c>
      <c r="G184" s="28">
        <v>0</v>
      </c>
    </row>
    <row r="185" spans="2:7" x14ac:dyDescent="0.25">
      <c r="B185" s="24" t="s">
        <v>13</v>
      </c>
      <c r="C185" s="25" t="s">
        <v>19</v>
      </c>
      <c r="D185" s="26">
        <v>2025</v>
      </c>
      <c r="E185" s="27">
        <v>1400</v>
      </c>
      <c r="F185" s="38" t="str">
        <f t="shared" si="5"/>
        <v>1400 - 1500</v>
      </c>
      <c r="G185" s="28">
        <v>0</v>
      </c>
    </row>
    <row r="186" spans="2:7" x14ac:dyDescent="0.25">
      <c r="B186" s="24" t="s">
        <v>13</v>
      </c>
      <c r="C186" s="25" t="s">
        <v>19</v>
      </c>
      <c r="D186" s="26">
        <v>2025</v>
      </c>
      <c r="E186" s="27">
        <v>1500</v>
      </c>
      <c r="F186" s="38" t="str">
        <f t="shared" si="5"/>
        <v>1500 - 1600</v>
      </c>
      <c r="G186" s="28">
        <v>0</v>
      </c>
    </row>
    <row r="187" spans="2:7" x14ac:dyDescent="0.25">
      <c r="B187" s="24" t="s">
        <v>13</v>
      </c>
      <c r="C187" s="25" t="s">
        <v>19</v>
      </c>
      <c r="D187" s="26">
        <v>2025</v>
      </c>
      <c r="E187" s="27">
        <v>1600</v>
      </c>
      <c r="F187" s="38" t="str">
        <f t="shared" si="5"/>
        <v>1600 - 1700</v>
      </c>
      <c r="G187" s="28">
        <v>0</v>
      </c>
    </row>
    <row r="188" spans="2:7" x14ac:dyDescent="0.25">
      <c r="B188" s="24" t="s">
        <v>13</v>
      </c>
      <c r="C188" s="25" t="s">
        <v>19</v>
      </c>
      <c r="D188" s="26">
        <v>2025</v>
      </c>
      <c r="E188" s="27">
        <v>1700</v>
      </c>
      <c r="F188" s="38" t="str">
        <f t="shared" si="5"/>
        <v>1700 - 1800</v>
      </c>
      <c r="G188" s="28">
        <v>0</v>
      </c>
    </row>
    <row r="189" spans="2:7" x14ac:dyDescent="0.25">
      <c r="B189" s="24" t="s">
        <v>13</v>
      </c>
      <c r="C189" s="25" t="s">
        <v>19</v>
      </c>
      <c r="D189" s="26">
        <v>2025</v>
      </c>
      <c r="E189" s="27">
        <v>1800</v>
      </c>
      <c r="F189" s="38" t="str">
        <f t="shared" si="5"/>
        <v>1800 - 1900</v>
      </c>
      <c r="G189" s="28">
        <v>0</v>
      </c>
    </row>
    <row r="190" spans="2:7" x14ac:dyDescent="0.25">
      <c r="B190" s="24" t="s">
        <v>13</v>
      </c>
      <c r="C190" s="25" t="s">
        <v>19</v>
      </c>
      <c r="D190" s="26">
        <v>2025</v>
      </c>
      <c r="E190" s="27">
        <v>1900</v>
      </c>
      <c r="F190" s="38" t="str">
        <f t="shared" si="5"/>
        <v>1900 - 2000</v>
      </c>
      <c r="G190" s="28">
        <v>0</v>
      </c>
    </row>
    <row r="191" spans="2:7" x14ac:dyDescent="0.25">
      <c r="B191" s="24" t="s">
        <v>13</v>
      </c>
      <c r="C191" s="25" t="s">
        <v>19</v>
      </c>
      <c r="D191" s="26">
        <v>2025</v>
      </c>
      <c r="E191" s="27">
        <v>2000</v>
      </c>
      <c r="F191" s="38" t="str">
        <f t="shared" si="5"/>
        <v xml:space="preserve">2000 + </v>
      </c>
      <c r="G191" s="28">
        <v>0</v>
      </c>
    </row>
    <row r="192" spans="2:7" x14ac:dyDescent="0.25">
      <c r="B192" s="24" t="s">
        <v>14</v>
      </c>
      <c r="C192" s="25" t="s">
        <v>19</v>
      </c>
      <c r="D192" s="26">
        <v>2026</v>
      </c>
      <c r="E192" s="27">
        <v>0</v>
      </c>
      <c r="F192" s="38" t="str">
        <f t="shared" si="5"/>
        <v>0 - 100</v>
      </c>
      <c r="G192" s="28">
        <v>7</v>
      </c>
    </row>
    <row r="193" spans="2:7" x14ac:dyDescent="0.25">
      <c r="B193" s="24" t="s">
        <v>14</v>
      </c>
      <c r="C193" s="25" t="s">
        <v>19</v>
      </c>
      <c r="D193" s="26">
        <v>2026</v>
      </c>
      <c r="E193" s="27">
        <v>100</v>
      </c>
      <c r="F193" s="38" t="str">
        <f t="shared" si="5"/>
        <v>100 - 200</v>
      </c>
      <c r="G193" s="28">
        <v>24</v>
      </c>
    </row>
    <row r="194" spans="2:7" x14ac:dyDescent="0.25">
      <c r="B194" s="24" t="s">
        <v>14</v>
      </c>
      <c r="C194" s="25" t="s">
        <v>19</v>
      </c>
      <c r="D194" s="26">
        <v>2026</v>
      </c>
      <c r="E194" s="27">
        <v>200</v>
      </c>
      <c r="F194" s="38" t="str">
        <f t="shared" si="5"/>
        <v>200 - 300</v>
      </c>
      <c r="G194" s="28">
        <v>37</v>
      </c>
    </row>
    <row r="195" spans="2:7" x14ac:dyDescent="0.25">
      <c r="B195" s="24" t="s">
        <v>14</v>
      </c>
      <c r="C195" s="25" t="s">
        <v>19</v>
      </c>
      <c r="D195" s="26">
        <v>2026</v>
      </c>
      <c r="E195" s="27">
        <v>300</v>
      </c>
      <c r="F195" s="38" t="str">
        <f t="shared" si="5"/>
        <v>300 - 400</v>
      </c>
      <c r="G195" s="28">
        <v>13</v>
      </c>
    </row>
    <row r="196" spans="2:7" x14ac:dyDescent="0.25">
      <c r="B196" s="24" t="s">
        <v>14</v>
      </c>
      <c r="C196" s="25" t="s">
        <v>19</v>
      </c>
      <c r="D196" s="26">
        <v>2026</v>
      </c>
      <c r="E196" s="27">
        <v>400</v>
      </c>
      <c r="F196" s="38" t="str">
        <f t="shared" si="5"/>
        <v>400 - 500</v>
      </c>
      <c r="G196" s="28">
        <v>9</v>
      </c>
    </row>
    <row r="197" spans="2:7" x14ac:dyDescent="0.25">
      <c r="B197" s="24" t="s">
        <v>14</v>
      </c>
      <c r="C197" s="25" t="s">
        <v>19</v>
      </c>
      <c r="D197" s="26">
        <v>2026</v>
      </c>
      <c r="E197" s="27">
        <v>500</v>
      </c>
      <c r="F197" s="38" t="str">
        <f t="shared" si="5"/>
        <v>500 - 600</v>
      </c>
      <c r="G197" s="28">
        <v>6</v>
      </c>
    </row>
    <row r="198" spans="2:7" x14ac:dyDescent="0.25">
      <c r="B198" s="24" t="s">
        <v>14</v>
      </c>
      <c r="C198" s="25" t="s">
        <v>19</v>
      </c>
      <c r="D198" s="26">
        <v>2026</v>
      </c>
      <c r="E198" s="27">
        <v>600</v>
      </c>
      <c r="F198" s="38" t="str">
        <f t="shared" si="5"/>
        <v>600 - 700</v>
      </c>
      <c r="G198" s="28">
        <v>2</v>
      </c>
    </row>
    <row r="199" spans="2:7" x14ac:dyDescent="0.25">
      <c r="B199" s="24" t="s">
        <v>14</v>
      </c>
      <c r="C199" s="25" t="s">
        <v>19</v>
      </c>
      <c r="D199" s="26">
        <v>2026</v>
      </c>
      <c r="E199" s="27">
        <v>700</v>
      </c>
      <c r="F199" s="38" t="str">
        <f t="shared" si="5"/>
        <v>700 - 800</v>
      </c>
      <c r="G199" s="28">
        <v>5</v>
      </c>
    </row>
    <row r="200" spans="2:7" x14ac:dyDescent="0.25">
      <c r="B200" s="24" t="s">
        <v>14</v>
      </c>
      <c r="C200" s="25" t="s">
        <v>19</v>
      </c>
      <c r="D200" s="26">
        <v>2026</v>
      </c>
      <c r="E200" s="27">
        <v>800</v>
      </c>
      <c r="F200" s="38" t="str">
        <f t="shared" si="5"/>
        <v>800 - 900</v>
      </c>
      <c r="G200" s="28">
        <v>4</v>
      </c>
    </row>
    <row r="201" spans="2:7" x14ac:dyDescent="0.25">
      <c r="B201" s="24" t="s">
        <v>14</v>
      </c>
      <c r="C201" s="25" t="s">
        <v>19</v>
      </c>
      <c r="D201" s="26">
        <v>2026</v>
      </c>
      <c r="E201" s="27">
        <v>900</v>
      </c>
      <c r="F201" s="38" t="str">
        <f t="shared" si="5"/>
        <v>900 - 1000</v>
      </c>
      <c r="G201" s="28">
        <v>0</v>
      </c>
    </row>
    <row r="202" spans="2:7" x14ac:dyDescent="0.25">
      <c r="B202" s="24" t="s">
        <v>14</v>
      </c>
      <c r="C202" s="25" t="s">
        <v>19</v>
      </c>
      <c r="D202" s="26">
        <v>2026</v>
      </c>
      <c r="E202" s="27">
        <v>1000</v>
      </c>
      <c r="F202" s="38" t="str">
        <f t="shared" si="5"/>
        <v>1000 - 1100</v>
      </c>
      <c r="G202" s="28">
        <v>0</v>
      </c>
    </row>
    <row r="203" spans="2:7" x14ac:dyDescent="0.25">
      <c r="B203" s="24" t="s">
        <v>14</v>
      </c>
      <c r="C203" s="25" t="s">
        <v>19</v>
      </c>
      <c r="D203" s="26">
        <v>2026</v>
      </c>
      <c r="E203" s="27">
        <v>1100</v>
      </c>
      <c r="F203" s="38" t="str">
        <f t="shared" si="5"/>
        <v>1100 - 1200</v>
      </c>
      <c r="G203" s="28">
        <v>0</v>
      </c>
    </row>
    <row r="204" spans="2:7" x14ac:dyDescent="0.25">
      <c r="B204" s="24" t="s">
        <v>14</v>
      </c>
      <c r="C204" s="25" t="s">
        <v>19</v>
      </c>
      <c r="D204" s="26">
        <v>2026</v>
      </c>
      <c r="E204" s="27">
        <v>1200</v>
      </c>
      <c r="F204" s="38" t="str">
        <f t="shared" si="5"/>
        <v>1200 - 1300</v>
      </c>
      <c r="G204" s="28">
        <v>0</v>
      </c>
    </row>
    <row r="205" spans="2:7" x14ac:dyDescent="0.25">
      <c r="B205" s="24" t="s">
        <v>14</v>
      </c>
      <c r="C205" s="25" t="s">
        <v>19</v>
      </c>
      <c r="D205" s="26">
        <v>2026</v>
      </c>
      <c r="E205" s="27">
        <v>1300</v>
      </c>
      <c r="F205" s="38" t="str">
        <f t="shared" si="5"/>
        <v>1300 - 1400</v>
      </c>
      <c r="G205" s="28">
        <v>0</v>
      </c>
    </row>
    <row r="206" spans="2:7" x14ac:dyDescent="0.25">
      <c r="B206" s="24" t="s">
        <v>14</v>
      </c>
      <c r="C206" s="25" t="s">
        <v>19</v>
      </c>
      <c r="D206" s="26">
        <v>2026</v>
      </c>
      <c r="E206" s="27">
        <v>1400</v>
      </c>
      <c r="F206" s="38" t="str">
        <f t="shared" si="5"/>
        <v>1400 - 1500</v>
      </c>
      <c r="G206" s="28">
        <v>0</v>
      </c>
    </row>
    <row r="207" spans="2:7" x14ac:dyDescent="0.25">
      <c r="B207" s="24" t="s">
        <v>14</v>
      </c>
      <c r="C207" s="25" t="s">
        <v>19</v>
      </c>
      <c r="D207" s="26">
        <v>2026</v>
      </c>
      <c r="E207" s="27">
        <v>1500</v>
      </c>
      <c r="F207" s="38" t="str">
        <f t="shared" si="5"/>
        <v>1500 - 1600</v>
      </c>
      <c r="G207" s="28">
        <v>0</v>
      </c>
    </row>
    <row r="208" spans="2:7" x14ac:dyDescent="0.25">
      <c r="B208" s="24" t="s">
        <v>14</v>
      </c>
      <c r="C208" s="25" t="s">
        <v>19</v>
      </c>
      <c r="D208" s="26">
        <v>2026</v>
      </c>
      <c r="E208" s="27">
        <v>1600</v>
      </c>
      <c r="F208" s="38" t="str">
        <f t="shared" si="5"/>
        <v>1600 - 1700</v>
      </c>
      <c r="G208" s="28">
        <v>0</v>
      </c>
    </row>
    <row r="209" spans="2:7" x14ac:dyDescent="0.25">
      <c r="B209" s="24" t="s">
        <v>14</v>
      </c>
      <c r="C209" s="25" t="s">
        <v>19</v>
      </c>
      <c r="D209" s="26">
        <v>2026</v>
      </c>
      <c r="E209" s="27">
        <v>1700</v>
      </c>
      <c r="F209" s="38" t="str">
        <f t="shared" si="5"/>
        <v>1700 - 1800</v>
      </c>
      <c r="G209" s="28">
        <v>0</v>
      </c>
    </row>
    <row r="210" spans="2:7" x14ac:dyDescent="0.25">
      <c r="B210" s="24" t="s">
        <v>14</v>
      </c>
      <c r="C210" s="25" t="s">
        <v>19</v>
      </c>
      <c r="D210" s="26">
        <v>2026</v>
      </c>
      <c r="E210" s="27">
        <v>1800</v>
      </c>
      <c r="F210" s="38" t="str">
        <f t="shared" si="5"/>
        <v>1800 - 1900</v>
      </c>
      <c r="G210" s="28">
        <v>0</v>
      </c>
    </row>
    <row r="211" spans="2:7" x14ac:dyDescent="0.25">
      <c r="B211" s="24" t="s">
        <v>14</v>
      </c>
      <c r="C211" s="25" t="s">
        <v>19</v>
      </c>
      <c r="D211" s="26">
        <v>2026</v>
      </c>
      <c r="E211" s="27">
        <v>1900</v>
      </c>
      <c r="F211" s="38" t="str">
        <f t="shared" si="5"/>
        <v>1900 - 2000</v>
      </c>
      <c r="G211" s="28">
        <v>0</v>
      </c>
    </row>
    <row r="212" spans="2:7" ht="15.75" thickBot="1" x14ac:dyDescent="0.3">
      <c r="B212" s="29" t="s">
        <v>14</v>
      </c>
      <c r="C212" s="30" t="s">
        <v>19</v>
      </c>
      <c r="D212" s="31">
        <v>2026</v>
      </c>
      <c r="E212" s="32">
        <v>2000</v>
      </c>
      <c r="F212" s="38" t="str">
        <f t="shared" si="5"/>
        <v xml:space="preserve">2000 + </v>
      </c>
      <c r="G212" s="33">
        <v>0</v>
      </c>
    </row>
    <row r="423" spans="4:4" x14ac:dyDescent="0.25">
      <c r="D423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J423"/>
  <sheetViews>
    <sheetView zoomScale="115" zoomScaleNormal="115" workbookViewId="0">
      <selection activeCell="K17" sqref="K17"/>
    </sheetView>
  </sheetViews>
  <sheetFormatPr defaultRowHeight="15" x14ac:dyDescent="0.25"/>
  <cols>
    <col min="1" max="1" width="3.85546875" style="1" customWidth="1"/>
    <col min="2" max="2" width="6.5703125" style="1" customWidth="1"/>
    <col min="3" max="3" width="22.28515625" style="1" customWidth="1"/>
    <col min="4" max="4" width="8" style="1" customWidth="1"/>
    <col min="5" max="5" width="7.85546875" style="1" customWidth="1"/>
    <col min="6" max="6" width="21.140625" style="1" bestFit="1" customWidth="1"/>
    <col min="7" max="7" width="7.28515625" style="1" customWidth="1"/>
    <col min="8" max="8" width="3.85546875" style="1" customWidth="1"/>
    <col min="9" max="16384" width="9.140625" style="1"/>
  </cols>
  <sheetData>
    <row r="1" spans="2:10" ht="15.75" thickBot="1" x14ac:dyDescent="0.3"/>
    <row r="2" spans="2:10" ht="30.75" thickBot="1" x14ac:dyDescent="0.3">
      <c r="B2" s="35" t="s">
        <v>4</v>
      </c>
      <c r="C2" s="36" t="s">
        <v>18</v>
      </c>
      <c r="D2" s="36" t="s">
        <v>15</v>
      </c>
      <c r="E2" s="36" t="s">
        <v>16</v>
      </c>
      <c r="F2" s="39" t="s">
        <v>24</v>
      </c>
      <c r="G2" s="37" t="s">
        <v>17</v>
      </c>
      <c r="I2" s="35" t="s">
        <v>15</v>
      </c>
      <c r="J2" s="37" t="s">
        <v>17</v>
      </c>
    </row>
    <row r="3" spans="2:10" x14ac:dyDescent="0.25">
      <c r="B3" s="20" t="s">
        <v>5</v>
      </c>
      <c r="C3" s="21" t="s">
        <v>20</v>
      </c>
      <c r="D3" s="22">
        <v>2017</v>
      </c>
      <c r="E3" s="23">
        <v>0</v>
      </c>
      <c r="F3" s="40" t="str">
        <f t="shared" ref="F3:F22" si="0">IF(E4&lt;E3,$E3 &amp; " + ",$E3 &amp; " - " &amp; $E4)</f>
        <v>0 - 100</v>
      </c>
      <c r="G3" s="4">
        <v>5</v>
      </c>
      <c r="I3" s="34">
        <v>2017</v>
      </c>
      <c r="J3" s="4">
        <f>SUMIF( $D$3:$D$212, I3, $G$3:$G$212)</f>
        <v>37</v>
      </c>
    </row>
    <row r="4" spans="2:10" x14ac:dyDescent="0.25">
      <c r="B4" s="24" t="s">
        <v>5</v>
      </c>
      <c r="C4" s="25" t="s">
        <v>20</v>
      </c>
      <c r="D4" s="26">
        <v>2017</v>
      </c>
      <c r="E4" s="27">
        <v>100</v>
      </c>
      <c r="F4" s="38" t="str">
        <f t="shared" si="0"/>
        <v>100 - 200</v>
      </c>
      <c r="G4" s="28">
        <v>4</v>
      </c>
      <c r="I4" s="2">
        <f>I3+1</f>
        <v>2018</v>
      </c>
      <c r="J4" s="28">
        <f t="shared" ref="J4:J11" si="1">SUMIF( $D$3:$D$212, I4, $G$3:$G$212)</f>
        <v>156</v>
      </c>
    </row>
    <row r="5" spans="2:10" x14ac:dyDescent="0.25">
      <c r="B5" s="24" t="s">
        <v>5</v>
      </c>
      <c r="C5" s="25" t="s">
        <v>20</v>
      </c>
      <c r="D5" s="26">
        <v>2017</v>
      </c>
      <c r="E5" s="27">
        <v>200</v>
      </c>
      <c r="F5" s="38" t="str">
        <f t="shared" si="0"/>
        <v>200 - 300</v>
      </c>
      <c r="G5" s="28">
        <v>5</v>
      </c>
      <c r="I5" s="2">
        <f t="shared" ref="I5:I12" si="2">I4+1</f>
        <v>2019</v>
      </c>
      <c r="J5" s="28">
        <f t="shared" si="1"/>
        <v>221</v>
      </c>
    </row>
    <row r="6" spans="2:10" x14ac:dyDescent="0.25">
      <c r="B6" s="24" t="s">
        <v>5</v>
      </c>
      <c r="C6" s="25" t="s">
        <v>20</v>
      </c>
      <c r="D6" s="26">
        <v>2017</v>
      </c>
      <c r="E6" s="27">
        <v>300</v>
      </c>
      <c r="F6" s="38" t="str">
        <f t="shared" si="0"/>
        <v>300 - 400</v>
      </c>
      <c r="G6" s="28">
        <v>9</v>
      </c>
      <c r="I6" s="2">
        <f t="shared" si="2"/>
        <v>2020</v>
      </c>
      <c r="J6" s="28">
        <f t="shared" si="1"/>
        <v>303</v>
      </c>
    </row>
    <row r="7" spans="2:10" x14ac:dyDescent="0.25">
      <c r="B7" s="24" t="s">
        <v>5</v>
      </c>
      <c r="C7" s="25" t="s">
        <v>20</v>
      </c>
      <c r="D7" s="26">
        <v>2017</v>
      </c>
      <c r="E7" s="27">
        <v>400</v>
      </c>
      <c r="F7" s="38" t="str">
        <f t="shared" si="0"/>
        <v>400 - 500</v>
      </c>
      <c r="G7" s="28">
        <v>6</v>
      </c>
      <c r="I7" s="2">
        <f t="shared" si="2"/>
        <v>2021</v>
      </c>
      <c r="J7" s="28">
        <f t="shared" si="1"/>
        <v>404</v>
      </c>
    </row>
    <row r="8" spans="2:10" x14ac:dyDescent="0.25">
      <c r="B8" s="24" t="s">
        <v>5</v>
      </c>
      <c r="C8" s="25" t="s">
        <v>20</v>
      </c>
      <c r="D8" s="26">
        <v>2017</v>
      </c>
      <c r="E8" s="27">
        <v>500</v>
      </c>
      <c r="F8" s="38" t="str">
        <f t="shared" si="0"/>
        <v>500 - 600</v>
      </c>
      <c r="G8" s="28">
        <v>8</v>
      </c>
      <c r="I8" s="2">
        <f t="shared" si="2"/>
        <v>2022</v>
      </c>
      <c r="J8" s="28">
        <f t="shared" si="1"/>
        <v>285</v>
      </c>
    </row>
    <row r="9" spans="2:10" x14ac:dyDescent="0.25">
      <c r="B9" s="24" t="s">
        <v>5</v>
      </c>
      <c r="C9" s="25" t="s">
        <v>20</v>
      </c>
      <c r="D9" s="26">
        <v>2017</v>
      </c>
      <c r="E9" s="27">
        <v>600</v>
      </c>
      <c r="F9" s="38" t="str">
        <f t="shared" si="0"/>
        <v>600 - 700</v>
      </c>
      <c r="G9" s="28">
        <v>0</v>
      </c>
      <c r="I9" s="2">
        <f t="shared" si="2"/>
        <v>2023</v>
      </c>
      <c r="J9" s="28">
        <f t="shared" si="1"/>
        <v>80</v>
      </c>
    </row>
    <row r="10" spans="2:10" x14ac:dyDescent="0.25">
      <c r="B10" s="24" t="s">
        <v>5</v>
      </c>
      <c r="C10" s="25" t="s">
        <v>20</v>
      </c>
      <c r="D10" s="26">
        <v>2017</v>
      </c>
      <c r="E10" s="27">
        <v>700</v>
      </c>
      <c r="F10" s="38" t="str">
        <f t="shared" si="0"/>
        <v>700 - 800</v>
      </c>
      <c r="G10" s="28">
        <v>0</v>
      </c>
      <c r="I10" s="2">
        <f t="shared" si="2"/>
        <v>2024</v>
      </c>
      <c r="J10" s="28">
        <f t="shared" si="1"/>
        <v>166</v>
      </c>
    </row>
    <row r="11" spans="2:10" x14ac:dyDescent="0.25">
      <c r="B11" s="24" t="s">
        <v>5</v>
      </c>
      <c r="C11" s="25" t="s">
        <v>20</v>
      </c>
      <c r="D11" s="26">
        <v>2017</v>
      </c>
      <c r="E11" s="27">
        <v>800</v>
      </c>
      <c r="F11" s="38" t="str">
        <f t="shared" si="0"/>
        <v>800 - 900</v>
      </c>
      <c r="G11" s="28">
        <v>0</v>
      </c>
      <c r="I11" s="2">
        <f t="shared" si="2"/>
        <v>2025</v>
      </c>
      <c r="J11" s="28">
        <f t="shared" si="1"/>
        <v>395</v>
      </c>
    </row>
    <row r="12" spans="2:10" ht="15.75" thickBot="1" x14ac:dyDescent="0.3">
      <c r="B12" s="24" t="s">
        <v>5</v>
      </c>
      <c r="C12" s="25" t="s">
        <v>20</v>
      </c>
      <c r="D12" s="26">
        <v>2017</v>
      </c>
      <c r="E12" s="27">
        <v>900</v>
      </c>
      <c r="F12" s="38" t="str">
        <f t="shared" si="0"/>
        <v>900 - 1000</v>
      </c>
      <c r="G12" s="28">
        <v>0</v>
      </c>
      <c r="I12" s="7">
        <f t="shared" si="2"/>
        <v>2026</v>
      </c>
      <c r="J12" s="33">
        <f>SUMIF( $D$3:$D$212, I12, $G$3:$G$212)</f>
        <v>350</v>
      </c>
    </row>
    <row r="13" spans="2:10" x14ac:dyDescent="0.25">
      <c r="B13" s="24" t="s">
        <v>5</v>
      </c>
      <c r="C13" s="25" t="s">
        <v>20</v>
      </c>
      <c r="D13" s="26">
        <v>2017</v>
      </c>
      <c r="E13" s="27">
        <v>1000</v>
      </c>
      <c r="F13" s="38" t="str">
        <f t="shared" si="0"/>
        <v>1000 - 1100</v>
      </c>
      <c r="G13" s="28">
        <v>0</v>
      </c>
      <c r="I13" s="26"/>
      <c r="J13" s="25"/>
    </row>
    <row r="14" spans="2:10" x14ac:dyDescent="0.25">
      <c r="B14" s="24" t="s">
        <v>5</v>
      </c>
      <c r="C14" s="25" t="s">
        <v>20</v>
      </c>
      <c r="D14" s="26">
        <v>2017</v>
      </c>
      <c r="E14" s="27">
        <v>1100</v>
      </c>
      <c r="F14" s="38" t="str">
        <f t="shared" si="0"/>
        <v>1100 - 1200</v>
      </c>
      <c r="G14" s="28">
        <v>0</v>
      </c>
    </row>
    <row r="15" spans="2:10" x14ac:dyDescent="0.25">
      <c r="B15" s="24" t="s">
        <v>5</v>
      </c>
      <c r="C15" s="25" t="s">
        <v>20</v>
      </c>
      <c r="D15" s="26">
        <v>2017</v>
      </c>
      <c r="E15" s="27">
        <v>1200</v>
      </c>
      <c r="F15" s="38" t="str">
        <f t="shared" si="0"/>
        <v>1200 - 1300</v>
      </c>
      <c r="G15" s="28">
        <v>0</v>
      </c>
    </row>
    <row r="16" spans="2:10" x14ac:dyDescent="0.25">
      <c r="B16" s="24" t="s">
        <v>5</v>
      </c>
      <c r="C16" s="25" t="s">
        <v>20</v>
      </c>
      <c r="D16" s="26">
        <v>2017</v>
      </c>
      <c r="E16" s="27">
        <v>1300</v>
      </c>
      <c r="F16" s="38" t="str">
        <f t="shared" si="0"/>
        <v>1300 - 1400</v>
      </c>
      <c r="G16" s="28">
        <v>0</v>
      </c>
    </row>
    <row r="17" spans="2:7" x14ac:dyDescent="0.25">
      <c r="B17" s="24" t="s">
        <v>5</v>
      </c>
      <c r="C17" s="25" t="s">
        <v>20</v>
      </c>
      <c r="D17" s="26">
        <v>2017</v>
      </c>
      <c r="E17" s="27">
        <v>1400</v>
      </c>
      <c r="F17" s="38" t="str">
        <f t="shared" si="0"/>
        <v>1400 - 1500</v>
      </c>
      <c r="G17" s="28">
        <v>0</v>
      </c>
    </row>
    <row r="18" spans="2:7" x14ac:dyDescent="0.25">
      <c r="B18" s="24" t="s">
        <v>5</v>
      </c>
      <c r="C18" s="25" t="s">
        <v>20</v>
      </c>
      <c r="D18" s="26">
        <v>2017</v>
      </c>
      <c r="E18" s="27">
        <v>1500</v>
      </c>
      <c r="F18" s="38" t="str">
        <f t="shared" si="0"/>
        <v>1500 - 1600</v>
      </c>
      <c r="G18" s="28">
        <v>0</v>
      </c>
    </row>
    <row r="19" spans="2:7" x14ac:dyDescent="0.25">
      <c r="B19" s="24" t="s">
        <v>5</v>
      </c>
      <c r="C19" s="25" t="s">
        <v>20</v>
      </c>
      <c r="D19" s="26">
        <v>2017</v>
      </c>
      <c r="E19" s="27">
        <v>1600</v>
      </c>
      <c r="F19" s="38" t="str">
        <f t="shared" si="0"/>
        <v>1600 - 1700</v>
      </c>
      <c r="G19" s="28">
        <v>0</v>
      </c>
    </row>
    <row r="20" spans="2:7" x14ac:dyDescent="0.25">
      <c r="B20" s="24" t="s">
        <v>5</v>
      </c>
      <c r="C20" s="25" t="s">
        <v>20</v>
      </c>
      <c r="D20" s="26">
        <v>2017</v>
      </c>
      <c r="E20" s="27">
        <v>1700</v>
      </c>
      <c r="F20" s="38" t="str">
        <f t="shared" si="0"/>
        <v>1700 - 1800</v>
      </c>
      <c r="G20" s="28">
        <v>0</v>
      </c>
    </row>
    <row r="21" spans="2:7" x14ac:dyDescent="0.25">
      <c r="B21" s="24" t="s">
        <v>5</v>
      </c>
      <c r="C21" s="25" t="s">
        <v>20</v>
      </c>
      <c r="D21" s="26">
        <v>2017</v>
      </c>
      <c r="E21" s="27">
        <v>1800</v>
      </c>
      <c r="F21" s="38" t="str">
        <f t="shared" si="0"/>
        <v>1800 - 1900</v>
      </c>
      <c r="G21" s="28">
        <v>0</v>
      </c>
    </row>
    <row r="22" spans="2:7" x14ac:dyDescent="0.25">
      <c r="B22" s="24" t="s">
        <v>5</v>
      </c>
      <c r="C22" s="25" t="s">
        <v>20</v>
      </c>
      <c r="D22" s="26">
        <v>2017</v>
      </c>
      <c r="E22" s="27">
        <v>1900</v>
      </c>
      <c r="F22" s="38" t="str">
        <f t="shared" si="0"/>
        <v>1900 - 2000</v>
      </c>
      <c r="G22" s="28">
        <v>0</v>
      </c>
    </row>
    <row r="23" spans="2:7" x14ac:dyDescent="0.25">
      <c r="B23" s="24" t="s">
        <v>5</v>
      </c>
      <c r="C23" s="25" t="s">
        <v>20</v>
      </c>
      <c r="D23" s="26">
        <v>2017</v>
      </c>
      <c r="E23" s="27">
        <v>2000</v>
      </c>
      <c r="F23" s="38" t="str">
        <f>IF(E24&lt;E23,$E23 &amp; " + ",$E23 &amp; " - " &amp; $E24)</f>
        <v xml:space="preserve">2000 + </v>
      </c>
      <c r="G23" s="28">
        <v>0</v>
      </c>
    </row>
    <row r="24" spans="2:7" x14ac:dyDescent="0.25">
      <c r="B24" s="24" t="s">
        <v>6</v>
      </c>
      <c r="C24" s="25" t="s">
        <v>20</v>
      </c>
      <c r="D24" s="26">
        <v>2018</v>
      </c>
      <c r="E24" s="27">
        <v>0</v>
      </c>
      <c r="F24" s="38" t="str">
        <f t="shared" ref="F24:F87" si="3">IF(E25&lt;E24,$E24 &amp; " + ",$E24 &amp; " - " &amp; $E25)</f>
        <v>0 - 100</v>
      </c>
      <c r="G24" s="28">
        <v>16</v>
      </c>
    </row>
    <row r="25" spans="2:7" x14ac:dyDescent="0.25">
      <c r="B25" s="24" t="s">
        <v>6</v>
      </c>
      <c r="C25" s="25" t="s">
        <v>20</v>
      </c>
      <c r="D25" s="26">
        <v>2018</v>
      </c>
      <c r="E25" s="27">
        <v>100</v>
      </c>
      <c r="F25" s="38" t="str">
        <f t="shared" si="3"/>
        <v>100 - 200</v>
      </c>
      <c r="G25" s="28">
        <v>25</v>
      </c>
    </row>
    <row r="26" spans="2:7" x14ac:dyDescent="0.25">
      <c r="B26" s="24" t="s">
        <v>6</v>
      </c>
      <c r="C26" s="25" t="s">
        <v>20</v>
      </c>
      <c r="D26" s="26">
        <v>2018</v>
      </c>
      <c r="E26" s="27">
        <v>200</v>
      </c>
      <c r="F26" s="38" t="str">
        <f t="shared" si="3"/>
        <v>200 - 300</v>
      </c>
      <c r="G26" s="28">
        <v>33</v>
      </c>
    </row>
    <row r="27" spans="2:7" x14ac:dyDescent="0.25">
      <c r="B27" s="24" t="s">
        <v>6</v>
      </c>
      <c r="C27" s="25" t="s">
        <v>20</v>
      </c>
      <c r="D27" s="26">
        <v>2018</v>
      </c>
      <c r="E27" s="27">
        <v>300</v>
      </c>
      <c r="F27" s="38" t="str">
        <f t="shared" si="3"/>
        <v>300 - 400</v>
      </c>
      <c r="G27" s="28">
        <v>20</v>
      </c>
    </row>
    <row r="28" spans="2:7" x14ac:dyDescent="0.25">
      <c r="B28" s="24" t="s">
        <v>6</v>
      </c>
      <c r="C28" s="25" t="s">
        <v>20</v>
      </c>
      <c r="D28" s="26">
        <v>2018</v>
      </c>
      <c r="E28" s="27">
        <v>400</v>
      </c>
      <c r="F28" s="38" t="str">
        <f t="shared" si="3"/>
        <v>400 - 500</v>
      </c>
      <c r="G28" s="28">
        <v>17</v>
      </c>
    </row>
    <row r="29" spans="2:7" x14ac:dyDescent="0.25">
      <c r="B29" s="24" t="s">
        <v>6</v>
      </c>
      <c r="C29" s="25" t="s">
        <v>20</v>
      </c>
      <c r="D29" s="26">
        <v>2018</v>
      </c>
      <c r="E29" s="27">
        <v>500</v>
      </c>
      <c r="F29" s="38" t="str">
        <f t="shared" si="3"/>
        <v>500 - 600</v>
      </c>
      <c r="G29" s="28">
        <v>14</v>
      </c>
    </row>
    <row r="30" spans="2:7" x14ac:dyDescent="0.25">
      <c r="B30" s="24" t="s">
        <v>6</v>
      </c>
      <c r="C30" s="25" t="s">
        <v>20</v>
      </c>
      <c r="D30" s="26">
        <v>2018</v>
      </c>
      <c r="E30" s="27">
        <v>600</v>
      </c>
      <c r="F30" s="38" t="str">
        <f t="shared" si="3"/>
        <v>600 - 700</v>
      </c>
      <c r="G30" s="28">
        <v>9</v>
      </c>
    </row>
    <row r="31" spans="2:7" x14ac:dyDescent="0.25">
      <c r="B31" s="24" t="s">
        <v>6</v>
      </c>
      <c r="C31" s="25" t="s">
        <v>20</v>
      </c>
      <c r="D31" s="26">
        <v>2018</v>
      </c>
      <c r="E31" s="27">
        <v>700</v>
      </c>
      <c r="F31" s="38" t="str">
        <f t="shared" si="3"/>
        <v>700 - 800</v>
      </c>
      <c r="G31" s="28">
        <v>8</v>
      </c>
    </row>
    <row r="32" spans="2:7" x14ac:dyDescent="0.25">
      <c r="B32" s="24" t="s">
        <v>6</v>
      </c>
      <c r="C32" s="25" t="s">
        <v>20</v>
      </c>
      <c r="D32" s="26">
        <v>2018</v>
      </c>
      <c r="E32" s="27">
        <v>800</v>
      </c>
      <c r="F32" s="38" t="str">
        <f t="shared" si="3"/>
        <v>800 - 900</v>
      </c>
      <c r="G32" s="28">
        <v>5</v>
      </c>
    </row>
    <row r="33" spans="2:7" x14ac:dyDescent="0.25">
      <c r="B33" s="24" t="s">
        <v>6</v>
      </c>
      <c r="C33" s="25" t="s">
        <v>20</v>
      </c>
      <c r="D33" s="26">
        <v>2018</v>
      </c>
      <c r="E33" s="27">
        <v>900</v>
      </c>
      <c r="F33" s="38" t="str">
        <f t="shared" si="3"/>
        <v>900 - 1000</v>
      </c>
      <c r="G33" s="28">
        <v>5</v>
      </c>
    </row>
    <row r="34" spans="2:7" x14ac:dyDescent="0.25">
      <c r="B34" s="24" t="s">
        <v>6</v>
      </c>
      <c r="C34" s="25" t="s">
        <v>20</v>
      </c>
      <c r="D34" s="26">
        <v>2018</v>
      </c>
      <c r="E34" s="27">
        <v>1000</v>
      </c>
      <c r="F34" s="38" t="str">
        <f t="shared" si="3"/>
        <v>1000 - 1100</v>
      </c>
      <c r="G34" s="28">
        <v>2</v>
      </c>
    </row>
    <row r="35" spans="2:7" x14ac:dyDescent="0.25">
      <c r="B35" s="24" t="s">
        <v>6</v>
      </c>
      <c r="C35" s="25" t="s">
        <v>20</v>
      </c>
      <c r="D35" s="26">
        <v>2018</v>
      </c>
      <c r="E35" s="27">
        <v>1100</v>
      </c>
      <c r="F35" s="38" t="str">
        <f t="shared" si="3"/>
        <v>1100 - 1200</v>
      </c>
      <c r="G35" s="28">
        <v>1</v>
      </c>
    </row>
    <row r="36" spans="2:7" x14ac:dyDescent="0.25">
      <c r="B36" s="24" t="s">
        <v>6</v>
      </c>
      <c r="C36" s="25" t="s">
        <v>20</v>
      </c>
      <c r="D36" s="26">
        <v>2018</v>
      </c>
      <c r="E36" s="27">
        <v>1200</v>
      </c>
      <c r="F36" s="38" t="str">
        <f t="shared" si="3"/>
        <v>1200 - 1300</v>
      </c>
      <c r="G36" s="28">
        <v>1</v>
      </c>
    </row>
    <row r="37" spans="2:7" x14ac:dyDescent="0.25">
      <c r="B37" s="24" t="s">
        <v>6</v>
      </c>
      <c r="C37" s="25" t="s">
        <v>20</v>
      </c>
      <c r="D37" s="26">
        <v>2018</v>
      </c>
      <c r="E37" s="27">
        <v>1300</v>
      </c>
      <c r="F37" s="38" t="str">
        <f t="shared" si="3"/>
        <v>1300 - 1400</v>
      </c>
      <c r="G37" s="28">
        <v>0</v>
      </c>
    </row>
    <row r="38" spans="2:7" x14ac:dyDescent="0.25">
      <c r="B38" s="24" t="s">
        <v>6</v>
      </c>
      <c r="C38" s="25" t="s">
        <v>20</v>
      </c>
      <c r="D38" s="26">
        <v>2018</v>
      </c>
      <c r="E38" s="27">
        <v>1400</v>
      </c>
      <c r="F38" s="38" t="str">
        <f t="shared" si="3"/>
        <v>1400 - 1500</v>
      </c>
      <c r="G38" s="28">
        <v>0</v>
      </c>
    </row>
    <row r="39" spans="2:7" x14ac:dyDescent="0.25">
      <c r="B39" s="24" t="s">
        <v>6</v>
      </c>
      <c r="C39" s="25" t="s">
        <v>20</v>
      </c>
      <c r="D39" s="26">
        <v>2018</v>
      </c>
      <c r="E39" s="27">
        <v>1500</v>
      </c>
      <c r="F39" s="38" t="str">
        <f t="shared" si="3"/>
        <v>1500 - 1600</v>
      </c>
      <c r="G39" s="28">
        <v>0</v>
      </c>
    </row>
    <row r="40" spans="2:7" x14ac:dyDescent="0.25">
      <c r="B40" s="24" t="s">
        <v>6</v>
      </c>
      <c r="C40" s="25" t="s">
        <v>20</v>
      </c>
      <c r="D40" s="26">
        <v>2018</v>
      </c>
      <c r="E40" s="27">
        <v>1600</v>
      </c>
      <c r="F40" s="38" t="str">
        <f t="shared" si="3"/>
        <v>1600 - 1700</v>
      </c>
      <c r="G40" s="28">
        <v>0</v>
      </c>
    </row>
    <row r="41" spans="2:7" x14ac:dyDescent="0.25">
      <c r="B41" s="24" t="s">
        <v>6</v>
      </c>
      <c r="C41" s="25" t="s">
        <v>20</v>
      </c>
      <c r="D41" s="26">
        <v>2018</v>
      </c>
      <c r="E41" s="27">
        <v>1700</v>
      </c>
      <c r="F41" s="38" t="str">
        <f t="shared" si="3"/>
        <v>1700 - 1800</v>
      </c>
      <c r="G41" s="28">
        <v>0</v>
      </c>
    </row>
    <row r="42" spans="2:7" x14ac:dyDescent="0.25">
      <c r="B42" s="24" t="s">
        <v>6</v>
      </c>
      <c r="C42" s="25" t="s">
        <v>20</v>
      </c>
      <c r="D42" s="26">
        <v>2018</v>
      </c>
      <c r="E42" s="27">
        <v>1800</v>
      </c>
      <c r="F42" s="38" t="str">
        <f t="shared" si="3"/>
        <v>1800 - 1900</v>
      </c>
      <c r="G42" s="28">
        <v>0</v>
      </c>
    </row>
    <row r="43" spans="2:7" x14ac:dyDescent="0.25">
      <c r="B43" s="24" t="s">
        <v>6</v>
      </c>
      <c r="C43" s="25" t="s">
        <v>20</v>
      </c>
      <c r="D43" s="26">
        <v>2018</v>
      </c>
      <c r="E43" s="27">
        <v>1900</v>
      </c>
      <c r="F43" s="38" t="str">
        <f t="shared" si="3"/>
        <v>1900 - 2000</v>
      </c>
      <c r="G43" s="28">
        <v>0</v>
      </c>
    </row>
    <row r="44" spans="2:7" x14ac:dyDescent="0.25">
      <c r="B44" s="24" t="s">
        <v>6</v>
      </c>
      <c r="C44" s="25" t="s">
        <v>20</v>
      </c>
      <c r="D44" s="26">
        <v>2018</v>
      </c>
      <c r="E44" s="27">
        <v>2000</v>
      </c>
      <c r="F44" s="38" t="str">
        <f t="shared" si="3"/>
        <v xml:space="preserve">2000 + </v>
      </c>
      <c r="G44" s="28">
        <v>0</v>
      </c>
    </row>
    <row r="45" spans="2:7" x14ac:dyDescent="0.25">
      <c r="B45" s="24" t="s">
        <v>7</v>
      </c>
      <c r="C45" s="25" t="s">
        <v>20</v>
      </c>
      <c r="D45" s="26">
        <v>2019</v>
      </c>
      <c r="E45" s="27">
        <v>0</v>
      </c>
      <c r="F45" s="38" t="str">
        <f t="shared" si="3"/>
        <v>0 - 100</v>
      </c>
      <c r="G45" s="28">
        <v>24</v>
      </c>
    </row>
    <row r="46" spans="2:7" x14ac:dyDescent="0.25">
      <c r="B46" s="24" t="s">
        <v>7</v>
      </c>
      <c r="C46" s="25" t="s">
        <v>20</v>
      </c>
      <c r="D46" s="26">
        <v>2019</v>
      </c>
      <c r="E46" s="27">
        <v>100</v>
      </c>
      <c r="F46" s="38" t="str">
        <f t="shared" si="3"/>
        <v>100 - 200</v>
      </c>
      <c r="G46" s="28">
        <v>65</v>
      </c>
    </row>
    <row r="47" spans="2:7" x14ac:dyDescent="0.25">
      <c r="B47" s="24" t="s">
        <v>7</v>
      </c>
      <c r="C47" s="25" t="s">
        <v>20</v>
      </c>
      <c r="D47" s="26">
        <v>2019</v>
      </c>
      <c r="E47" s="27">
        <v>200</v>
      </c>
      <c r="F47" s="38" t="str">
        <f t="shared" si="3"/>
        <v>200 - 300</v>
      </c>
      <c r="G47" s="28">
        <v>51</v>
      </c>
    </row>
    <row r="48" spans="2:7" x14ac:dyDescent="0.25">
      <c r="B48" s="24" t="s">
        <v>7</v>
      </c>
      <c r="C48" s="25" t="s">
        <v>20</v>
      </c>
      <c r="D48" s="26">
        <v>2019</v>
      </c>
      <c r="E48" s="27">
        <v>300</v>
      </c>
      <c r="F48" s="38" t="str">
        <f t="shared" si="3"/>
        <v>300 - 400</v>
      </c>
      <c r="G48" s="28">
        <v>38</v>
      </c>
    </row>
    <row r="49" spans="2:7" x14ac:dyDescent="0.25">
      <c r="B49" s="24" t="s">
        <v>7</v>
      </c>
      <c r="C49" s="25" t="s">
        <v>20</v>
      </c>
      <c r="D49" s="26">
        <v>2019</v>
      </c>
      <c r="E49" s="27">
        <v>400</v>
      </c>
      <c r="F49" s="38" t="str">
        <f t="shared" si="3"/>
        <v>400 - 500</v>
      </c>
      <c r="G49" s="28">
        <v>32</v>
      </c>
    </row>
    <row r="50" spans="2:7" x14ac:dyDescent="0.25">
      <c r="B50" s="24" t="s">
        <v>7</v>
      </c>
      <c r="C50" s="25" t="s">
        <v>20</v>
      </c>
      <c r="D50" s="26">
        <v>2019</v>
      </c>
      <c r="E50" s="27">
        <v>500</v>
      </c>
      <c r="F50" s="38" t="str">
        <f t="shared" si="3"/>
        <v>500 - 600</v>
      </c>
      <c r="G50" s="28">
        <v>6</v>
      </c>
    </row>
    <row r="51" spans="2:7" x14ac:dyDescent="0.25">
      <c r="B51" s="24" t="s">
        <v>7</v>
      </c>
      <c r="C51" s="25" t="s">
        <v>20</v>
      </c>
      <c r="D51" s="26">
        <v>2019</v>
      </c>
      <c r="E51" s="27">
        <v>600</v>
      </c>
      <c r="F51" s="38" t="str">
        <f t="shared" si="3"/>
        <v>600 - 700</v>
      </c>
      <c r="G51" s="28">
        <v>4</v>
      </c>
    </row>
    <row r="52" spans="2:7" x14ac:dyDescent="0.25">
      <c r="B52" s="24" t="s">
        <v>7</v>
      </c>
      <c r="C52" s="25" t="s">
        <v>20</v>
      </c>
      <c r="D52" s="26">
        <v>2019</v>
      </c>
      <c r="E52" s="27">
        <v>700</v>
      </c>
      <c r="F52" s="38" t="str">
        <f t="shared" si="3"/>
        <v>700 - 800</v>
      </c>
      <c r="G52" s="28">
        <v>1</v>
      </c>
    </row>
    <row r="53" spans="2:7" x14ac:dyDescent="0.25">
      <c r="B53" s="24" t="s">
        <v>7</v>
      </c>
      <c r="C53" s="25" t="s">
        <v>20</v>
      </c>
      <c r="D53" s="26">
        <v>2019</v>
      </c>
      <c r="E53" s="27">
        <v>800</v>
      </c>
      <c r="F53" s="38" t="str">
        <f t="shared" si="3"/>
        <v>800 - 900</v>
      </c>
      <c r="G53" s="28">
        <v>0</v>
      </c>
    </row>
    <row r="54" spans="2:7" x14ac:dyDescent="0.25">
      <c r="B54" s="24" t="s">
        <v>7</v>
      </c>
      <c r="C54" s="25" t="s">
        <v>20</v>
      </c>
      <c r="D54" s="26">
        <v>2019</v>
      </c>
      <c r="E54" s="27">
        <v>900</v>
      </c>
      <c r="F54" s="38" t="str">
        <f t="shared" si="3"/>
        <v>900 - 1000</v>
      </c>
      <c r="G54" s="28">
        <v>0</v>
      </c>
    </row>
    <row r="55" spans="2:7" x14ac:dyDescent="0.25">
      <c r="B55" s="24" t="s">
        <v>7</v>
      </c>
      <c r="C55" s="25" t="s">
        <v>20</v>
      </c>
      <c r="D55" s="26">
        <v>2019</v>
      </c>
      <c r="E55" s="27">
        <v>1000</v>
      </c>
      <c r="F55" s="38" t="str">
        <f t="shared" si="3"/>
        <v>1000 - 1100</v>
      </c>
      <c r="G55" s="28">
        <v>0</v>
      </c>
    </row>
    <row r="56" spans="2:7" x14ac:dyDescent="0.25">
      <c r="B56" s="24" t="s">
        <v>7</v>
      </c>
      <c r="C56" s="25" t="s">
        <v>20</v>
      </c>
      <c r="D56" s="26">
        <v>2019</v>
      </c>
      <c r="E56" s="27">
        <v>1100</v>
      </c>
      <c r="F56" s="38" t="str">
        <f t="shared" si="3"/>
        <v>1100 - 1200</v>
      </c>
      <c r="G56" s="28">
        <v>0</v>
      </c>
    </row>
    <row r="57" spans="2:7" x14ac:dyDescent="0.25">
      <c r="B57" s="24" t="s">
        <v>7</v>
      </c>
      <c r="C57" s="25" t="s">
        <v>20</v>
      </c>
      <c r="D57" s="26">
        <v>2019</v>
      </c>
      <c r="E57" s="27">
        <v>1200</v>
      </c>
      <c r="F57" s="38" t="str">
        <f t="shared" si="3"/>
        <v>1200 - 1300</v>
      </c>
      <c r="G57" s="28">
        <v>0</v>
      </c>
    </row>
    <row r="58" spans="2:7" x14ac:dyDescent="0.25">
      <c r="B58" s="24" t="s">
        <v>7</v>
      </c>
      <c r="C58" s="25" t="s">
        <v>20</v>
      </c>
      <c r="D58" s="26">
        <v>2019</v>
      </c>
      <c r="E58" s="27">
        <v>1300</v>
      </c>
      <c r="F58" s="38" t="str">
        <f t="shared" si="3"/>
        <v>1300 - 1400</v>
      </c>
      <c r="G58" s="28">
        <v>0</v>
      </c>
    </row>
    <row r="59" spans="2:7" x14ac:dyDescent="0.25">
      <c r="B59" s="24" t="s">
        <v>7</v>
      </c>
      <c r="C59" s="25" t="s">
        <v>20</v>
      </c>
      <c r="D59" s="26">
        <v>2019</v>
      </c>
      <c r="E59" s="27">
        <v>1400</v>
      </c>
      <c r="F59" s="38" t="str">
        <f t="shared" si="3"/>
        <v>1400 - 1500</v>
      </c>
      <c r="G59" s="28">
        <v>0</v>
      </c>
    </row>
    <row r="60" spans="2:7" x14ac:dyDescent="0.25">
      <c r="B60" s="24" t="s">
        <v>7</v>
      </c>
      <c r="C60" s="25" t="s">
        <v>20</v>
      </c>
      <c r="D60" s="26">
        <v>2019</v>
      </c>
      <c r="E60" s="27">
        <v>1500</v>
      </c>
      <c r="F60" s="38" t="str">
        <f t="shared" si="3"/>
        <v>1500 - 1600</v>
      </c>
      <c r="G60" s="28">
        <v>0</v>
      </c>
    </row>
    <row r="61" spans="2:7" x14ac:dyDescent="0.25">
      <c r="B61" s="24" t="s">
        <v>7</v>
      </c>
      <c r="C61" s="25" t="s">
        <v>20</v>
      </c>
      <c r="D61" s="26">
        <v>2019</v>
      </c>
      <c r="E61" s="27">
        <v>1600</v>
      </c>
      <c r="F61" s="38" t="str">
        <f t="shared" si="3"/>
        <v>1600 - 1700</v>
      </c>
      <c r="G61" s="28">
        <v>0</v>
      </c>
    </row>
    <row r="62" spans="2:7" x14ac:dyDescent="0.25">
      <c r="B62" s="24" t="s">
        <v>7</v>
      </c>
      <c r="C62" s="25" t="s">
        <v>20</v>
      </c>
      <c r="D62" s="26">
        <v>2019</v>
      </c>
      <c r="E62" s="27">
        <v>1700</v>
      </c>
      <c r="F62" s="38" t="str">
        <f t="shared" si="3"/>
        <v>1700 - 1800</v>
      </c>
      <c r="G62" s="28">
        <v>0</v>
      </c>
    </row>
    <row r="63" spans="2:7" x14ac:dyDescent="0.25">
      <c r="B63" s="24" t="s">
        <v>7</v>
      </c>
      <c r="C63" s="25" t="s">
        <v>20</v>
      </c>
      <c r="D63" s="26">
        <v>2019</v>
      </c>
      <c r="E63" s="27">
        <v>1800</v>
      </c>
      <c r="F63" s="38" t="str">
        <f t="shared" si="3"/>
        <v>1800 - 1900</v>
      </c>
      <c r="G63" s="28">
        <v>0</v>
      </c>
    </row>
    <row r="64" spans="2:7" x14ac:dyDescent="0.25">
      <c r="B64" s="24" t="s">
        <v>7</v>
      </c>
      <c r="C64" s="25" t="s">
        <v>20</v>
      </c>
      <c r="D64" s="26">
        <v>2019</v>
      </c>
      <c r="E64" s="27">
        <v>1900</v>
      </c>
      <c r="F64" s="38" t="str">
        <f t="shared" si="3"/>
        <v>1900 - 2000</v>
      </c>
      <c r="G64" s="28">
        <v>0</v>
      </c>
    </row>
    <row r="65" spans="2:7" x14ac:dyDescent="0.25">
      <c r="B65" s="24" t="s">
        <v>7</v>
      </c>
      <c r="C65" s="25" t="s">
        <v>20</v>
      </c>
      <c r="D65" s="26">
        <v>2019</v>
      </c>
      <c r="E65" s="27">
        <v>2000</v>
      </c>
      <c r="F65" s="38" t="str">
        <f t="shared" si="3"/>
        <v xml:space="preserve">2000 + </v>
      </c>
      <c r="G65" s="28">
        <v>0</v>
      </c>
    </row>
    <row r="66" spans="2:7" x14ac:dyDescent="0.25">
      <c r="B66" s="24" t="s">
        <v>8</v>
      </c>
      <c r="C66" s="25" t="s">
        <v>20</v>
      </c>
      <c r="D66" s="26">
        <v>2020</v>
      </c>
      <c r="E66" s="27">
        <v>0</v>
      </c>
      <c r="F66" s="38" t="str">
        <f t="shared" si="3"/>
        <v>0 - 100</v>
      </c>
      <c r="G66" s="28">
        <v>25</v>
      </c>
    </row>
    <row r="67" spans="2:7" x14ac:dyDescent="0.25">
      <c r="B67" s="24" t="s">
        <v>8</v>
      </c>
      <c r="C67" s="25" t="s">
        <v>20</v>
      </c>
      <c r="D67" s="26">
        <v>2020</v>
      </c>
      <c r="E67" s="27">
        <v>100</v>
      </c>
      <c r="F67" s="38" t="str">
        <f t="shared" si="3"/>
        <v>100 - 200</v>
      </c>
      <c r="G67" s="28">
        <v>52</v>
      </c>
    </row>
    <row r="68" spans="2:7" x14ac:dyDescent="0.25">
      <c r="B68" s="24" t="s">
        <v>8</v>
      </c>
      <c r="C68" s="25" t="s">
        <v>20</v>
      </c>
      <c r="D68" s="26">
        <v>2020</v>
      </c>
      <c r="E68" s="27">
        <v>200</v>
      </c>
      <c r="F68" s="38" t="str">
        <f t="shared" si="3"/>
        <v>200 - 300</v>
      </c>
      <c r="G68" s="28">
        <v>57</v>
      </c>
    </row>
    <row r="69" spans="2:7" x14ac:dyDescent="0.25">
      <c r="B69" s="24" t="s">
        <v>8</v>
      </c>
      <c r="C69" s="25" t="s">
        <v>20</v>
      </c>
      <c r="D69" s="26">
        <v>2020</v>
      </c>
      <c r="E69" s="27">
        <v>300</v>
      </c>
      <c r="F69" s="38" t="str">
        <f t="shared" si="3"/>
        <v>300 - 400</v>
      </c>
      <c r="G69" s="28">
        <v>48</v>
      </c>
    </row>
    <row r="70" spans="2:7" x14ac:dyDescent="0.25">
      <c r="B70" s="24" t="s">
        <v>8</v>
      </c>
      <c r="C70" s="25" t="s">
        <v>20</v>
      </c>
      <c r="D70" s="26">
        <v>2020</v>
      </c>
      <c r="E70" s="27">
        <v>400</v>
      </c>
      <c r="F70" s="38" t="str">
        <f t="shared" si="3"/>
        <v>400 - 500</v>
      </c>
      <c r="G70" s="28">
        <v>40</v>
      </c>
    </row>
    <row r="71" spans="2:7" x14ac:dyDescent="0.25">
      <c r="B71" s="24" t="s">
        <v>8</v>
      </c>
      <c r="C71" s="25" t="s">
        <v>20</v>
      </c>
      <c r="D71" s="26">
        <v>2020</v>
      </c>
      <c r="E71" s="27">
        <v>500</v>
      </c>
      <c r="F71" s="38" t="str">
        <f t="shared" si="3"/>
        <v>500 - 600</v>
      </c>
      <c r="G71" s="28">
        <v>28</v>
      </c>
    </row>
    <row r="72" spans="2:7" x14ac:dyDescent="0.25">
      <c r="B72" s="24" t="s">
        <v>8</v>
      </c>
      <c r="C72" s="25" t="s">
        <v>20</v>
      </c>
      <c r="D72" s="26">
        <v>2020</v>
      </c>
      <c r="E72" s="27">
        <v>600</v>
      </c>
      <c r="F72" s="38" t="str">
        <f t="shared" si="3"/>
        <v>600 - 700</v>
      </c>
      <c r="G72" s="28">
        <v>23</v>
      </c>
    </row>
    <row r="73" spans="2:7" x14ac:dyDescent="0.25">
      <c r="B73" s="24" t="s">
        <v>8</v>
      </c>
      <c r="C73" s="25" t="s">
        <v>20</v>
      </c>
      <c r="D73" s="26">
        <v>2020</v>
      </c>
      <c r="E73" s="27">
        <v>700</v>
      </c>
      <c r="F73" s="38" t="str">
        <f t="shared" si="3"/>
        <v>700 - 800</v>
      </c>
      <c r="G73" s="28">
        <v>17</v>
      </c>
    </row>
    <row r="74" spans="2:7" x14ac:dyDescent="0.25">
      <c r="B74" s="24" t="s">
        <v>8</v>
      </c>
      <c r="C74" s="25" t="s">
        <v>20</v>
      </c>
      <c r="D74" s="26">
        <v>2020</v>
      </c>
      <c r="E74" s="27">
        <v>800</v>
      </c>
      <c r="F74" s="38" t="str">
        <f t="shared" si="3"/>
        <v>800 - 900</v>
      </c>
      <c r="G74" s="28">
        <v>7</v>
      </c>
    </row>
    <row r="75" spans="2:7" x14ac:dyDescent="0.25">
      <c r="B75" s="24" t="s">
        <v>8</v>
      </c>
      <c r="C75" s="25" t="s">
        <v>20</v>
      </c>
      <c r="D75" s="26">
        <v>2020</v>
      </c>
      <c r="E75" s="27">
        <v>900</v>
      </c>
      <c r="F75" s="38" t="str">
        <f t="shared" si="3"/>
        <v>900 - 1000</v>
      </c>
      <c r="G75" s="28">
        <v>6</v>
      </c>
    </row>
    <row r="76" spans="2:7" x14ac:dyDescent="0.25">
      <c r="B76" s="24" t="s">
        <v>8</v>
      </c>
      <c r="C76" s="25" t="s">
        <v>20</v>
      </c>
      <c r="D76" s="26">
        <v>2020</v>
      </c>
      <c r="E76" s="27">
        <v>1000</v>
      </c>
      <c r="F76" s="38" t="str">
        <f t="shared" si="3"/>
        <v>1000 - 1100</v>
      </c>
      <c r="G76" s="28">
        <v>0</v>
      </c>
    </row>
    <row r="77" spans="2:7" x14ac:dyDescent="0.25">
      <c r="B77" s="24" t="s">
        <v>8</v>
      </c>
      <c r="C77" s="25" t="s">
        <v>20</v>
      </c>
      <c r="D77" s="26">
        <v>2020</v>
      </c>
      <c r="E77" s="27">
        <v>1100</v>
      </c>
      <c r="F77" s="38" t="str">
        <f t="shared" si="3"/>
        <v>1100 - 1200</v>
      </c>
      <c r="G77" s="28">
        <v>0</v>
      </c>
    </row>
    <row r="78" spans="2:7" x14ac:dyDescent="0.25">
      <c r="B78" s="24" t="s">
        <v>8</v>
      </c>
      <c r="C78" s="25" t="s">
        <v>20</v>
      </c>
      <c r="D78" s="26">
        <v>2020</v>
      </c>
      <c r="E78" s="27">
        <v>1200</v>
      </c>
      <c r="F78" s="38" t="str">
        <f t="shared" si="3"/>
        <v>1200 - 1300</v>
      </c>
      <c r="G78" s="28">
        <v>0</v>
      </c>
    </row>
    <row r="79" spans="2:7" x14ac:dyDescent="0.25">
      <c r="B79" s="24" t="s">
        <v>8</v>
      </c>
      <c r="C79" s="25" t="s">
        <v>20</v>
      </c>
      <c r="D79" s="26">
        <v>2020</v>
      </c>
      <c r="E79" s="27">
        <v>1300</v>
      </c>
      <c r="F79" s="38" t="str">
        <f t="shared" si="3"/>
        <v>1300 - 1400</v>
      </c>
      <c r="G79" s="28">
        <v>0</v>
      </c>
    </row>
    <row r="80" spans="2:7" x14ac:dyDescent="0.25">
      <c r="B80" s="24" t="s">
        <v>8</v>
      </c>
      <c r="C80" s="25" t="s">
        <v>20</v>
      </c>
      <c r="D80" s="26">
        <v>2020</v>
      </c>
      <c r="E80" s="27">
        <v>1400</v>
      </c>
      <c r="F80" s="38" t="str">
        <f t="shared" si="3"/>
        <v>1400 - 1500</v>
      </c>
      <c r="G80" s="28">
        <v>0</v>
      </c>
    </row>
    <row r="81" spans="2:7" x14ac:dyDescent="0.25">
      <c r="B81" s="24" t="s">
        <v>8</v>
      </c>
      <c r="C81" s="25" t="s">
        <v>20</v>
      </c>
      <c r="D81" s="26">
        <v>2020</v>
      </c>
      <c r="E81" s="27">
        <v>1500</v>
      </c>
      <c r="F81" s="38" t="str">
        <f t="shared" si="3"/>
        <v>1500 - 1600</v>
      </c>
      <c r="G81" s="28">
        <v>0</v>
      </c>
    </row>
    <row r="82" spans="2:7" x14ac:dyDescent="0.25">
      <c r="B82" s="24" t="s">
        <v>8</v>
      </c>
      <c r="C82" s="25" t="s">
        <v>20</v>
      </c>
      <c r="D82" s="26">
        <v>2020</v>
      </c>
      <c r="E82" s="27">
        <v>1600</v>
      </c>
      <c r="F82" s="38" t="str">
        <f t="shared" si="3"/>
        <v>1600 - 1700</v>
      </c>
      <c r="G82" s="28">
        <v>0</v>
      </c>
    </row>
    <row r="83" spans="2:7" x14ac:dyDescent="0.25">
      <c r="B83" s="24" t="s">
        <v>8</v>
      </c>
      <c r="C83" s="25" t="s">
        <v>20</v>
      </c>
      <c r="D83" s="26">
        <v>2020</v>
      </c>
      <c r="E83" s="27">
        <v>1700</v>
      </c>
      <c r="F83" s="38" t="str">
        <f t="shared" si="3"/>
        <v>1700 - 1800</v>
      </c>
      <c r="G83" s="28">
        <v>0</v>
      </c>
    </row>
    <row r="84" spans="2:7" x14ac:dyDescent="0.25">
      <c r="B84" s="24" t="s">
        <v>8</v>
      </c>
      <c r="C84" s="25" t="s">
        <v>20</v>
      </c>
      <c r="D84" s="26">
        <v>2020</v>
      </c>
      <c r="E84" s="27">
        <v>1800</v>
      </c>
      <c r="F84" s="38" t="str">
        <f t="shared" si="3"/>
        <v>1800 - 1900</v>
      </c>
      <c r="G84" s="28">
        <v>0</v>
      </c>
    </row>
    <row r="85" spans="2:7" x14ac:dyDescent="0.25">
      <c r="B85" s="24" t="s">
        <v>8</v>
      </c>
      <c r="C85" s="25" t="s">
        <v>20</v>
      </c>
      <c r="D85" s="26">
        <v>2020</v>
      </c>
      <c r="E85" s="27">
        <v>1900</v>
      </c>
      <c r="F85" s="38" t="str">
        <f t="shared" si="3"/>
        <v>1900 - 2000</v>
      </c>
      <c r="G85" s="28">
        <v>0</v>
      </c>
    </row>
    <row r="86" spans="2:7" x14ac:dyDescent="0.25">
      <c r="B86" s="24" t="s">
        <v>8</v>
      </c>
      <c r="C86" s="25" t="s">
        <v>20</v>
      </c>
      <c r="D86" s="26">
        <v>2020</v>
      </c>
      <c r="E86" s="27">
        <v>2000</v>
      </c>
      <c r="F86" s="38" t="str">
        <f t="shared" si="3"/>
        <v xml:space="preserve">2000 + </v>
      </c>
      <c r="G86" s="28">
        <v>0</v>
      </c>
    </row>
    <row r="87" spans="2:7" x14ac:dyDescent="0.25">
      <c r="B87" s="24" t="s">
        <v>9</v>
      </c>
      <c r="C87" s="25" t="s">
        <v>20</v>
      </c>
      <c r="D87" s="26">
        <v>2021</v>
      </c>
      <c r="E87" s="27">
        <v>0</v>
      </c>
      <c r="F87" s="38" t="str">
        <f t="shared" si="3"/>
        <v>0 - 100</v>
      </c>
      <c r="G87" s="28">
        <v>18</v>
      </c>
    </row>
    <row r="88" spans="2:7" x14ac:dyDescent="0.25">
      <c r="B88" s="24" t="s">
        <v>9</v>
      </c>
      <c r="C88" s="25" t="s">
        <v>20</v>
      </c>
      <c r="D88" s="26">
        <v>2021</v>
      </c>
      <c r="E88" s="27">
        <v>100</v>
      </c>
      <c r="F88" s="38" t="str">
        <f t="shared" ref="F88:F151" si="4">IF(E89&lt;E88,$E88 &amp; " + ",$E88 &amp; " - " &amp; $E89)</f>
        <v>100 - 200</v>
      </c>
      <c r="G88" s="28">
        <v>59</v>
      </c>
    </row>
    <row r="89" spans="2:7" x14ac:dyDescent="0.25">
      <c r="B89" s="24" t="s">
        <v>9</v>
      </c>
      <c r="C89" s="25" t="s">
        <v>20</v>
      </c>
      <c r="D89" s="26">
        <v>2021</v>
      </c>
      <c r="E89" s="27">
        <v>200</v>
      </c>
      <c r="F89" s="38" t="str">
        <f t="shared" si="4"/>
        <v>200 - 300</v>
      </c>
      <c r="G89" s="28">
        <v>84</v>
      </c>
    </row>
    <row r="90" spans="2:7" x14ac:dyDescent="0.25">
      <c r="B90" s="24" t="s">
        <v>9</v>
      </c>
      <c r="C90" s="25" t="s">
        <v>20</v>
      </c>
      <c r="D90" s="26">
        <v>2021</v>
      </c>
      <c r="E90" s="27">
        <v>300</v>
      </c>
      <c r="F90" s="38" t="str">
        <f t="shared" si="4"/>
        <v>300 - 400</v>
      </c>
      <c r="G90" s="28">
        <v>77</v>
      </c>
    </row>
    <row r="91" spans="2:7" x14ac:dyDescent="0.25">
      <c r="B91" s="24" t="s">
        <v>9</v>
      </c>
      <c r="C91" s="25" t="s">
        <v>20</v>
      </c>
      <c r="D91" s="26">
        <v>2021</v>
      </c>
      <c r="E91" s="27">
        <v>400</v>
      </c>
      <c r="F91" s="38" t="str">
        <f t="shared" si="4"/>
        <v>400 - 500</v>
      </c>
      <c r="G91" s="28">
        <v>35</v>
      </c>
    </row>
    <row r="92" spans="2:7" x14ac:dyDescent="0.25">
      <c r="B92" s="24" t="s">
        <v>9</v>
      </c>
      <c r="C92" s="25" t="s">
        <v>20</v>
      </c>
      <c r="D92" s="26">
        <v>2021</v>
      </c>
      <c r="E92" s="27">
        <v>500</v>
      </c>
      <c r="F92" s="38" t="str">
        <f t="shared" si="4"/>
        <v>500 - 600</v>
      </c>
      <c r="G92" s="28">
        <v>42</v>
      </c>
    </row>
    <row r="93" spans="2:7" x14ac:dyDescent="0.25">
      <c r="B93" s="24" t="s">
        <v>9</v>
      </c>
      <c r="C93" s="25" t="s">
        <v>20</v>
      </c>
      <c r="D93" s="26">
        <v>2021</v>
      </c>
      <c r="E93" s="27">
        <v>600</v>
      </c>
      <c r="F93" s="38" t="str">
        <f t="shared" si="4"/>
        <v>600 - 700</v>
      </c>
      <c r="G93" s="28">
        <v>23</v>
      </c>
    </row>
    <row r="94" spans="2:7" x14ac:dyDescent="0.25">
      <c r="B94" s="24" t="s">
        <v>9</v>
      </c>
      <c r="C94" s="25" t="s">
        <v>20</v>
      </c>
      <c r="D94" s="26">
        <v>2021</v>
      </c>
      <c r="E94" s="27">
        <v>700</v>
      </c>
      <c r="F94" s="38" t="str">
        <f t="shared" si="4"/>
        <v>700 - 800</v>
      </c>
      <c r="G94" s="28">
        <v>31</v>
      </c>
    </row>
    <row r="95" spans="2:7" x14ac:dyDescent="0.25">
      <c r="B95" s="24" t="s">
        <v>9</v>
      </c>
      <c r="C95" s="25" t="s">
        <v>20</v>
      </c>
      <c r="D95" s="26">
        <v>2021</v>
      </c>
      <c r="E95" s="27">
        <v>800</v>
      </c>
      <c r="F95" s="38" t="str">
        <f t="shared" si="4"/>
        <v>800 - 900</v>
      </c>
      <c r="G95" s="28">
        <v>22</v>
      </c>
    </row>
    <row r="96" spans="2:7" x14ac:dyDescent="0.25">
      <c r="B96" s="24" t="s">
        <v>9</v>
      </c>
      <c r="C96" s="25" t="s">
        <v>20</v>
      </c>
      <c r="D96" s="26">
        <v>2021</v>
      </c>
      <c r="E96" s="27">
        <v>900</v>
      </c>
      <c r="F96" s="38" t="str">
        <f t="shared" si="4"/>
        <v>900 - 1000</v>
      </c>
      <c r="G96" s="28">
        <v>5</v>
      </c>
    </row>
    <row r="97" spans="2:7" x14ac:dyDescent="0.25">
      <c r="B97" s="24" t="s">
        <v>9</v>
      </c>
      <c r="C97" s="25" t="s">
        <v>20</v>
      </c>
      <c r="D97" s="26">
        <v>2021</v>
      </c>
      <c r="E97" s="27">
        <v>1000</v>
      </c>
      <c r="F97" s="38" t="str">
        <f t="shared" si="4"/>
        <v>1000 - 1100</v>
      </c>
      <c r="G97" s="28">
        <v>2</v>
      </c>
    </row>
    <row r="98" spans="2:7" x14ac:dyDescent="0.25">
      <c r="B98" s="24" t="s">
        <v>9</v>
      </c>
      <c r="C98" s="25" t="s">
        <v>20</v>
      </c>
      <c r="D98" s="26">
        <v>2021</v>
      </c>
      <c r="E98" s="27">
        <v>1100</v>
      </c>
      <c r="F98" s="38" t="str">
        <f t="shared" si="4"/>
        <v>1100 - 1200</v>
      </c>
      <c r="G98" s="28">
        <v>4</v>
      </c>
    </row>
    <row r="99" spans="2:7" x14ac:dyDescent="0.25">
      <c r="B99" s="24" t="s">
        <v>9</v>
      </c>
      <c r="C99" s="25" t="s">
        <v>20</v>
      </c>
      <c r="D99" s="26">
        <v>2021</v>
      </c>
      <c r="E99" s="27">
        <v>1200</v>
      </c>
      <c r="F99" s="38" t="str">
        <f t="shared" si="4"/>
        <v>1200 - 1300</v>
      </c>
      <c r="G99" s="28">
        <v>2</v>
      </c>
    </row>
    <row r="100" spans="2:7" x14ac:dyDescent="0.25">
      <c r="B100" s="24" t="s">
        <v>9</v>
      </c>
      <c r="C100" s="25" t="s">
        <v>20</v>
      </c>
      <c r="D100" s="26">
        <v>2021</v>
      </c>
      <c r="E100" s="27">
        <v>1300</v>
      </c>
      <c r="F100" s="38" t="str">
        <f t="shared" si="4"/>
        <v>1300 - 1400</v>
      </c>
      <c r="G100" s="28">
        <v>0</v>
      </c>
    </row>
    <row r="101" spans="2:7" x14ac:dyDescent="0.25">
      <c r="B101" s="24" t="s">
        <v>9</v>
      </c>
      <c r="C101" s="25" t="s">
        <v>20</v>
      </c>
      <c r="D101" s="26">
        <v>2021</v>
      </c>
      <c r="E101" s="27">
        <v>1400</v>
      </c>
      <c r="F101" s="38" t="str">
        <f t="shared" si="4"/>
        <v>1400 - 1500</v>
      </c>
      <c r="G101" s="28">
        <v>0</v>
      </c>
    </row>
    <row r="102" spans="2:7" x14ac:dyDescent="0.25">
      <c r="B102" s="24" t="s">
        <v>9</v>
      </c>
      <c r="C102" s="25" t="s">
        <v>20</v>
      </c>
      <c r="D102" s="26">
        <v>2021</v>
      </c>
      <c r="E102" s="27">
        <v>1500</v>
      </c>
      <c r="F102" s="38" t="str">
        <f t="shared" si="4"/>
        <v>1500 - 1600</v>
      </c>
      <c r="G102" s="28">
        <v>0</v>
      </c>
    </row>
    <row r="103" spans="2:7" x14ac:dyDescent="0.25">
      <c r="B103" s="24" t="s">
        <v>9</v>
      </c>
      <c r="C103" s="25" t="s">
        <v>20</v>
      </c>
      <c r="D103" s="26">
        <v>2021</v>
      </c>
      <c r="E103" s="27">
        <v>1600</v>
      </c>
      <c r="F103" s="38" t="str">
        <f t="shared" si="4"/>
        <v>1600 - 1700</v>
      </c>
      <c r="G103" s="28">
        <v>0</v>
      </c>
    </row>
    <row r="104" spans="2:7" x14ac:dyDescent="0.25">
      <c r="B104" s="24" t="s">
        <v>9</v>
      </c>
      <c r="C104" s="25" t="s">
        <v>20</v>
      </c>
      <c r="D104" s="26">
        <v>2021</v>
      </c>
      <c r="E104" s="27">
        <v>1700</v>
      </c>
      <c r="F104" s="38" t="str">
        <f t="shared" si="4"/>
        <v>1700 - 1800</v>
      </c>
      <c r="G104" s="28">
        <v>0</v>
      </c>
    </row>
    <row r="105" spans="2:7" x14ac:dyDescent="0.25">
      <c r="B105" s="24" t="s">
        <v>9</v>
      </c>
      <c r="C105" s="25" t="s">
        <v>20</v>
      </c>
      <c r="D105" s="26">
        <v>2021</v>
      </c>
      <c r="E105" s="27">
        <v>1800</v>
      </c>
      <c r="F105" s="38" t="str">
        <f t="shared" si="4"/>
        <v>1800 - 1900</v>
      </c>
      <c r="G105" s="28">
        <v>0</v>
      </c>
    </row>
    <row r="106" spans="2:7" x14ac:dyDescent="0.25">
      <c r="B106" s="24" t="s">
        <v>9</v>
      </c>
      <c r="C106" s="25" t="s">
        <v>20</v>
      </c>
      <c r="D106" s="26">
        <v>2021</v>
      </c>
      <c r="E106" s="27">
        <v>1900</v>
      </c>
      <c r="F106" s="38" t="str">
        <f t="shared" si="4"/>
        <v>1900 - 2000</v>
      </c>
      <c r="G106" s="28">
        <v>0</v>
      </c>
    </row>
    <row r="107" spans="2:7" x14ac:dyDescent="0.25">
      <c r="B107" s="24" t="s">
        <v>9</v>
      </c>
      <c r="C107" s="25" t="s">
        <v>20</v>
      </c>
      <c r="D107" s="26">
        <v>2021</v>
      </c>
      <c r="E107" s="27">
        <v>2000</v>
      </c>
      <c r="F107" s="38" t="str">
        <f t="shared" si="4"/>
        <v xml:space="preserve">2000 + </v>
      </c>
      <c r="G107" s="28">
        <v>0</v>
      </c>
    </row>
    <row r="108" spans="2:7" x14ac:dyDescent="0.25">
      <c r="B108" s="24" t="s">
        <v>10</v>
      </c>
      <c r="C108" s="25" t="s">
        <v>20</v>
      </c>
      <c r="D108" s="26">
        <v>2022</v>
      </c>
      <c r="E108" s="27">
        <v>0</v>
      </c>
      <c r="F108" s="38" t="str">
        <f t="shared" si="4"/>
        <v>0 - 100</v>
      </c>
      <c r="G108" s="28">
        <v>16</v>
      </c>
    </row>
    <row r="109" spans="2:7" x14ac:dyDescent="0.25">
      <c r="B109" s="24" t="s">
        <v>10</v>
      </c>
      <c r="C109" s="25" t="s">
        <v>20</v>
      </c>
      <c r="D109" s="26">
        <v>2022</v>
      </c>
      <c r="E109" s="27">
        <v>100</v>
      </c>
      <c r="F109" s="38" t="str">
        <f t="shared" si="4"/>
        <v>100 - 200</v>
      </c>
      <c r="G109" s="28">
        <v>48</v>
      </c>
    </row>
    <row r="110" spans="2:7" x14ac:dyDescent="0.25">
      <c r="B110" s="24" t="s">
        <v>10</v>
      </c>
      <c r="C110" s="25" t="s">
        <v>20</v>
      </c>
      <c r="D110" s="26">
        <v>2022</v>
      </c>
      <c r="E110" s="27">
        <v>200</v>
      </c>
      <c r="F110" s="38" t="str">
        <f t="shared" si="4"/>
        <v>200 - 300</v>
      </c>
      <c r="G110" s="28">
        <v>56</v>
      </c>
    </row>
    <row r="111" spans="2:7" x14ac:dyDescent="0.25">
      <c r="B111" s="24" t="s">
        <v>10</v>
      </c>
      <c r="C111" s="25" t="s">
        <v>20</v>
      </c>
      <c r="D111" s="26">
        <v>2022</v>
      </c>
      <c r="E111" s="27">
        <v>300</v>
      </c>
      <c r="F111" s="38" t="str">
        <f t="shared" si="4"/>
        <v>300 - 400</v>
      </c>
      <c r="G111" s="28">
        <v>66</v>
      </c>
    </row>
    <row r="112" spans="2:7" x14ac:dyDescent="0.25">
      <c r="B112" s="24" t="s">
        <v>10</v>
      </c>
      <c r="C112" s="25" t="s">
        <v>20</v>
      </c>
      <c r="D112" s="26">
        <v>2022</v>
      </c>
      <c r="E112" s="27">
        <v>400</v>
      </c>
      <c r="F112" s="38" t="str">
        <f t="shared" si="4"/>
        <v>400 - 500</v>
      </c>
      <c r="G112" s="28">
        <v>45</v>
      </c>
    </row>
    <row r="113" spans="2:7" x14ac:dyDescent="0.25">
      <c r="B113" s="24" t="s">
        <v>10</v>
      </c>
      <c r="C113" s="25" t="s">
        <v>20</v>
      </c>
      <c r="D113" s="26">
        <v>2022</v>
      </c>
      <c r="E113" s="27">
        <v>500</v>
      </c>
      <c r="F113" s="38" t="str">
        <f t="shared" si="4"/>
        <v>500 - 600</v>
      </c>
      <c r="G113" s="28">
        <v>19</v>
      </c>
    </row>
    <row r="114" spans="2:7" x14ac:dyDescent="0.25">
      <c r="B114" s="24" t="s">
        <v>10</v>
      </c>
      <c r="C114" s="25" t="s">
        <v>20</v>
      </c>
      <c r="D114" s="26">
        <v>2022</v>
      </c>
      <c r="E114" s="27">
        <v>600</v>
      </c>
      <c r="F114" s="38" t="str">
        <f t="shared" si="4"/>
        <v>600 - 700</v>
      </c>
      <c r="G114" s="28">
        <v>15</v>
      </c>
    </row>
    <row r="115" spans="2:7" x14ac:dyDescent="0.25">
      <c r="B115" s="24" t="s">
        <v>10</v>
      </c>
      <c r="C115" s="25" t="s">
        <v>20</v>
      </c>
      <c r="D115" s="26">
        <v>2022</v>
      </c>
      <c r="E115" s="27">
        <v>700</v>
      </c>
      <c r="F115" s="38" t="str">
        <f t="shared" si="4"/>
        <v>700 - 800</v>
      </c>
      <c r="G115" s="28">
        <v>9</v>
      </c>
    </row>
    <row r="116" spans="2:7" x14ac:dyDescent="0.25">
      <c r="B116" s="24" t="s">
        <v>10</v>
      </c>
      <c r="C116" s="25" t="s">
        <v>20</v>
      </c>
      <c r="D116" s="26">
        <v>2022</v>
      </c>
      <c r="E116" s="27">
        <v>800</v>
      </c>
      <c r="F116" s="38" t="str">
        <f t="shared" si="4"/>
        <v>800 - 900</v>
      </c>
      <c r="G116" s="28">
        <v>6</v>
      </c>
    </row>
    <row r="117" spans="2:7" x14ac:dyDescent="0.25">
      <c r="B117" s="24" t="s">
        <v>10</v>
      </c>
      <c r="C117" s="25" t="s">
        <v>20</v>
      </c>
      <c r="D117" s="26">
        <v>2022</v>
      </c>
      <c r="E117" s="27">
        <v>900</v>
      </c>
      <c r="F117" s="38" t="str">
        <f t="shared" si="4"/>
        <v>900 - 1000</v>
      </c>
      <c r="G117" s="28">
        <v>2</v>
      </c>
    </row>
    <row r="118" spans="2:7" x14ac:dyDescent="0.25">
      <c r="B118" s="24" t="s">
        <v>10</v>
      </c>
      <c r="C118" s="25" t="s">
        <v>20</v>
      </c>
      <c r="D118" s="26">
        <v>2022</v>
      </c>
      <c r="E118" s="27">
        <v>1000</v>
      </c>
      <c r="F118" s="38" t="str">
        <f t="shared" si="4"/>
        <v>1000 - 1100</v>
      </c>
      <c r="G118" s="28">
        <v>1</v>
      </c>
    </row>
    <row r="119" spans="2:7" x14ac:dyDescent="0.25">
      <c r="B119" s="24" t="s">
        <v>10</v>
      </c>
      <c r="C119" s="25" t="s">
        <v>20</v>
      </c>
      <c r="D119" s="26">
        <v>2022</v>
      </c>
      <c r="E119" s="27">
        <v>1100</v>
      </c>
      <c r="F119" s="38" t="str">
        <f t="shared" si="4"/>
        <v>1100 - 1200</v>
      </c>
      <c r="G119" s="28">
        <v>1</v>
      </c>
    </row>
    <row r="120" spans="2:7" x14ac:dyDescent="0.25">
      <c r="B120" s="24" t="s">
        <v>10</v>
      </c>
      <c r="C120" s="25" t="s">
        <v>20</v>
      </c>
      <c r="D120" s="26">
        <v>2022</v>
      </c>
      <c r="E120" s="27">
        <v>1200</v>
      </c>
      <c r="F120" s="38" t="str">
        <f t="shared" si="4"/>
        <v>1200 - 1300</v>
      </c>
      <c r="G120" s="28">
        <v>0</v>
      </c>
    </row>
    <row r="121" spans="2:7" x14ac:dyDescent="0.25">
      <c r="B121" s="24" t="s">
        <v>10</v>
      </c>
      <c r="C121" s="25" t="s">
        <v>20</v>
      </c>
      <c r="D121" s="26">
        <v>2022</v>
      </c>
      <c r="E121" s="27">
        <v>1300</v>
      </c>
      <c r="F121" s="38" t="str">
        <f t="shared" si="4"/>
        <v>1300 - 1400</v>
      </c>
      <c r="G121" s="28">
        <v>1</v>
      </c>
    </row>
    <row r="122" spans="2:7" x14ac:dyDescent="0.25">
      <c r="B122" s="24" t="s">
        <v>10</v>
      </c>
      <c r="C122" s="25" t="s">
        <v>20</v>
      </c>
      <c r="D122" s="26">
        <v>2022</v>
      </c>
      <c r="E122" s="27">
        <v>1400</v>
      </c>
      <c r="F122" s="38" t="str">
        <f t="shared" si="4"/>
        <v>1400 - 1500</v>
      </c>
      <c r="G122" s="28">
        <v>0</v>
      </c>
    </row>
    <row r="123" spans="2:7" x14ac:dyDescent="0.25">
      <c r="B123" s="24" t="s">
        <v>10</v>
      </c>
      <c r="C123" s="25" t="s">
        <v>20</v>
      </c>
      <c r="D123" s="26">
        <v>2022</v>
      </c>
      <c r="E123" s="27">
        <v>1500</v>
      </c>
      <c r="F123" s="38" t="str">
        <f t="shared" si="4"/>
        <v>1500 - 1600</v>
      </c>
      <c r="G123" s="28">
        <v>0</v>
      </c>
    </row>
    <row r="124" spans="2:7" x14ac:dyDescent="0.25">
      <c r="B124" s="24" t="s">
        <v>10</v>
      </c>
      <c r="C124" s="25" t="s">
        <v>20</v>
      </c>
      <c r="D124" s="26">
        <v>2022</v>
      </c>
      <c r="E124" s="27">
        <v>1600</v>
      </c>
      <c r="F124" s="38" t="str">
        <f t="shared" si="4"/>
        <v>1600 - 1700</v>
      </c>
      <c r="G124" s="28">
        <v>0</v>
      </c>
    </row>
    <row r="125" spans="2:7" x14ac:dyDescent="0.25">
      <c r="B125" s="24" t="s">
        <v>10</v>
      </c>
      <c r="C125" s="25" t="s">
        <v>20</v>
      </c>
      <c r="D125" s="26">
        <v>2022</v>
      </c>
      <c r="E125" s="27">
        <v>1700</v>
      </c>
      <c r="F125" s="38" t="str">
        <f t="shared" si="4"/>
        <v>1700 - 1800</v>
      </c>
      <c r="G125" s="28">
        <v>0</v>
      </c>
    </row>
    <row r="126" spans="2:7" x14ac:dyDescent="0.25">
      <c r="B126" s="24" t="s">
        <v>10</v>
      </c>
      <c r="C126" s="25" t="s">
        <v>20</v>
      </c>
      <c r="D126" s="26">
        <v>2022</v>
      </c>
      <c r="E126" s="27">
        <v>1800</v>
      </c>
      <c r="F126" s="38" t="str">
        <f t="shared" si="4"/>
        <v>1800 - 1900</v>
      </c>
      <c r="G126" s="28">
        <v>0</v>
      </c>
    </row>
    <row r="127" spans="2:7" x14ac:dyDescent="0.25">
      <c r="B127" s="24" t="s">
        <v>10</v>
      </c>
      <c r="C127" s="25" t="s">
        <v>20</v>
      </c>
      <c r="D127" s="26">
        <v>2022</v>
      </c>
      <c r="E127" s="27">
        <v>1900</v>
      </c>
      <c r="F127" s="38" t="str">
        <f t="shared" si="4"/>
        <v>1900 - 2000</v>
      </c>
      <c r="G127" s="28">
        <v>0</v>
      </c>
    </row>
    <row r="128" spans="2:7" x14ac:dyDescent="0.25">
      <c r="B128" s="24" t="s">
        <v>10</v>
      </c>
      <c r="C128" s="25" t="s">
        <v>20</v>
      </c>
      <c r="D128" s="26">
        <v>2022</v>
      </c>
      <c r="E128" s="27">
        <v>2000</v>
      </c>
      <c r="F128" s="38" t="str">
        <f t="shared" si="4"/>
        <v xml:space="preserve">2000 + </v>
      </c>
      <c r="G128" s="28">
        <v>0</v>
      </c>
    </row>
    <row r="129" spans="2:7" x14ac:dyDescent="0.25">
      <c r="B129" s="24" t="s">
        <v>11</v>
      </c>
      <c r="C129" s="25" t="s">
        <v>20</v>
      </c>
      <c r="D129" s="26">
        <v>2023</v>
      </c>
      <c r="E129" s="27">
        <v>0</v>
      </c>
      <c r="F129" s="38" t="str">
        <f t="shared" si="4"/>
        <v>0 - 100</v>
      </c>
      <c r="G129" s="28">
        <v>11</v>
      </c>
    </row>
    <row r="130" spans="2:7" x14ac:dyDescent="0.25">
      <c r="B130" s="24" t="s">
        <v>11</v>
      </c>
      <c r="C130" s="25" t="s">
        <v>20</v>
      </c>
      <c r="D130" s="26">
        <v>2023</v>
      </c>
      <c r="E130" s="27">
        <v>100</v>
      </c>
      <c r="F130" s="38" t="str">
        <f t="shared" si="4"/>
        <v>100 - 200</v>
      </c>
      <c r="G130" s="28">
        <v>34</v>
      </c>
    </row>
    <row r="131" spans="2:7" x14ac:dyDescent="0.25">
      <c r="B131" s="24" t="s">
        <v>11</v>
      </c>
      <c r="C131" s="25" t="s">
        <v>20</v>
      </c>
      <c r="D131" s="26">
        <v>2023</v>
      </c>
      <c r="E131" s="27">
        <v>200</v>
      </c>
      <c r="F131" s="38" t="str">
        <f t="shared" si="4"/>
        <v>200 - 300</v>
      </c>
      <c r="G131" s="28">
        <v>21</v>
      </c>
    </row>
    <row r="132" spans="2:7" x14ac:dyDescent="0.25">
      <c r="B132" s="24" t="s">
        <v>11</v>
      </c>
      <c r="C132" s="25" t="s">
        <v>20</v>
      </c>
      <c r="D132" s="26">
        <v>2023</v>
      </c>
      <c r="E132" s="27">
        <v>300</v>
      </c>
      <c r="F132" s="38" t="str">
        <f t="shared" si="4"/>
        <v>300 - 400</v>
      </c>
      <c r="G132" s="28">
        <v>3</v>
      </c>
    </row>
    <row r="133" spans="2:7" x14ac:dyDescent="0.25">
      <c r="B133" s="24" t="s">
        <v>11</v>
      </c>
      <c r="C133" s="25" t="s">
        <v>20</v>
      </c>
      <c r="D133" s="26">
        <v>2023</v>
      </c>
      <c r="E133" s="27">
        <v>400</v>
      </c>
      <c r="F133" s="38" t="str">
        <f t="shared" si="4"/>
        <v>400 - 500</v>
      </c>
      <c r="G133" s="28">
        <v>4</v>
      </c>
    </row>
    <row r="134" spans="2:7" x14ac:dyDescent="0.25">
      <c r="B134" s="24" t="s">
        <v>11</v>
      </c>
      <c r="C134" s="25" t="s">
        <v>20</v>
      </c>
      <c r="D134" s="26">
        <v>2023</v>
      </c>
      <c r="E134" s="27">
        <v>500</v>
      </c>
      <c r="F134" s="38" t="str">
        <f t="shared" si="4"/>
        <v>500 - 600</v>
      </c>
      <c r="G134" s="28">
        <v>0</v>
      </c>
    </row>
    <row r="135" spans="2:7" x14ac:dyDescent="0.25">
      <c r="B135" s="24" t="s">
        <v>11</v>
      </c>
      <c r="C135" s="25" t="s">
        <v>20</v>
      </c>
      <c r="D135" s="26">
        <v>2023</v>
      </c>
      <c r="E135" s="27">
        <v>600</v>
      </c>
      <c r="F135" s="38" t="str">
        <f t="shared" si="4"/>
        <v>600 - 700</v>
      </c>
      <c r="G135" s="28">
        <v>2</v>
      </c>
    </row>
    <row r="136" spans="2:7" x14ac:dyDescent="0.25">
      <c r="B136" s="24" t="s">
        <v>11</v>
      </c>
      <c r="C136" s="25" t="s">
        <v>20</v>
      </c>
      <c r="D136" s="26">
        <v>2023</v>
      </c>
      <c r="E136" s="27">
        <v>700</v>
      </c>
      <c r="F136" s="38" t="str">
        <f t="shared" si="4"/>
        <v>700 - 800</v>
      </c>
      <c r="G136" s="28">
        <v>1</v>
      </c>
    </row>
    <row r="137" spans="2:7" x14ac:dyDescent="0.25">
      <c r="B137" s="24" t="s">
        <v>11</v>
      </c>
      <c r="C137" s="25" t="s">
        <v>20</v>
      </c>
      <c r="D137" s="26">
        <v>2023</v>
      </c>
      <c r="E137" s="27">
        <v>800</v>
      </c>
      <c r="F137" s="38" t="str">
        <f t="shared" si="4"/>
        <v>800 - 900</v>
      </c>
      <c r="G137" s="28">
        <v>1</v>
      </c>
    </row>
    <row r="138" spans="2:7" x14ac:dyDescent="0.25">
      <c r="B138" s="24" t="s">
        <v>11</v>
      </c>
      <c r="C138" s="25" t="s">
        <v>20</v>
      </c>
      <c r="D138" s="26">
        <v>2023</v>
      </c>
      <c r="E138" s="27">
        <v>900</v>
      </c>
      <c r="F138" s="38" t="str">
        <f t="shared" si="4"/>
        <v>900 - 1000</v>
      </c>
      <c r="G138" s="28">
        <v>1</v>
      </c>
    </row>
    <row r="139" spans="2:7" x14ac:dyDescent="0.25">
      <c r="B139" s="24" t="s">
        <v>11</v>
      </c>
      <c r="C139" s="25" t="s">
        <v>20</v>
      </c>
      <c r="D139" s="26">
        <v>2023</v>
      </c>
      <c r="E139" s="27">
        <v>1000</v>
      </c>
      <c r="F139" s="38" t="str">
        <f t="shared" si="4"/>
        <v>1000 - 1100</v>
      </c>
      <c r="G139" s="28">
        <v>0</v>
      </c>
    </row>
    <row r="140" spans="2:7" x14ac:dyDescent="0.25">
      <c r="B140" s="24" t="s">
        <v>11</v>
      </c>
      <c r="C140" s="25" t="s">
        <v>20</v>
      </c>
      <c r="D140" s="26">
        <v>2023</v>
      </c>
      <c r="E140" s="27">
        <v>1100</v>
      </c>
      <c r="F140" s="38" t="str">
        <f t="shared" si="4"/>
        <v>1100 - 1200</v>
      </c>
      <c r="G140" s="28">
        <v>1</v>
      </c>
    </row>
    <row r="141" spans="2:7" x14ac:dyDescent="0.25">
      <c r="B141" s="24" t="s">
        <v>11</v>
      </c>
      <c r="C141" s="25" t="s">
        <v>20</v>
      </c>
      <c r="D141" s="26">
        <v>2023</v>
      </c>
      <c r="E141" s="27">
        <v>1200</v>
      </c>
      <c r="F141" s="38" t="str">
        <f t="shared" si="4"/>
        <v>1200 - 1300</v>
      </c>
      <c r="G141" s="28">
        <v>1</v>
      </c>
    </row>
    <row r="142" spans="2:7" x14ac:dyDescent="0.25">
      <c r="B142" s="24" t="s">
        <v>11</v>
      </c>
      <c r="C142" s="25" t="s">
        <v>20</v>
      </c>
      <c r="D142" s="26">
        <v>2023</v>
      </c>
      <c r="E142" s="27">
        <v>1300</v>
      </c>
      <c r="F142" s="38" t="str">
        <f t="shared" si="4"/>
        <v>1300 - 1400</v>
      </c>
      <c r="G142" s="28">
        <v>0</v>
      </c>
    </row>
    <row r="143" spans="2:7" x14ac:dyDescent="0.25">
      <c r="B143" s="24" t="s">
        <v>11</v>
      </c>
      <c r="C143" s="25" t="s">
        <v>20</v>
      </c>
      <c r="D143" s="26">
        <v>2023</v>
      </c>
      <c r="E143" s="27">
        <v>1400</v>
      </c>
      <c r="F143" s="38" t="str">
        <f t="shared" si="4"/>
        <v>1400 - 1500</v>
      </c>
      <c r="G143" s="28">
        <v>0</v>
      </c>
    </row>
    <row r="144" spans="2:7" x14ac:dyDescent="0.25">
      <c r="B144" s="24" t="s">
        <v>11</v>
      </c>
      <c r="C144" s="25" t="s">
        <v>20</v>
      </c>
      <c r="D144" s="26">
        <v>2023</v>
      </c>
      <c r="E144" s="27">
        <v>1500</v>
      </c>
      <c r="F144" s="38" t="str">
        <f t="shared" si="4"/>
        <v>1500 - 1600</v>
      </c>
      <c r="G144" s="28">
        <v>0</v>
      </c>
    </row>
    <row r="145" spans="2:7" x14ac:dyDescent="0.25">
      <c r="B145" s="24" t="s">
        <v>11</v>
      </c>
      <c r="C145" s="25" t="s">
        <v>20</v>
      </c>
      <c r="D145" s="26">
        <v>2023</v>
      </c>
      <c r="E145" s="27">
        <v>1600</v>
      </c>
      <c r="F145" s="38" t="str">
        <f t="shared" si="4"/>
        <v>1600 - 1700</v>
      </c>
      <c r="G145" s="28">
        <v>0</v>
      </c>
    </row>
    <row r="146" spans="2:7" x14ac:dyDescent="0.25">
      <c r="B146" s="24" t="s">
        <v>11</v>
      </c>
      <c r="C146" s="25" t="s">
        <v>20</v>
      </c>
      <c r="D146" s="26">
        <v>2023</v>
      </c>
      <c r="E146" s="27">
        <v>1700</v>
      </c>
      <c r="F146" s="38" t="str">
        <f t="shared" si="4"/>
        <v>1700 - 1800</v>
      </c>
      <c r="G146" s="28">
        <v>0</v>
      </c>
    </row>
    <row r="147" spans="2:7" x14ac:dyDescent="0.25">
      <c r="B147" s="24" t="s">
        <v>11</v>
      </c>
      <c r="C147" s="25" t="s">
        <v>20</v>
      </c>
      <c r="D147" s="26">
        <v>2023</v>
      </c>
      <c r="E147" s="27">
        <v>1800</v>
      </c>
      <c r="F147" s="38" t="str">
        <f t="shared" si="4"/>
        <v>1800 - 1900</v>
      </c>
      <c r="G147" s="28">
        <v>0</v>
      </c>
    </row>
    <row r="148" spans="2:7" x14ac:dyDescent="0.25">
      <c r="B148" s="24" t="s">
        <v>11</v>
      </c>
      <c r="C148" s="25" t="s">
        <v>20</v>
      </c>
      <c r="D148" s="26">
        <v>2023</v>
      </c>
      <c r="E148" s="27">
        <v>1900</v>
      </c>
      <c r="F148" s="38" t="str">
        <f t="shared" si="4"/>
        <v>1900 - 2000</v>
      </c>
      <c r="G148" s="28">
        <v>0</v>
      </c>
    </row>
    <row r="149" spans="2:7" x14ac:dyDescent="0.25">
      <c r="B149" s="24" t="s">
        <v>11</v>
      </c>
      <c r="C149" s="25" t="s">
        <v>20</v>
      </c>
      <c r="D149" s="26">
        <v>2023</v>
      </c>
      <c r="E149" s="27">
        <v>2000</v>
      </c>
      <c r="F149" s="38" t="str">
        <f t="shared" si="4"/>
        <v xml:space="preserve">2000 + </v>
      </c>
      <c r="G149" s="28">
        <v>0</v>
      </c>
    </row>
    <row r="150" spans="2:7" x14ac:dyDescent="0.25">
      <c r="B150" s="24" t="s">
        <v>12</v>
      </c>
      <c r="C150" s="25" t="s">
        <v>20</v>
      </c>
      <c r="D150" s="26">
        <v>2024</v>
      </c>
      <c r="E150" s="27">
        <v>0</v>
      </c>
      <c r="F150" s="38" t="str">
        <f t="shared" si="4"/>
        <v>0 - 100</v>
      </c>
      <c r="G150" s="28">
        <v>10</v>
      </c>
    </row>
    <row r="151" spans="2:7" x14ac:dyDescent="0.25">
      <c r="B151" s="24" t="s">
        <v>12</v>
      </c>
      <c r="C151" s="25" t="s">
        <v>20</v>
      </c>
      <c r="D151" s="26">
        <v>2024</v>
      </c>
      <c r="E151" s="27">
        <v>100</v>
      </c>
      <c r="F151" s="38" t="str">
        <f t="shared" si="4"/>
        <v>100 - 200</v>
      </c>
      <c r="G151" s="28">
        <v>36</v>
      </c>
    </row>
    <row r="152" spans="2:7" x14ac:dyDescent="0.25">
      <c r="B152" s="24" t="s">
        <v>12</v>
      </c>
      <c r="C152" s="25" t="s">
        <v>20</v>
      </c>
      <c r="D152" s="26">
        <v>2024</v>
      </c>
      <c r="E152" s="27">
        <v>200</v>
      </c>
      <c r="F152" s="38" t="str">
        <f t="shared" ref="F152:F212" si="5">IF(E153&lt;E152,$E152 &amp; " + ",$E152 &amp; " - " &amp; $E153)</f>
        <v>200 - 300</v>
      </c>
      <c r="G152" s="28">
        <v>29</v>
      </c>
    </row>
    <row r="153" spans="2:7" x14ac:dyDescent="0.25">
      <c r="B153" s="24" t="s">
        <v>12</v>
      </c>
      <c r="C153" s="25" t="s">
        <v>20</v>
      </c>
      <c r="D153" s="26">
        <v>2024</v>
      </c>
      <c r="E153" s="27">
        <v>300</v>
      </c>
      <c r="F153" s="38" t="str">
        <f t="shared" si="5"/>
        <v>300 - 400</v>
      </c>
      <c r="G153" s="28">
        <v>22</v>
      </c>
    </row>
    <row r="154" spans="2:7" x14ac:dyDescent="0.25">
      <c r="B154" s="24" t="s">
        <v>12</v>
      </c>
      <c r="C154" s="25" t="s">
        <v>20</v>
      </c>
      <c r="D154" s="26">
        <v>2024</v>
      </c>
      <c r="E154" s="27">
        <v>400</v>
      </c>
      <c r="F154" s="38" t="str">
        <f t="shared" si="5"/>
        <v>400 - 500</v>
      </c>
      <c r="G154" s="28">
        <v>16</v>
      </c>
    </row>
    <row r="155" spans="2:7" x14ac:dyDescent="0.25">
      <c r="B155" s="24" t="s">
        <v>12</v>
      </c>
      <c r="C155" s="25" t="s">
        <v>20</v>
      </c>
      <c r="D155" s="26">
        <v>2024</v>
      </c>
      <c r="E155" s="27">
        <v>500</v>
      </c>
      <c r="F155" s="38" t="str">
        <f t="shared" si="5"/>
        <v>500 - 600</v>
      </c>
      <c r="G155" s="28">
        <v>18</v>
      </c>
    </row>
    <row r="156" spans="2:7" x14ac:dyDescent="0.25">
      <c r="B156" s="24" t="s">
        <v>12</v>
      </c>
      <c r="C156" s="25" t="s">
        <v>20</v>
      </c>
      <c r="D156" s="26">
        <v>2024</v>
      </c>
      <c r="E156" s="27">
        <v>600</v>
      </c>
      <c r="F156" s="38" t="str">
        <f t="shared" si="5"/>
        <v>600 - 700</v>
      </c>
      <c r="G156" s="28">
        <v>6</v>
      </c>
    </row>
    <row r="157" spans="2:7" x14ac:dyDescent="0.25">
      <c r="B157" s="24" t="s">
        <v>12</v>
      </c>
      <c r="C157" s="25" t="s">
        <v>20</v>
      </c>
      <c r="D157" s="26">
        <v>2024</v>
      </c>
      <c r="E157" s="27">
        <v>700</v>
      </c>
      <c r="F157" s="38" t="str">
        <f t="shared" si="5"/>
        <v>700 - 800</v>
      </c>
      <c r="G157" s="28">
        <v>6</v>
      </c>
    </row>
    <row r="158" spans="2:7" x14ac:dyDescent="0.25">
      <c r="B158" s="24" t="s">
        <v>12</v>
      </c>
      <c r="C158" s="25" t="s">
        <v>20</v>
      </c>
      <c r="D158" s="26">
        <v>2024</v>
      </c>
      <c r="E158" s="27">
        <v>800</v>
      </c>
      <c r="F158" s="38" t="str">
        <f t="shared" si="5"/>
        <v>800 - 900</v>
      </c>
      <c r="G158" s="28">
        <v>9</v>
      </c>
    </row>
    <row r="159" spans="2:7" x14ac:dyDescent="0.25">
      <c r="B159" s="24" t="s">
        <v>12</v>
      </c>
      <c r="C159" s="25" t="s">
        <v>20</v>
      </c>
      <c r="D159" s="26">
        <v>2024</v>
      </c>
      <c r="E159" s="27">
        <v>900</v>
      </c>
      <c r="F159" s="38" t="str">
        <f t="shared" si="5"/>
        <v>900 - 1000</v>
      </c>
      <c r="G159" s="28">
        <v>6</v>
      </c>
    </row>
    <row r="160" spans="2:7" x14ac:dyDescent="0.25">
      <c r="B160" s="24" t="s">
        <v>12</v>
      </c>
      <c r="C160" s="25" t="s">
        <v>20</v>
      </c>
      <c r="D160" s="26">
        <v>2024</v>
      </c>
      <c r="E160" s="27">
        <v>1000</v>
      </c>
      <c r="F160" s="38" t="str">
        <f t="shared" si="5"/>
        <v>1000 - 1100</v>
      </c>
      <c r="G160" s="28">
        <v>6</v>
      </c>
    </row>
    <row r="161" spans="2:7" x14ac:dyDescent="0.25">
      <c r="B161" s="24" t="s">
        <v>12</v>
      </c>
      <c r="C161" s="25" t="s">
        <v>20</v>
      </c>
      <c r="D161" s="26">
        <v>2024</v>
      </c>
      <c r="E161" s="27">
        <v>1100</v>
      </c>
      <c r="F161" s="38" t="str">
        <f t="shared" si="5"/>
        <v>1100 - 1200</v>
      </c>
      <c r="G161" s="28">
        <v>2</v>
      </c>
    </row>
    <row r="162" spans="2:7" x14ac:dyDescent="0.25">
      <c r="B162" s="24" t="s">
        <v>12</v>
      </c>
      <c r="C162" s="25" t="s">
        <v>20</v>
      </c>
      <c r="D162" s="26">
        <v>2024</v>
      </c>
      <c r="E162" s="27">
        <v>1200</v>
      </c>
      <c r="F162" s="38" t="str">
        <f t="shared" si="5"/>
        <v>1200 - 1300</v>
      </c>
      <c r="G162" s="28">
        <v>0</v>
      </c>
    </row>
    <row r="163" spans="2:7" x14ac:dyDescent="0.25">
      <c r="B163" s="24" t="s">
        <v>12</v>
      </c>
      <c r="C163" s="25" t="s">
        <v>20</v>
      </c>
      <c r="D163" s="26">
        <v>2024</v>
      </c>
      <c r="E163" s="27">
        <v>1300</v>
      </c>
      <c r="F163" s="38" t="str">
        <f t="shared" si="5"/>
        <v>1300 - 1400</v>
      </c>
      <c r="G163" s="28">
        <v>0</v>
      </c>
    </row>
    <row r="164" spans="2:7" x14ac:dyDescent="0.25">
      <c r="B164" s="24" t="s">
        <v>12</v>
      </c>
      <c r="C164" s="25" t="s">
        <v>20</v>
      </c>
      <c r="D164" s="26">
        <v>2024</v>
      </c>
      <c r="E164" s="27">
        <v>1400</v>
      </c>
      <c r="F164" s="38" t="str">
        <f t="shared" si="5"/>
        <v>1400 - 1500</v>
      </c>
      <c r="G164" s="28">
        <v>0</v>
      </c>
    </row>
    <row r="165" spans="2:7" x14ac:dyDescent="0.25">
      <c r="B165" s="24" t="s">
        <v>12</v>
      </c>
      <c r="C165" s="25" t="s">
        <v>20</v>
      </c>
      <c r="D165" s="26">
        <v>2024</v>
      </c>
      <c r="E165" s="27">
        <v>1500</v>
      </c>
      <c r="F165" s="38" t="str">
        <f t="shared" si="5"/>
        <v>1500 - 1600</v>
      </c>
      <c r="G165" s="28">
        <v>0</v>
      </c>
    </row>
    <row r="166" spans="2:7" x14ac:dyDescent="0.25">
      <c r="B166" s="24" t="s">
        <v>12</v>
      </c>
      <c r="C166" s="25" t="s">
        <v>20</v>
      </c>
      <c r="D166" s="26">
        <v>2024</v>
      </c>
      <c r="E166" s="27">
        <v>1600</v>
      </c>
      <c r="F166" s="38" t="str">
        <f t="shared" si="5"/>
        <v>1600 - 1700</v>
      </c>
      <c r="G166" s="28">
        <v>0</v>
      </c>
    </row>
    <row r="167" spans="2:7" x14ac:dyDescent="0.25">
      <c r="B167" s="24" t="s">
        <v>12</v>
      </c>
      <c r="C167" s="25" t="s">
        <v>20</v>
      </c>
      <c r="D167" s="26">
        <v>2024</v>
      </c>
      <c r="E167" s="27">
        <v>1700</v>
      </c>
      <c r="F167" s="38" t="str">
        <f t="shared" si="5"/>
        <v>1700 - 1800</v>
      </c>
      <c r="G167" s="28">
        <v>0</v>
      </c>
    </row>
    <row r="168" spans="2:7" x14ac:dyDescent="0.25">
      <c r="B168" s="24" t="s">
        <v>12</v>
      </c>
      <c r="C168" s="25" t="s">
        <v>20</v>
      </c>
      <c r="D168" s="26">
        <v>2024</v>
      </c>
      <c r="E168" s="27">
        <v>1800</v>
      </c>
      <c r="F168" s="38" t="str">
        <f t="shared" si="5"/>
        <v>1800 - 1900</v>
      </c>
      <c r="G168" s="28">
        <v>0</v>
      </c>
    </row>
    <row r="169" spans="2:7" x14ac:dyDescent="0.25">
      <c r="B169" s="24" t="s">
        <v>12</v>
      </c>
      <c r="C169" s="25" t="s">
        <v>20</v>
      </c>
      <c r="D169" s="26">
        <v>2024</v>
      </c>
      <c r="E169" s="27">
        <v>1900</v>
      </c>
      <c r="F169" s="38" t="str">
        <f t="shared" si="5"/>
        <v>1900 - 2000</v>
      </c>
      <c r="G169" s="28">
        <v>0</v>
      </c>
    </row>
    <row r="170" spans="2:7" x14ac:dyDescent="0.25">
      <c r="B170" s="24" t="s">
        <v>12</v>
      </c>
      <c r="C170" s="25" t="s">
        <v>20</v>
      </c>
      <c r="D170" s="26">
        <v>2024</v>
      </c>
      <c r="E170" s="27">
        <v>2000</v>
      </c>
      <c r="F170" s="38" t="str">
        <f t="shared" si="5"/>
        <v xml:space="preserve">2000 + </v>
      </c>
      <c r="G170" s="28">
        <v>0</v>
      </c>
    </row>
    <row r="171" spans="2:7" x14ac:dyDescent="0.25">
      <c r="B171" s="24" t="s">
        <v>13</v>
      </c>
      <c r="C171" s="25" t="s">
        <v>20</v>
      </c>
      <c r="D171" s="26">
        <v>2025</v>
      </c>
      <c r="E171" s="27">
        <v>0</v>
      </c>
      <c r="F171" s="38" t="str">
        <f t="shared" si="5"/>
        <v>0 - 100</v>
      </c>
      <c r="G171" s="28">
        <v>25</v>
      </c>
    </row>
    <row r="172" spans="2:7" x14ac:dyDescent="0.25">
      <c r="B172" s="24" t="s">
        <v>13</v>
      </c>
      <c r="C172" s="25" t="s">
        <v>20</v>
      </c>
      <c r="D172" s="26">
        <v>2025</v>
      </c>
      <c r="E172" s="27">
        <v>100</v>
      </c>
      <c r="F172" s="38" t="str">
        <f t="shared" si="5"/>
        <v>100 - 200</v>
      </c>
      <c r="G172" s="28">
        <v>77</v>
      </c>
    </row>
    <row r="173" spans="2:7" x14ac:dyDescent="0.25">
      <c r="B173" s="24" t="s">
        <v>13</v>
      </c>
      <c r="C173" s="25" t="s">
        <v>20</v>
      </c>
      <c r="D173" s="26">
        <v>2025</v>
      </c>
      <c r="E173" s="27">
        <v>200</v>
      </c>
      <c r="F173" s="38" t="str">
        <f t="shared" si="5"/>
        <v>200 - 300</v>
      </c>
      <c r="G173" s="28">
        <v>90</v>
      </c>
    </row>
    <row r="174" spans="2:7" x14ac:dyDescent="0.25">
      <c r="B174" s="24" t="s">
        <v>13</v>
      </c>
      <c r="C174" s="25" t="s">
        <v>20</v>
      </c>
      <c r="D174" s="26">
        <v>2025</v>
      </c>
      <c r="E174" s="27">
        <v>300</v>
      </c>
      <c r="F174" s="38" t="str">
        <f t="shared" si="5"/>
        <v>300 - 400</v>
      </c>
      <c r="G174" s="28">
        <v>48</v>
      </c>
    </row>
    <row r="175" spans="2:7" x14ac:dyDescent="0.25">
      <c r="B175" s="24" t="s">
        <v>13</v>
      </c>
      <c r="C175" s="25" t="s">
        <v>20</v>
      </c>
      <c r="D175" s="26">
        <v>2025</v>
      </c>
      <c r="E175" s="27">
        <v>400</v>
      </c>
      <c r="F175" s="38" t="str">
        <f t="shared" si="5"/>
        <v>400 - 500</v>
      </c>
      <c r="G175" s="28">
        <v>30</v>
      </c>
    </row>
    <row r="176" spans="2:7" x14ac:dyDescent="0.25">
      <c r="B176" s="24" t="s">
        <v>13</v>
      </c>
      <c r="C176" s="25" t="s">
        <v>20</v>
      </c>
      <c r="D176" s="26">
        <v>2025</v>
      </c>
      <c r="E176" s="27">
        <v>500</v>
      </c>
      <c r="F176" s="38" t="str">
        <f t="shared" si="5"/>
        <v>500 - 600</v>
      </c>
      <c r="G176" s="28">
        <v>29</v>
      </c>
    </row>
    <row r="177" spans="2:7" x14ac:dyDescent="0.25">
      <c r="B177" s="24" t="s">
        <v>13</v>
      </c>
      <c r="C177" s="25" t="s">
        <v>20</v>
      </c>
      <c r="D177" s="26">
        <v>2025</v>
      </c>
      <c r="E177" s="27">
        <v>600</v>
      </c>
      <c r="F177" s="38" t="str">
        <f t="shared" si="5"/>
        <v>600 - 700</v>
      </c>
      <c r="G177" s="28">
        <v>40</v>
      </c>
    </row>
    <row r="178" spans="2:7" x14ac:dyDescent="0.25">
      <c r="B178" s="24" t="s">
        <v>13</v>
      </c>
      <c r="C178" s="25" t="s">
        <v>20</v>
      </c>
      <c r="D178" s="26">
        <v>2025</v>
      </c>
      <c r="E178" s="27">
        <v>700</v>
      </c>
      <c r="F178" s="38" t="str">
        <f t="shared" si="5"/>
        <v>700 - 800</v>
      </c>
      <c r="G178" s="28">
        <v>24</v>
      </c>
    </row>
    <row r="179" spans="2:7" x14ac:dyDescent="0.25">
      <c r="B179" s="24" t="s">
        <v>13</v>
      </c>
      <c r="C179" s="25" t="s">
        <v>20</v>
      </c>
      <c r="D179" s="26">
        <v>2025</v>
      </c>
      <c r="E179" s="27">
        <v>800</v>
      </c>
      <c r="F179" s="38" t="str">
        <f t="shared" si="5"/>
        <v>800 - 900</v>
      </c>
      <c r="G179" s="28">
        <v>19</v>
      </c>
    </row>
    <row r="180" spans="2:7" x14ac:dyDescent="0.25">
      <c r="B180" s="24" t="s">
        <v>13</v>
      </c>
      <c r="C180" s="25" t="s">
        <v>20</v>
      </c>
      <c r="D180" s="26">
        <v>2025</v>
      </c>
      <c r="E180" s="27">
        <v>900</v>
      </c>
      <c r="F180" s="38" t="str">
        <f t="shared" si="5"/>
        <v>900 - 1000</v>
      </c>
      <c r="G180" s="28">
        <v>7</v>
      </c>
    </row>
    <row r="181" spans="2:7" x14ac:dyDescent="0.25">
      <c r="B181" s="24" t="s">
        <v>13</v>
      </c>
      <c r="C181" s="25" t="s">
        <v>20</v>
      </c>
      <c r="D181" s="26">
        <v>2025</v>
      </c>
      <c r="E181" s="27">
        <v>1000</v>
      </c>
      <c r="F181" s="38" t="str">
        <f t="shared" si="5"/>
        <v>1000 - 1100</v>
      </c>
      <c r="G181" s="28">
        <v>6</v>
      </c>
    </row>
    <row r="182" spans="2:7" x14ac:dyDescent="0.25">
      <c r="B182" s="24" t="s">
        <v>13</v>
      </c>
      <c r="C182" s="25" t="s">
        <v>20</v>
      </c>
      <c r="D182" s="26">
        <v>2025</v>
      </c>
      <c r="E182" s="27">
        <v>1100</v>
      </c>
      <c r="F182" s="38" t="str">
        <f t="shared" si="5"/>
        <v>1100 - 1200</v>
      </c>
      <c r="G182" s="28">
        <v>0</v>
      </c>
    </row>
    <row r="183" spans="2:7" x14ac:dyDescent="0.25">
      <c r="B183" s="24" t="s">
        <v>13</v>
      </c>
      <c r="C183" s="25" t="s">
        <v>20</v>
      </c>
      <c r="D183" s="26">
        <v>2025</v>
      </c>
      <c r="E183" s="27">
        <v>1200</v>
      </c>
      <c r="F183" s="38" t="str">
        <f t="shared" si="5"/>
        <v>1200 - 1300</v>
      </c>
      <c r="G183" s="28">
        <v>0</v>
      </c>
    </row>
    <row r="184" spans="2:7" x14ac:dyDescent="0.25">
      <c r="B184" s="24" t="s">
        <v>13</v>
      </c>
      <c r="C184" s="25" t="s">
        <v>20</v>
      </c>
      <c r="D184" s="26">
        <v>2025</v>
      </c>
      <c r="E184" s="27">
        <v>1300</v>
      </c>
      <c r="F184" s="38" t="str">
        <f t="shared" si="5"/>
        <v>1300 - 1400</v>
      </c>
      <c r="G184" s="28">
        <v>0</v>
      </c>
    </row>
    <row r="185" spans="2:7" x14ac:dyDescent="0.25">
      <c r="B185" s="24" t="s">
        <v>13</v>
      </c>
      <c r="C185" s="25" t="s">
        <v>20</v>
      </c>
      <c r="D185" s="26">
        <v>2025</v>
      </c>
      <c r="E185" s="27">
        <v>1400</v>
      </c>
      <c r="F185" s="38" t="str">
        <f t="shared" si="5"/>
        <v>1400 - 1500</v>
      </c>
      <c r="G185" s="28">
        <v>0</v>
      </c>
    </row>
    <row r="186" spans="2:7" x14ac:dyDescent="0.25">
      <c r="B186" s="24" t="s">
        <v>13</v>
      </c>
      <c r="C186" s="25" t="s">
        <v>20</v>
      </c>
      <c r="D186" s="26">
        <v>2025</v>
      </c>
      <c r="E186" s="27">
        <v>1500</v>
      </c>
      <c r="F186" s="38" t="str">
        <f t="shared" si="5"/>
        <v>1500 - 1600</v>
      </c>
      <c r="G186" s="28">
        <v>0</v>
      </c>
    </row>
    <row r="187" spans="2:7" x14ac:dyDescent="0.25">
      <c r="B187" s="24" t="s">
        <v>13</v>
      </c>
      <c r="C187" s="25" t="s">
        <v>20</v>
      </c>
      <c r="D187" s="26">
        <v>2025</v>
      </c>
      <c r="E187" s="27">
        <v>1600</v>
      </c>
      <c r="F187" s="38" t="str">
        <f t="shared" si="5"/>
        <v>1600 - 1700</v>
      </c>
      <c r="G187" s="28">
        <v>0</v>
      </c>
    </row>
    <row r="188" spans="2:7" x14ac:dyDescent="0.25">
      <c r="B188" s="24" t="s">
        <v>13</v>
      </c>
      <c r="C188" s="25" t="s">
        <v>20</v>
      </c>
      <c r="D188" s="26">
        <v>2025</v>
      </c>
      <c r="E188" s="27">
        <v>1700</v>
      </c>
      <c r="F188" s="38" t="str">
        <f t="shared" si="5"/>
        <v>1700 - 1800</v>
      </c>
      <c r="G188" s="28">
        <v>0</v>
      </c>
    </row>
    <row r="189" spans="2:7" x14ac:dyDescent="0.25">
      <c r="B189" s="24" t="s">
        <v>13</v>
      </c>
      <c r="C189" s="25" t="s">
        <v>20</v>
      </c>
      <c r="D189" s="26">
        <v>2025</v>
      </c>
      <c r="E189" s="27">
        <v>1800</v>
      </c>
      <c r="F189" s="38" t="str">
        <f t="shared" si="5"/>
        <v>1800 - 1900</v>
      </c>
      <c r="G189" s="28">
        <v>0</v>
      </c>
    </row>
    <row r="190" spans="2:7" x14ac:dyDescent="0.25">
      <c r="B190" s="24" t="s">
        <v>13</v>
      </c>
      <c r="C190" s="25" t="s">
        <v>20</v>
      </c>
      <c r="D190" s="26">
        <v>2025</v>
      </c>
      <c r="E190" s="27">
        <v>1900</v>
      </c>
      <c r="F190" s="38" t="str">
        <f t="shared" si="5"/>
        <v>1900 - 2000</v>
      </c>
      <c r="G190" s="28">
        <v>0</v>
      </c>
    </row>
    <row r="191" spans="2:7" x14ac:dyDescent="0.25">
      <c r="B191" s="24" t="s">
        <v>13</v>
      </c>
      <c r="C191" s="25" t="s">
        <v>20</v>
      </c>
      <c r="D191" s="26">
        <v>2025</v>
      </c>
      <c r="E191" s="27">
        <v>2000</v>
      </c>
      <c r="F191" s="38" t="str">
        <f t="shared" si="5"/>
        <v xml:space="preserve">2000 + </v>
      </c>
      <c r="G191" s="28">
        <v>0</v>
      </c>
    </row>
    <row r="192" spans="2:7" x14ac:dyDescent="0.25">
      <c r="B192" s="24" t="s">
        <v>14</v>
      </c>
      <c r="C192" s="25" t="s">
        <v>20</v>
      </c>
      <c r="D192" s="26">
        <v>2026</v>
      </c>
      <c r="E192" s="27">
        <v>0</v>
      </c>
      <c r="F192" s="38" t="str">
        <f t="shared" si="5"/>
        <v>0 - 100</v>
      </c>
      <c r="G192" s="28">
        <v>21</v>
      </c>
    </row>
    <row r="193" spans="2:7" x14ac:dyDescent="0.25">
      <c r="B193" s="24" t="s">
        <v>14</v>
      </c>
      <c r="C193" s="25" t="s">
        <v>20</v>
      </c>
      <c r="D193" s="26">
        <v>2026</v>
      </c>
      <c r="E193" s="27">
        <v>100</v>
      </c>
      <c r="F193" s="38" t="str">
        <f t="shared" si="5"/>
        <v>100 - 200</v>
      </c>
      <c r="G193" s="28">
        <v>47</v>
      </c>
    </row>
    <row r="194" spans="2:7" x14ac:dyDescent="0.25">
      <c r="B194" s="24" t="s">
        <v>14</v>
      </c>
      <c r="C194" s="25" t="s">
        <v>20</v>
      </c>
      <c r="D194" s="26">
        <v>2026</v>
      </c>
      <c r="E194" s="27">
        <v>200</v>
      </c>
      <c r="F194" s="38" t="str">
        <f t="shared" si="5"/>
        <v>200 - 300</v>
      </c>
      <c r="G194" s="28">
        <v>76</v>
      </c>
    </row>
    <row r="195" spans="2:7" x14ac:dyDescent="0.25">
      <c r="B195" s="24" t="s">
        <v>14</v>
      </c>
      <c r="C195" s="25" t="s">
        <v>20</v>
      </c>
      <c r="D195" s="26">
        <v>2026</v>
      </c>
      <c r="E195" s="27">
        <v>300</v>
      </c>
      <c r="F195" s="38" t="str">
        <f t="shared" si="5"/>
        <v>300 - 400</v>
      </c>
      <c r="G195" s="28">
        <v>58</v>
      </c>
    </row>
    <row r="196" spans="2:7" x14ac:dyDescent="0.25">
      <c r="B196" s="24" t="s">
        <v>14</v>
      </c>
      <c r="C196" s="25" t="s">
        <v>20</v>
      </c>
      <c r="D196" s="26">
        <v>2026</v>
      </c>
      <c r="E196" s="27">
        <v>400</v>
      </c>
      <c r="F196" s="38" t="str">
        <f t="shared" si="5"/>
        <v>400 - 500</v>
      </c>
      <c r="G196" s="28">
        <v>60</v>
      </c>
    </row>
    <row r="197" spans="2:7" x14ac:dyDescent="0.25">
      <c r="B197" s="24" t="s">
        <v>14</v>
      </c>
      <c r="C197" s="25" t="s">
        <v>20</v>
      </c>
      <c r="D197" s="26">
        <v>2026</v>
      </c>
      <c r="E197" s="27">
        <v>500</v>
      </c>
      <c r="F197" s="38" t="str">
        <f t="shared" si="5"/>
        <v>500 - 600</v>
      </c>
      <c r="G197" s="28">
        <v>41</v>
      </c>
    </row>
    <row r="198" spans="2:7" x14ac:dyDescent="0.25">
      <c r="B198" s="24" t="s">
        <v>14</v>
      </c>
      <c r="C198" s="25" t="s">
        <v>20</v>
      </c>
      <c r="D198" s="26">
        <v>2026</v>
      </c>
      <c r="E198" s="27">
        <v>600</v>
      </c>
      <c r="F198" s="38" t="str">
        <f t="shared" si="5"/>
        <v>600 - 700</v>
      </c>
      <c r="G198" s="28">
        <v>21</v>
      </c>
    </row>
    <row r="199" spans="2:7" x14ac:dyDescent="0.25">
      <c r="B199" s="24" t="s">
        <v>14</v>
      </c>
      <c r="C199" s="25" t="s">
        <v>20</v>
      </c>
      <c r="D199" s="26">
        <v>2026</v>
      </c>
      <c r="E199" s="27">
        <v>700</v>
      </c>
      <c r="F199" s="38" t="str">
        <f t="shared" si="5"/>
        <v>700 - 800</v>
      </c>
      <c r="G199" s="28">
        <v>11</v>
      </c>
    </row>
    <row r="200" spans="2:7" x14ac:dyDescent="0.25">
      <c r="B200" s="24" t="s">
        <v>14</v>
      </c>
      <c r="C200" s="25" t="s">
        <v>20</v>
      </c>
      <c r="D200" s="26">
        <v>2026</v>
      </c>
      <c r="E200" s="27">
        <v>800</v>
      </c>
      <c r="F200" s="38" t="str">
        <f t="shared" si="5"/>
        <v>800 - 900</v>
      </c>
      <c r="G200" s="28">
        <v>9</v>
      </c>
    </row>
    <row r="201" spans="2:7" x14ac:dyDescent="0.25">
      <c r="B201" s="24" t="s">
        <v>14</v>
      </c>
      <c r="C201" s="25" t="s">
        <v>20</v>
      </c>
      <c r="D201" s="26">
        <v>2026</v>
      </c>
      <c r="E201" s="27">
        <v>900</v>
      </c>
      <c r="F201" s="38" t="str">
        <f t="shared" si="5"/>
        <v>900 - 1000</v>
      </c>
      <c r="G201" s="28">
        <v>5</v>
      </c>
    </row>
    <row r="202" spans="2:7" x14ac:dyDescent="0.25">
      <c r="B202" s="24" t="s">
        <v>14</v>
      </c>
      <c r="C202" s="25" t="s">
        <v>20</v>
      </c>
      <c r="D202" s="26">
        <v>2026</v>
      </c>
      <c r="E202" s="27">
        <v>1000</v>
      </c>
      <c r="F202" s="38" t="str">
        <f t="shared" si="5"/>
        <v>1000 - 1100</v>
      </c>
      <c r="G202" s="28">
        <v>1</v>
      </c>
    </row>
    <row r="203" spans="2:7" x14ac:dyDescent="0.25">
      <c r="B203" s="24" t="s">
        <v>14</v>
      </c>
      <c r="C203" s="25" t="s">
        <v>20</v>
      </c>
      <c r="D203" s="26">
        <v>2026</v>
      </c>
      <c r="E203" s="27">
        <v>1100</v>
      </c>
      <c r="F203" s="38" t="str">
        <f t="shared" si="5"/>
        <v>1100 - 1200</v>
      </c>
      <c r="G203" s="28">
        <v>0</v>
      </c>
    </row>
    <row r="204" spans="2:7" x14ac:dyDescent="0.25">
      <c r="B204" s="24" t="s">
        <v>14</v>
      </c>
      <c r="C204" s="25" t="s">
        <v>20</v>
      </c>
      <c r="D204" s="26">
        <v>2026</v>
      </c>
      <c r="E204" s="27">
        <v>1200</v>
      </c>
      <c r="F204" s="38" t="str">
        <f t="shared" si="5"/>
        <v>1200 - 1300</v>
      </c>
      <c r="G204" s="28">
        <v>0</v>
      </c>
    </row>
    <row r="205" spans="2:7" x14ac:dyDescent="0.25">
      <c r="B205" s="24" t="s">
        <v>14</v>
      </c>
      <c r="C205" s="25" t="s">
        <v>20</v>
      </c>
      <c r="D205" s="26">
        <v>2026</v>
      </c>
      <c r="E205" s="27">
        <v>1300</v>
      </c>
      <c r="F205" s="38" t="str">
        <f t="shared" si="5"/>
        <v>1300 - 1400</v>
      </c>
      <c r="G205" s="28">
        <v>0</v>
      </c>
    </row>
    <row r="206" spans="2:7" x14ac:dyDescent="0.25">
      <c r="B206" s="24" t="s">
        <v>14</v>
      </c>
      <c r="C206" s="25" t="s">
        <v>20</v>
      </c>
      <c r="D206" s="26">
        <v>2026</v>
      </c>
      <c r="E206" s="27">
        <v>1400</v>
      </c>
      <c r="F206" s="38" t="str">
        <f t="shared" si="5"/>
        <v>1400 - 1500</v>
      </c>
      <c r="G206" s="28">
        <v>0</v>
      </c>
    </row>
    <row r="207" spans="2:7" x14ac:dyDescent="0.25">
      <c r="B207" s="24" t="s">
        <v>14</v>
      </c>
      <c r="C207" s="25" t="s">
        <v>20</v>
      </c>
      <c r="D207" s="26">
        <v>2026</v>
      </c>
      <c r="E207" s="27">
        <v>1500</v>
      </c>
      <c r="F207" s="38" t="str">
        <f t="shared" si="5"/>
        <v>1500 - 1600</v>
      </c>
      <c r="G207" s="28">
        <v>0</v>
      </c>
    </row>
    <row r="208" spans="2:7" x14ac:dyDescent="0.25">
      <c r="B208" s="24" t="s">
        <v>14</v>
      </c>
      <c r="C208" s="25" t="s">
        <v>20</v>
      </c>
      <c r="D208" s="26">
        <v>2026</v>
      </c>
      <c r="E208" s="27">
        <v>1600</v>
      </c>
      <c r="F208" s="38" t="str">
        <f t="shared" si="5"/>
        <v>1600 - 1700</v>
      </c>
      <c r="G208" s="28">
        <v>0</v>
      </c>
    </row>
    <row r="209" spans="2:7" x14ac:dyDescent="0.25">
      <c r="B209" s="24" t="s">
        <v>14</v>
      </c>
      <c r="C209" s="25" t="s">
        <v>20</v>
      </c>
      <c r="D209" s="26">
        <v>2026</v>
      </c>
      <c r="E209" s="27">
        <v>1700</v>
      </c>
      <c r="F209" s="38" t="str">
        <f t="shared" si="5"/>
        <v>1700 - 1800</v>
      </c>
      <c r="G209" s="28">
        <v>0</v>
      </c>
    </row>
    <row r="210" spans="2:7" x14ac:dyDescent="0.25">
      <c r="B210" s="24" t="s">
        <v>14</v>
      </c>
      <c r="C210" s="25" t="s">
        <v>20</v>
      </c>
      <c r="D210" s="26">
        <v>2026</v>
      </c>
      <c r="E210" s="27">
        <v>1800</v>
      </c>
      <c r="F210" s="38" t="str">
        <f t="shared" si="5"/>
        <v>1800 - 1900</v>
      </c>
      <c r="G210" s="28">
        <v>0</v>
      </c>
    </row>
    <row r="211" spans="2:7" x14ac:dyDescent="0.25">
      <c r="B211" s="24" t="s">
        <v>14</v>
      </c>
      <c r="C211" s="25" t="s">
        <v>20</v>
      </c>
      <c r="D211" s="26">
        <v>2026</v>
      </c>
      <c r="E211" s="27">
        <v>1900</v>
      </c>
      <c r="F211" s="38" t="str">
        <f t="shared" si="5"/>
        <v>1900 - 2000</v>
      </c>
      <c r="G211" s="28">
        <v>0</v>
      </c>
    </row>
    <row r="212" spans="2:7" ht="15.75" thickBot="1" x14ac:dyDescent="0.3">
      <c r="B212" s="29" t="s">
        <v>14</v>
      </c>
      <c r="C212" s="30" t="s">
        <v>20</v>
      </c>
      <c r="D212" s="31">
        <v>2026</v>
      </c>
      <c r="E212" s="32">
        <v>2000</v>
      </c>
      <c r="F212" s="38" t="str">
        <f t="shared" si="5"/>
        <v xml:space="preserve">2000 + </v>
      </c>
      <c r="G212" s="33">
        <v>0</v>
      </c>
    </row>
    <row r="423" spans="4:4" x14ac:dyDescent="0.25">
      <c r="D423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J423"/>
  <sheetViews>
    <sheetView zoomScale="115" zoomScaleNormal="115" workbookViewId="0">
      <selection activeCell="G3" sqref="G3:G212"/>
    </sheetView>
  </sheetViews>
  <sheetFormatPr defaultRowHeight="15" x14ac:dyDescent="0.25"/>
  <cols>
    <col min="1" max="1" width="3.85546875" style="1" customWidth="1"/>
    <col min="2" max="2" width="6.5703125" style="1" customWidth="1"/>
    <col min="3" max="3" width="22.28515625" style="1" customWidth="1"/>
    <col min="4" max="4" width="8" style="1" customWidth="1"/>
    <col min="5" max="5" width="7.85546875" style="1" customWidth="1"/>
    <col min="6" max="6" width="21.140625" style="1" bestFit="1" customWidth="1"/>
    <col min="7" max="7" width="7.28515625" style="1" customWidth="1"/>
    <col min="8" max="8" width="3.85546875" style="1" customWidth="1"/>
    <col min="9" max="16384" width="9.140625" style="1"/>
  </cols>
  <sheetData>
    <row r="1" spans="2:10" ht="15.75" thickBot="1" x14ac:dyDescent="0.3"/>
    <row r="2" spans="2:10" ht="30.75" thickBot="1" x14ac:dyDescent="0.3">
      <c r="B2" s="35" t="s">
        <v>4</v>
      </c>
      <c r="C2" s="36" t="s">
        <v>18</v>
      </c>
      <c r="D2" s="36" t="s">
        <v>15</v>
      </c>
      <c r="E2" s="36" t="s">
        <v>16</v>
      </c>
      <c r="F2" s="39" t="s">
        <v>24</v>
      </c>
      <c r="G2" s="37" t="s">
        <v>17</v>
      </c>
      <c r="I2" s="35" t="s">
        <v>15</v>
      </c>
      <c r="J2" s="37" t="s">
        <v>17</v>
      </c>
    </row>
    <row r="3" spans="2:10" x14ac:dyDescent="0.25">
      <c r="B3" s="20" t="s">
        <v>5</v>
      </c>
      <c r="C3" s="21" t="s">
        <v>21</v>
      </c>
      <c r="D3" s="22">
        <v>2017</v>
      </c>
      <c r="E3" s="23">
        <v>0</v>
      </c>
      <c r="F3" s="40" t="str">
        <f t="shared" ref="F3:F22" si="0">IF(E4&lt;E3,$E3 &amp; " + ",$E3 &amp; " - " &amp; $E4)</f>
        <v>0 - 100</v>
      </c>
      <c r="G3" s="4">
        <v>4</v>
      </c>
      <c r="I3" s="34">
        <v>2017</v>
      </c>
      <c r="J3" s="4">
        <f>SUMIF( $D$3:$D$212, I3, $G$3:$G$212)</f>
        <v>54</v>
      </c>
    </row>
    <row r="4" spans="2:10" x14ac:dyDescent="0.25">
      <c r="B4" s="24" t="s">
        <v>5</v>
      </c>
      <c r="C4" s="25" t="s">
        <v>21</v>
      </c>
      <c r="D4" s="26">
        <v>2017</v>
      </c>
      <c r="E4" s="27">
        <v>100</v>
      </c>
      <c r="F4" s="41" t="str">
        <f t="shared" si="0"/>
        <v>100 - 200</v>
      </c>
      <c r="G4" s="28">
        <v>12</v>
      </c>
      <c r="I4" s="2">
        <f>I3+1</f>
        <v>2018</v>
      </c>
      <c r="J4" s="28">
        <f t="shared" ref="J4:J11" si="1">SUMIF( $D$3:$D$212, I4, $G$3:$G$212)</f>
        <v>116</v>
      </c>
    </row>
    <row r="5" spans="2:10" x14ac:dyDescent="0.25">
      <c r="B5" s="24" t="s">
        <v>5</v>
      </c>
      <c r="C5" s="25" t="s">
        <v>21</v>
      </c>
      <c r="D5" s="26">
        <v>2017</v>
      </c>
      <c r="E5" s="27">
        <v>200</v>
      </c>
      <c r="F5" s="41" t="str">
        <f t="shared" si="0"/>
        <v>200 - 300</v>
      </c>
      <c r="G5" s="28">
        <v>11</v>
      </c>
      <c r="I5" s="2">
        <f t="shared" ref="I5:I12" si="2">I4+1</f>
        <v>2019</v>
      </c>
      <c r="J5" s="28">
        <f t="shared" si="1"/>
        <v>377</v>
      </c>
    </row>
    <row r="6" spans="2:10" x14ac:dyDescent="0.25">
      <c r="B6" s="24" t="s">
        <v>5</v>
      </c>
      <c r="C6" s="25" t="s">
        <v>21</v>
      </c>
      <c r="D6" s="26">
        <v>2017</v>
      </c>
      <c r="E6" s="27">
        <v>300</v>
      </c>
      <c r="F6" s="41" t="str">
        <f t="shared" si="0"/>
        <v>300 - 400</v>
      </c>
      <c r="G6" s="28">
        <v>8</v>
      </c>
      <c r="I6" s="2">
        <f t="shared" si="2"/>
        <v>2020</v>
      </c>
      <c r="J6" s="28">
        <f t="shared" si="1"/>
        <v>531</v>
      </c>
    </row>
    <row r="7" spans="2:10" x14ac:dyDescent="0.25">
      <c r="B7" s="24" t="s">
        <v>5</v>
      </c>
      <c r="C7" s="25" t="s">
        <v>21</v>
      </c>
      <c r="D7" s="26">
        <v>2017</v>
      </c>
      <c r="E7" s="27">
        <v>400</v>
      </c>
      <c r="F7" s="41" t="str">
        <f t="shared" si="0"/>
        <v>400 - 500</v>
      </c>
      <c r="G7" s="28">
        <v>6</v>
      </c>
      <c r="I7" s="2">
        <f t="shared" si="2"/>
        <v>2021</v>
      </c>
      <c r="J7" s="28">
        <f t="shared" si="1"/>
        <v>542</v>
      </c>
    </row>
    <row r="8" spans="2:10" x14ac:dyDescent="0.25">
      <c r="B8" s="24" t="s">
        <v>5</v>
      </c>
      <c r="C8" s="25" t="s">
        <v>21</v>
      </c>
      <c r="D8" s="26">
        <v>2017</v>
      </c>
      <c r="E8" s="27">
        <v>500</v>
      </c>
      <c r="F8" s="41" t="str">
        <f t="shared" si="0"/>
        <v>500 - 600</v>
      </c>
      <c r="G8" s="28">
        <v>5</v>
      </c>
      <c r="I8" s="2">
        <f t="shared" si="2"/>
        <v>2022</v>
      </c>
      <c r="J8" s="28">
        <f t="shared" si="1"/>
        <v>499</v>
      </c>
    </row>
    <row r="9" spans="2:10" x14ac:dyDescent="0.25">
      <c r="B9" s="24" t="s">
        <v>5</v>
      </c>
      <c r="C9" s="25" t="s">
        <v>21</v>
      </c>
      <c r="D9" s="26">
        <v>2017</v>
      </c>
      <c r="E9" s="27">
        <v>600</v>
      </c>
      <c r="F9" s="41" t="str">
        <f t="shared" si="0"/>
        <v>600 - 700</v>
      </c>
      <c r="G9" s="28">
        <v>7</v>
      </c>
      <c r="I9" s="2">
        <f t="shared" si="2"/>
        <v>2023</v>
      </c>
      <c r="J9" s="28">
        <f t="shared" si="1"/>
        <v>398</v>
      </c>
    </row>
    <row r="10" spans="2:10" x14ac:dyDescent="0.25">
      <c r="B10" s="24" t="s">
        <v>5</v>
      </c>
      <c r="C10" s="25" t="s">
        <v>21</v>
      </c>
      <c r="D10" s="26">
        <v>2017</v>
      </c>
      <c r="E10" s="27">
        <v>700</v>
      </c>
      <c r="F10" s="41" t="str">
        <f t="shared" si="0"/>
        <v>700 - 800</v>
      </c>
      <c r="G10" s="28">
        <v>1</v>
      </c>
      <c r="I10" s="2">
        <f t="shared" si="2"/>
        <v>2024</v>
      </c>
      <c r="J10" s="28">
        <f t="shared" si="1"/>
        <v>527</v>
      </c>
    </row>
    <row r="11" spans="2:10" x14ac:dyDescent="0.25">
      <c r="B11" s="24" t="s">
        <v>5</v>
      </c>
      <c r="C11" s="25" t="s">
        <v>21</v>
      </c>
      <c r="D11" s="26">
        <v>2017</v>
      </c>
      <c r="E11" s="27">
        <v>800</v>
      </c>
      <c r="F11" s="41" t="str">
        <f t="shared" si="0"/>
        <v>800 - 900</v>
      </c>
      <c r="G11" s="28">
        <v>0</v>
      </c>
      <c r="I11" s="2">
        <f t="shared" si="2"/>
        <v>2025</v>
      </c>
      <c r="J11" s="28">
        <f t="shared" si="1"/>
        <v>1133</v>
      </c>
    </row>
    <row r="12" spans="2:10" ht="15.75" thickBot="1" x14ac:dyDescent="0.3">
      <c r="B12" s="24" t="s">
        <v>5</v>
      </c>
      <c r="C12" s="25" t="s">
        <v>21</v>
      </c>
      <c r="D12" s="26">
        <v>2017</v>
      </c>
      <c r="E12" s="27">
        <v>900</v>
      </c>
      <c r="F12" s="41" t="str">
        <f t="shared" si="0"/>
        <v>900 - 1000</v>
      </c>
      <c r="G12" s="28">
        <v>0</v>
      </c>
      <c r="I12" s="7">
        <f t="shared" si="2"/>
        <v>2026</v>
      </c>
      <c r="J12" s="33">
        <f>SUMIF( $D$3:$D$212, I12, $G$3:$G$212)</f>
        <v>1368</v>
      </c>
    </row>
    <row r="13" spans="2:10" x14ac:dyDescent="0.25">
      <c r="B13" s="24" t="s">
        <v>5</v>
      </c>
      <c r="C13" s="25" t="s">
        <v>21</v>
      </c>
      <c r="D13" s="26">
        <v>2017</v>
      </c>
      <c r="E13" s="27">
        <v>1000</v>
      </c>
      <c r="F13" s="41" t="str">
        <f t="shared" si="0"/>
        <v>1000 - 1100</v>
      </c>
      <c r="G13" s="28">
        <v>0</v>
      </c>
      <c r="I13" s="26"/>
      <c r="J13" s="25"/>
    </row>
    <row r="14" spans="2:10" x14ac:dyDescent="0.25">
      <c r="B14" s="24" t="s">
        <v>5</v>
      </c>
      <c r="C14" s="25" t="s">
        <v>21</v>
      </c>
      <c r="D14" s="26">
        <v>2017</v>
      </c>
      <c r="E14" s="27">
        <v>1100</v>
      </c>
      <c r="F14" s="41" t="str">
        <f t="shared" si="0"/>
        <v>1100 - 1200</v>
      </c>
      <c r="G14" s="28">
        <v>0</v>
      </c>
    </row>
    <row r="15" spans="2:10" x14ac:dyDescent="0.25">
      <c r="B15" s="24" t="s">
        <v>5</v>
      </c>
      <c r="C15" s="25" t="s">
        <v>21</v>
      </c>
      <c r="D15" s="26">
        <v>2017</v>
      </c>
      <c r="E15" s="27">
        <v>1200</v>
      </c>
      <c r="F15" s="41" t="str">
        <f t="shared" si="0"/>
        <v>1200 - 1300</v>
      </c>
      <c r="G15" s="28">
        <v>0</v>
      </c>
    </row>
    <row r="16" spans="2:10" x14ac:dyDescent="0.25">
      <c r="B16" s="24" t="s">
        <v>5</v>
      </c>
      <c r="C16" s="25" t="s">
        <v>21</v>
      </c>
      <c r="D16" s="26">
        <v>2017</v>
      </c>
      <c r="E16" s="27">
        <v>1300</v>
      </c>
      <c r="F16" s="41" t="str">
        <f t="shared" si="0"/>
        <v>1300 - 1400</v>
      </c>
      <c r="G16" s="28">
        <v>0</v>
      </c>
    </row>
    <row r="17" spans="2:7" x14ac:dyDescent="0.25">
      <c r="B17" s="24" t="s">
        <v>5</v>
      </c>
      <c r="C17" s="25" t="s">
        <v>21</v>
      </c>
      <c r="D17" s="26">
        <v>2017</v>
      </c>
      <c r="E17" s="27">
        <v>1400</v>
      </c>
      <c r="F17" s="41" t="str">
        <f t="shared" si="0"/>
        <v>1400 - 1500</v>
      </c>
      <c r="G17" s="28">
        <v>0</v>
      </c>
    </row>
    <row r="18" spans="2:7" x14ac:dyDescent="0.25">
      <c r="B18" s="24" t="s">
        <v>5</v>
      </c>
      <c r="C18" s="25" t="s">
        <v>21</v>
      </c>
      <c r="D18" s="26">
        <v>2017</v>
      </c>
      <c r="E18" s="27">
        <v>1500</v>
      </c>
      <c r="F18" s="41" t="str">
        <f t="shared" si="0"/>
        <v>1500 - 1600</v>
      </c>
      <c r="G18" s="28">
        <v>0</v>
      </c>
    </row>
    <row r="19" spans="2:7" x14ac:dyDescent="0.25">
      <c r="B19" s="24" t="s">
        <v>5</v>
      </c>
      <c r="C19" s="25" t="s">
        <v>21</v>
      </c>
      <c r="D19" s="26">
        <v>2017</v>
      </c>
      <c r="E19" s="27">
        <v>1600</v>
      </c>
      <c r="F19" s="41" t="str">
        <f t="shared" si="0"/>
        <v>1600 - 1700</v>
      </c>
      <c r="G19" s="28">
        <v>0</v>
      </c>
    </row>
    <row r="20" spans="2:7" x14ac:dyDescent="0.25">
      <c r="B20" s="24" t="s">
        <v>5</v>
      </c>
      <c r="C20" s="25" t="s">
        <v>21</v>
      </c>
      <c r="D20" s="26">
        <v>2017</v>
      </c>
      <c r="E20" s="27">
        <v>1700</v>
      </c>
      <c r="F20" s="41" t="str">
        <f t="shared" si="0"/>
        <v>1700 - 1800</v>
      </c>
      <c r="G20" s="28">
        <v>0</v>
      </c>
    </row>
    <row r="21" spans="2:7" x14ac:dyDescent="0.25">
      <c r="B21" s="24" t="s">
        <v>5</v>
      </c>
      <c r="C21" s="25" t="s">
        <v>21</v>
      </c>
      <c r="D21" s="26">
        <v>2017</v>
      </c>
      <c r="E21" s="27">
        <v>1800</v>
      </c>
      <c r="F21" s="41" t="str">
        <f t="shared" si="0"/>
        <v>1800 - 1900</v>
      </c>
      <c r="G21" s="28">
        <v>0</v>
      </c>
    </row>
    <row r="22" spans="2:7" x14ac:dyDescent="0.25">
      <c r="B22" s="24" t="s">
        <v>5</v>
      </c>
      <c r="C22" s="25" t="s">
        <v>21</v>
      </c>
      <c r="D22" s="26">
        <v>2017</v>
      </c>
      <c r="E22" s="27">
        <v>1900</v>
      </c>
      <c r="F22" s="41" t="str">
        <f t="shared" si="0"/>
        <v>1900 - 2000</v>
      </c>
      <c r="G22" s="28">
        <v>0</v>
      </c>
    </row>
    <row r="23" spans="2:7" x14ac:dyDescent="0.25">
      <c r="B23" s="24" t="s">
        <v>5</v>
      </c>
      <c r="C23" s="25" t="s">
        <v>21</v>
      </c>
      <c r="D23" s="26">
        <v>2017</v>
      </c>
      <c r="E23" s="27">
        <v>2000</v>
      </c>
      <c r="F23" s="41" t="str">
        <f>IF(E24&lt;E23,$E23 &amp; " + ",$E23 &amp; " - " &amp; $E24)</f>
        <v xml:space="preserve">2000 + </v>
      </c>
      <c r="G23" s="28">
        <v>0</v>
      </c>
    </row>
    <row r="24" spans="2:7" x14ac:dyDescent="0.25">
      <c r="B24" s="24" t="s">
        <v>6</v>
      </c>
      <c r="C24" s="25" t="s">
        <v>21</v>
      </c>
      <c r="D24" s="26">
        <v>2018</v>
      </c>
      <c r="E24" s="27">
        <v>0</v>
      </c>
      <c r="F24" s="41" t="str">
        <f t="shared" ref="F24:F87" si="3">IF(E25&lt;E24,$E24 &amp; " + ",$E24 &amp; " - " &amp; $E25)</f>
        <v>0 - 100</v>
      </c>
      <c r="G24" s="28">
        <v>10</v>
      </c>
    </row>
    <row r="25" spans="2:7" x14ac:dyDescent="0.25">
      <c r="B25" s="24" t="s">
        <v>6</v>
      </c>
      <c r="C25" s="25" t="s">
        <v>21</v>
      </c>
      <c r="D25" s="26">
        <v>2018</v>
      </c>
      <c r="E25" s="27">
        <v>100</v>
      </c>
      <c r="F25" s="41" t="str">
        <f t="shared" si="3"/>
        <v>100 - 200</v>
      </c>
      <c r="G25" s="28">
        <v>14</v>
      </c>
    </row>
    <row r="26" spans="2:7" x14ac:dyDescent="0.25">
      <c r="B26" s="24" t="s">
        <v>6</v>
      </c>
      <c r="C26" s="25" t="s">
        <v>21</v>
      </c>
      <c r="D26" s="26">
        <v>2018</v>
      </c>
      <c r="E26" s="27">
        <v>200</v>
      </c>
      <c r="F26" s="41" t="str">
        <f t="shared" si="3"/>
        <v>200 - 300</v>
      </c>
      <c r="G26" s="28">
        <v>25</v>
      </c>
    </row>
    <row r="27" spans="2:7" x14ac:dyDescent="0.25">
      <c r="B27" s="24" t="s">
        <v>6</v>
      </c>
      <c r="C27" s="25" t="s">
        <v>21</v>
      </c>
      <c r="D27" s="26">
        <v>2018</v>
      </c>
      <c r="E27" s="27">
        <v>300</v>
      </c>
      <c r="F27" s="41" t="str">
        <f t="shared" si="3"/>
        <v>300 - 400</v>
      </c>
      <c r="G27" s="28">
        <v>13</v>
      </c>
    </row>
    <row r="28" spans="2:7" x14ac:dyDescent="0.25">
      <c r="B28" s="24" t="s">
        <v>6</v>
      </c>
      <c r="C28" s="25" t="s">
        <v>21</v>
      </c>
      <c r="D28" s="26">
        <v>2018</v>
      </c>
      <c r="E28" s="27">
        <v>400</v>
      </c>
      <c r="F28" s="41" t="str">
        <f t="shared" si="3"/>
        <v>400 - 500</v>
      </c>
      <c r="G28" s="28">
        <v>23</v>
      </c>
    </row>
    <row r="29" spans="2:7" x14ac:dyDescent="0.25">
      <c r="B29" s="24" t="s">
        <v>6</v>
      </c>
      <c r="C29" s="25" t="s">
        <v>21</v>
      </c>
      <c r="D29" s="26">
        <v>2018</v>
      </c>
      <c r="E29" s="27">
        <v>500</v>
      </c>
      <c r="F29" s="41" t="str">
        <f t="shared" si="3"/>
        <v>500 - 600</v>
      </c>
      <c r="G29" s="28">
        <v>10</v>
      </c>
    </row>
    <row r="30" spans="2:7" x14ac:dyDescent="0.25">
      <c r="B30" s="24" t="s">
        <v>6</v>
      </c>
      <c r="C30" s="25" t="s">
        <v>21</v>
      </c>
      <c r="D30" s="26">
        <v>2018</v>
      </c>
      <c r="E30" s="27">
        <v>600</v>
      </c>
      <c r="F30" s="41" t="str">
        <f t="shared" si="3"/>
        <v>600 - 700</v>
      </c>
      <c r="G30" s="28">
        <v>9</v>
      </c>
    </row>
    <row r="31" spans="2:7" x14ac:dyDescent="0.25">
      <c r="B31" s="24" t="s">
        <v>6</v>
      </c>
      <c r="C31" s="25" t="s">
        <v>21</v>
      </c>
      <c r="D31" s="26">
        <v>2018</v>
      </c>
      <c r="E31" s="27">
        <v>700</v>
      </c>
      <c r="F31" s="41" t="str">
        <f t="shared" si="3"/>
        <v>700 - 800</v>
      </c>
      <c r="G31" s="28">
        <v>2</v>
      </c>
    </row>
    <row r="32" spans="2:7" x14ac:dyDescent="0.25">
      <c r="B32" s="24" t="s">
        <v>6</v>
      </c>
      <c r="C32" s="25" t="s">
        <v>21</v>
      </c>
      <c r="D32" s="26">
        <v>2018</v>
      </c>
      <c r="E32" s="27">
        <v>800</v>
      </c>
      <c r="F32" s="41" t="str">
        <f t="shared" si="3"/>
        <v>800 - 900</v>
      </c>
      <c r="G32" s="28">
        <v>4</v>
      </c>
    </row>
    <row r="33" spans="2:7" x14ac:dyDescent="0.25">
      <c r="B33" s="24" t="s">
        <v>6</v>
      </c>
      <c r="C33" s="25" t="s">
        <v>21</v>
      </c>
      <c r="D33" s="26">
        <v>2018</v>
      </c>
      <c r="E33" s="27">
        <v>900</v>
      </c>
      <c r="F33" s="41" t="str">
        <f t="shared" si="3"/>
        <v>900 - 1000</v>
      </c>
      <c r="G33" s="28">
        <v>4</v>
      </c>
    </row>
    <row r="34" spans="2:7" x14ac:dyDescent="0.25">
      <c r="B34" s="24" t="s">
        <v>6</v>
      </c>
      <c r="C34" s="25" t="s">
        <v>21</v>
      </c>
      <c r="D34" s="26">
        <v>2018</v>
      </c>
      <c r="E34" s="27">
        <v>1000</v>
      </c>
      <c r="F34" s="41" t="str">
        <f t="shared" si="3"/>
        <v>1000 - 1100</v>
      </c>
      <c r="G34" s="28">
        <v>0</v>
      </c>
    </row>
    <row r="35" spans="2:7" x14ac:dyDescent="0.25">
      <c r="B35" s="24" t="s">
        <v>6</v>
      </c>
      <c r="C35" s="25" t="s">
        <v>21</v>
      </c>
      <c r="D35" s="26">
        <v>2018</v>
      </c>
      <c r="E35" s="27">
        <v>1100</v>
      </c>
      <c r="F35" s="41" t="str">
        <f t="shared" si="3"/>
        <v>1100 - 1200</v>
      </c>
      <c r="G35" s="28">
        <v>1</v>
      </c>
    </row>
    <row r="36" spans="2:7" x14ac:dyDescent="0.25">
      <c r="B36" s="24" t="s">
        <v>6</v>
      </c>
      <c r="C36" s="25" t="s">
        <v>21</v>
      </c>
      <c r="D36" s="26">
        <v>2018</v>
      </c>
      <c r="E36" s="27">
        <v>1200</v>
      </c>
      <c r="F36" s="41" t="str">
        <f t="shared" si="3"/>
        <v>1200 - 1300</v>
      </c>
      <c r="G36" s="28">
        <v>1</v>
      </c>
    </row>
    <row r="37" spans="2:7" x14ac:dyDescent="0.25">
      <c r="B37" s="24" t="s">
        <v>6</v>
      </c>
      <c r="C37" s="25" t="s">
        <v>21</v>
      </c>
      <c r="D37" s="26">
        <v>2018</v>
      </c>
      <c r="E37" s="27">
        <v>1300</v>
      </c>
      <c r="F37" s="41" t="str">
        <f t="shared" si="3"/>
        <v>1300 - 1400</v>
      </c>
      <c r="G37" s="28">
        <v>0</v>
      </c>
    </row>
    <row r="38" spans="2:7" x14ac:dyDescent="0.25">
      <c r="B38" s="24" t="s">
        <v>6</v>
      </c>
      <c r="C38" s="25" t="s">
        <v>21</v>
      </c>
      <c r="D38" s="26">
        <v>2018</v>
      </c>
      <c r="E38" s="27">
        <v>1400</v>
      </c>
      <c r="F38" s="41" t="str">
        <f t="shared" si="3"/>
        <v>1400 - 1500</v>
      </c>
      <c r="G38" s="28">
        <v>0</v>
      </c>
    </row>
    <row r="39" spans="2:7" x14ac:dyDescent="0.25">
      <c r="B39" s="24" t="s">
        <v>6</v>
      </c>
      <c r="C39" s="25" t="s">
        <v>21</v>
      </c>
      <c r="D39" s="26">
        <v>2018</v>
      </c>
      <c r="E39" s="27">
        <v>1500</v>
      </c>
      <c r="F39" s="41" t="str">
        <f t="shared" si="3"/>
        <v>1500 - 1600</v>
      </c>
      <c r="G39" s="28">
        <v>0</v>
      </c>
    </row>
    <row r="40" spans="2:7" x14ac:dyDescent="0.25">
      <c r="B40" s="24" t="s">
        <v>6</v>
      </c>
      <c r="C40" s="25" t="s">
        <v>21</v>
      </c>
      <c r="D40" s="26">
        <v>2018</v>
      </c>
      <c r="E40" s="27">
        <v>1600</v>
      </c>
      <c r="F40" s="41" t="str">
        <f t="shared" si="3"/>
        <v>1600 - 1700</v>
      </c>
      <c r="G40" s="28">
        <v>0</v>
      </c>
    </row>
    <row r="41" spans="2:7" x14ac:dyDescent="0.25">
      <c r="B41" s="24" t="s">
        <v>6</v>
      </c>
      <c r="C41" s="25" t="s">
        <v>21</v>
      </c>
      <c r="D41" s="26">
        <v>2018</v>
      </c>
      <c r="E41" s="27">
        <v>1700</v>
      </c>
      <c r="F41" s="41" t="str">
        <f t="shared" si="3"/>
        <v>1700 - 1800</v>
      </c>
      <c r="G41" s="28">
        <v>0</v>
      </c>
    </row>
    <row r="42" spans="2:7" x14ac:dyDescent="0.25">
      <c r="B42" s="24" t="s">
        <v>6</v>
      </c>
      <c r="C42" s="25" t="s">
        <v>21</v>
      </c>
      <c r="D42" s="26">
        <v>2018</v>
      </c>
      <c r="E42" s="27">
        <v>1800</v>
      </c>
      <c r="F42" s="41" t="str">
        <f t="shared" si="3"/>
        <v>1800 - 1900</v>
      </c>
      <c r="G42" s="28">
        <v>0</v>
      </c>
    </row>
    <row r="43" spans="2:7" x14ac:dyDescent="0.25">
      <c r="B43" s="24" t="s">
        <v>6</v>
      </c>
      <c r="C43" s="25" t="s">
        <v>21</v>
      </c>
      <c r="D43" s="26">
        <v>2018</v>
      </c>
      <c r="E43" s="27">
        <v>1900</v>
      </c>
      <c r="F43" s="41" t="str">
        <f t="shared" si="3"/>
        <v>1900 - 2000</v>
      </c>
      <c r="G43" s="28">
        <v>0</v>
      </c>
    </row>
    <row r="44" spans="2:7" x14ac:dyDescent="0.25">
      <c r="B44" s="24" t="s">
        <v>6</v>
      </c>
      <c r="C44" s="25" t="s">
        <v>21</v>
      </c>
      <c r="D44" s="26">
        <v>2018</v>
      </c>
      <c r="E44" s="27">
        <v>2000</v>
      </c>
      <c r="F44" s="41" t="str">
        <f t="shared" si="3"/>
        <v xml:space="preserve">2000 + </v>
      </c>
      <c r="G44" s="28">
        <v>0</v>
      </c>
    </row>
    <row r="45" spans="2:7" x14ac:dyDescent="0.25">
      <c r="B45" s="24" t="s">
        <v>7</v>
      </c>
      <c r="C45" s="25" t="s">
        <v>21</v>
      </c>
      <c r="D45" s="26">
        <v>2019</v>
      </c>
      <c r="E45" s="27">
        <v>0</v>
      </c>
      <c r="F45" s="41" t="str">
        <f t="shared" si="3"/>
        <v>0 - 100</v>
      </c>
      <c r="G45" s="28">
        <v>27</v>
      </c>
    </row>
    <row r="46" spans="2:7" x14ac:dyDescent="0.25">
      <c r="B46" s="24" t="s">
        <v>7</v>
      </c>
      <c r="C46" s="25" t="s">
        <v>21</v>
      </c>
      <c r="D46" s="26">
        <v>2019</v>
      </c>
      <c r="E46" s="27">
        <v>100</v>
      </c>
      <c r="F46" s="41" t="str">
        <f t="shared" si="3"/>
        <v>100 - 200</v>
      </c>
      <c r="G46" s="28">
        <v>70</v>
      </c>
    </row>
    <row r="47" spans="2:7" x14ac:dyDescent="0.25">
      <c r="B47" s="24" t="s">
        <v>7</v>
      </c>
      <c r="C47" s="25" t="s">
        <v>21</v>
      </c>
      <c r="D47" s="26">
        <v>2019</v>
      </c>
      <c r="E47" s="27">
        <v>200</v>
      </c>
      <c r="F47" s="41" t="str">
        <f t="shared" si="3"/>
        <v>200 - 300</v>
      </c>
      <c r="G47" s="28">
        <v>109</v>
      </c>
    </row>
    <row r="48" spans="2:7" x14ac:dyDescent="0.25">
      <c r="B48" s="24" t="s">
        <v>7</v>
      </c>
      <c r="C48" s="25" t="s">
        <v>21</v>
      </c>
      <c r="D48" s="26">
        <v>2019</v>
      </c>
      <c r="E48" s="27">
        <v>300</v>
      </c>
      <c r="F48" s="41" t="str">
        <f t="shared" si="3"/>
        <v>300 - 400</v>
      </c>
      <c r="G48" s="28">
        <v>79</v>
      </c>
    </row>
    <row r="49" spans="2:7" x14ac:dyDescent="0.25">
      <c r="B49" s="24" t="s">
        <v>7</v>
      </c>
      <c r="C49" s="25" t="s">
        <v>21</v>
      </c>
      <c r="D49" s="26">
        <v>2019</v>
      </c>
      <c r="E49" s="27">
        <v>400</v>
      </c>
      <c r="F49" s="41" t="str">
        <f t="shared" si="3"/>
        <v>400 - 500</v>
      </c>
      <c r="G49" s="28">
        <v>45</v>
      </c>
    </row>
    <row r="50" spans="2:7" x14ac:dyDescent="0.25">
      <c r="B50" s="24" t="s">
        <v>7</v>
      </c>
      <c r="C50" s="25" t="s">
        <v>21</v>
      </c>
      <c r="D50" s="26">
        <v>2019</v>
      </c>
      <c r="E50" s="27">
        <v>500</v>
      </c>
      <c r="F50" s="41" t="str">
        <f t="shared" si="3"/>
        <v>500 - 600</v>
      </c>
      <c r="G50" s="28">
        <v>17</v>
      </c>
    </row>
    <row r="51" spans="2:7" x14ac:dyDescent="0.25">
      <c r="B51" s="24" t="s">
        <v>7</v>
      </c>
      <c r="C51" s="25" t="s">
        <v>21</v>
      </c>
      <c r="D51" s="26">
        <v>2019</v>
      </c>
      <c r="E51" s="27">
        <v>600</v>
      </c>
      <c r="F51" s="41" t="str">
        <f t="shared" si="3"/>
        <v>600 - 700</v>
      </c>
      <c r="G51" s="28">
        <v>18</v>
      </c>
    </row>
    <row r="52" spans="2:7" x14ac:dyDescent="0.25">
      <c r="B52" s="24" t="s">
        <v>7</v>
      </c>
      <c r="C52" s="25" t="s">
        <v>21</v>
      </c>
      <c r="D52" s="26">
        <v>2019</v>
      </c>
      <c r="E52" s="27">
        <v>700</v>
      </c>
      <c r="F52" s="41" t="str">
        <f t="shared" si="3"/>
        <v>700 - 800</v>
      </c>
      <c r="G52" s="28">
        <v>4</v>
      </c>
    </row>
    <row r="53" spans="2:7" x14ac:dyDescent="0.25">
      <c r="B53" s="24" t="s">
        <v>7</v>
      </c>
      <c r="C53" s="25" t="s">
        <v>21</v>
      </c>
      <c r="D53" s="26">
        <v>2019</v>
      </c>
      <c r="E53" s="27">
        <v>800</v>
      </c>
      <c r="F53" s="41" t="str">
        <f t="shared" si="3"/>
        <v>800 - 900</v>
      </c>
      <c r="G53" s="28">
        <v>6</v>
      </c>
    </row>
    <row r="54" spans="2:7" x14ac:dyDescent="0.25">
      <c r="B54" s="24" t="s">
        <v>7</v>
      </c>
      <c r="C54" s="25" t="s">
        <v>21</v>
      </c>
      <c r="D54" s="26">
        <v>2019</v>
      </c>
      <c r="E54" s="27">
        <v>900</v>
      </c>
      <c r="F54" s="41" t="str">
        <f t="shared" si="3"/>
        <v>900 - 1000</v>
      </c>
      <c r="G54" s="28">
        <v>2</v>
      </c>
    </row>
    <row r="55" spans="2:7" x14ac:dyDescent="0.25">
      <c r="B55" s="24" t="s">
        <v>7</v>
      </c>
      <c r="C55" s="25" t="s">
        <v>21</v>
      </c>
      <c r="D55" s="26">
        <v>2019</v>
      </c>
      <c r="E55" s="27">
        <v>1000</v>
      </c>
      <c r="F55" s="41" t="str">
        <f t="shared" si="3"/>
        <v>1000 - 1100</v>
      </c>
      <c r="G55" s="28">
        <v>0</v>
      </c>
    </row>
    <row r="56" spans="2:7" x14ac:dyDescent="0.25">
      <c r="B56" s="24" t="s">
        <v>7</v>
      </c>
      <c r="C56" s="25" t="s">
        <v>21</v>
      </c>
      <c r="D56" s="26">
        <v>2019</v>
      </c>
      <c r="E56" s="27">
        <v>1100</v>
      </c>
      <c r="F56" s="41" t="str">
        <f t="shared" si="3"/>
        <v>1100 - 1200</v>
      </c>
      <c r="G56" s="28">
        <v>0</v>
      </c>
    </row>
    <row r="57" spans="2:7" x14ac:dyDescent="0.25">
      <c r="B57" s="24" t="s">
        <v>7</v>
      </c>
      <c r="C57" s="25" t="s">
        <v>21</v>
      </c>
      <c r="D57" s="26">
        <v>2019</v>
      </c>
      <c r="E57" s="27">
        <v>1200</v>
      </c>
      <c r="F57" s="41" t="str">
        <f t="shared" si="3"/>
        <v>1200 - 1300</v>
      </c>
      <c r="G57" s="28">
        <v>0</v>
      </c>
    </row>
    <row r="58" spans="2:7" x14ac:dyDescent="0.25">
      <c r="B58" s="24" t="s">
        <v>7</v>
      </c>
      <c r="C58" s="25" t="s">
        <v>21</v>
      </c>
      <c r="D58" s="26">
        <v>2019</v>
      </c>
      <c r="E58" s="27">
        <v>1300</v>
      </c>
      <c r="F58" s="41" t="str">
        <f t="shared" si="3"/>
        <v>1300 - 1400</v>
      </c>
      <c r="G58" s="28">
        <v>0</v>
      </c>
    </row>
    <row r="59" spans="2:7" x14ac:dyDescent="0.25">
      <c r="B59" s="24" t="s">
        <v>7</v>
      </c>
      <c r="C59" s="25" t="s">
        <v>21</v>
      </c>
      <c r="D59" s="26">
        <v>2019</v>
      </c>
      <c r="E59" s="27">
        <v>1400</v>
      </c>
      <c r="F59" s="41" t="str">
        <f t="shared" si="3"/>
        <v>1400 - 1500</v>
      </c>
      <c r="G59" s="28">
        <v>0</v>
      </c>
    </row>
    <row r="60" spans="2:7" x14ac:dyDescent="0.25">
      <c r="B60" s="24" t="s">
        <v>7</v>
      </c>
      <c r="C60" s="25" t="s">
        <v>21</v>
      </c>
      <c r="D60" s="26">
        <v>2019</v>
      </c>
      <c r="E60" s="27">
        <v>1500</v>
      </c>
      <c r="F60" s="41" t="str">
        <f t="shared" si="3"/>
        <v>1500 - 1600</v>
      </c>
      <c r="G60" s="28">
        <v>0</v>
      </c>
    </row>
    <row r="61" spans="2:7" x14ac:dyDescent="0.25">
      <c r="B61" s="24" t="s">
        <v>7</v>
      </c>
      <c r="C61" s="25" t="s">
        <v>21</v>
      </c>
      <c r="D61" s="26">
        <v>2019</v>
      </c>
      <c r="E61" s="27">
        <v>1600</v>
      </c>
      <c r="F61" s="41" t="str">
        <f t="shared" si="3"/>
        <v>1600 - 1700</v>
      </c>
      <c r="G61" s="28">
        <v>0</v>
      </c>
    </row>
    <row r="62" spans="2:7" x14ac:dyDescent="0.25">
      <c r="B62" s="24" t="s">
        <v>7</v>
      </c>
      <c r="C62" s="25" t="s">
        <v>21</v>
      </c>
      <c r="D62" s="26">
        <v>2019</v>
      </c>
      <c r="E62" s="27">
        <v>1700</v>
      </c>
      <c r="F62" s="41" t="str">
        <f t="shared" si="3"/>
        <v>1700 - 1800</v>
      </c>
      <c r="G62" s="28">
        <v>0</v>
      </c>
    </row>
    <row r="63" spans="2:7" x14ac:dyDescent="0.25">
      <c r="B63" s="24" t="s">
        <v>7</v>
      </c>
      <c r="C63" s="25" t="s">
        <v>21</v>
      </c>
      <c r="D63" s="26">
        <v>2019</v>
      </c>
      <c r="E63" s="27">
        <v>1800</v>
      </c>
      <c r="F63" s="41" t="str">
        <f t="shared" si="3"/>
        <v>1800 - 1900</v>
      </c>
      <c r="G63" s="28">
        <v>0</v>
      </c>
    </row>
    <row r="64" spans="2:7" x14ac:dyDescent="0.25">
      <c r="B64" s="24" t="s">
        <v>7</v>
      </c>
      <c r="C64" s="25" t="s">
        <v>21</v>
      </c>
      <c r="D64" s="26">
        <v>2019</v>
      </c>
      <c r="E64" s="27">
        <v>1900</v>
      </c>
      <c r="F64" s="41" t="str">
        <f t="shared" si="3"/>
        <v>1900 - 2000</v>
      </c>
      <c r="G64" s="28">
        <v>0</v>
      </c>
    </row>
    <row r="65" spans="2:7" x14ac:dyDescent="0.25">
      <c r="B65" s="24" t="s">
        <v>7</v>
      </c>
      <c r="C65" s="25" t="s">
        <v>21</v>
      </c>
      <c r="D65" s="26">
        <v>2019</v>
      </c>
      <c r="E65" s="27">
        <v>2000</v>
      </c>
      <c r="F65" s="41" t="str">
        <f t="shared" si="3"/>
        <v xml:space="preserve">2000 + </v>
      </c>
      <c r="G65" s="28">
        <v>0</v>
      </c>
    </row>
    <row r="66" spans="2:7" x14ac:dyDescent="0.25">
      <c r="B66" s="24" t="s">
        <v>8</v>
      </c>
      <c r="C66" s="25" t="s">
        <v>21</v>
      </c>
      <c r="D66" s="26">
        <v>2020</v>
      </c>
      <c r="E66" s="27">
        <v>0</v>
      </c>
      <c r="F66" s="41" t="str">
        <f t="shared" si="3"/>
        <v>0 - 100</v>
      </c>
      <c r="G66" s="28">
        <v>28</v>
      </c>
    </row>
    <row r="67" spans="2:7" x14ac:dyDescent="0.25">
      <c r="B67" s="24" t="s">
        <v>8</v>
      </c>
      <c r="C67" s="25" t="s">
        <v>21</v>
      </c>
      <c r="D67" s="26">
        <v>2020</v>
      </c>
      <c r="E67" s="27">
        <v>100</v>
      </c>
      <c r="F67" s="41" t="str">
        <f t="shared" si="3"/>
        <v>100 - 200</v>
      </c>
      <c r="G67" s="28">
        <v>86</v>
      </c>
    </row>
    <row r="68" spans="2:7" x14ac:dyDescent="0.25">
      <c r="B68" s="24" t="s">
        <v>8</v>
      </c>
      <c r="C68" s="25" t="s">
        <v>21</v>
      </c>
      <c r="D68" s="26">
        <v>2020</v>
      </c>
      <c r="E68" s="27">
        <v>200</v>
      </c>
      <c r="F68" s="41" t="str">
        <f t="shared" si="3"/>
        <v>200 - 300</v>
      </c>
      <c r="G68" s="28">
        <v>100</v>
      </c>
    </row>
    <row r="69" spans="2:7" x14ac:dyDescent="0.25">
      <c r="B69" s="24" t="s">
        <v>8</v>
      </c>
      <c r="C69" s="25" t="s">
        <v>21</v>
      </c>
      <c r="D69" s="26">
        <v>2020</v>
      </c>
      <c r="E69" s="27">
        <v>300</v>
      </c>
      <c r="F69" s="41" t="str">
        <f t="shared" si="3"/>
        <v>300 - 400</v>
      </c>
      <c r="G69" s="28">
        <v>87</v>
      </c>
    </row>
    <row r="70" spans="2:7" x14ac:dyDescent="0.25">
      <c r="B70" s="24" t="s">
        <v>8</v>
      </c>
      <c r="C70" s="25" t="s">
        <v>21</v>
      </c>
      <c r="D70" s="26">
        <v>2020</v>
      </c>
      <c r="E70" s="27">
        <v>400</v>
      </c>
      <c r="F70" s="41" t="str">
        <f t="shared" si="3"/>
        <v>400 - 500</v>
      </c>
      <c r="G70" s="28">
        <v>58</v>
      </c>
    </row>
    <row r="71" spans="2:7" x14ac:dyDescent="0.25">
      <c r="B71" s="24" t="s">
        <v>8</v>
      </c>
      <c r="C71" s="25" t="s">
        <v>21</v>
      </c>
      <c r="D71" s="26">
        <v>2020</v>
      </c>
      <c r="E71" s="27">
        <v>500</v>
      </c>
      <c r="F71" s="41" t="str">
        <f t="shared" si="3"/>
        <v>500 - 600</v>
      </c>
      <c r="G71" s="28">
        <v>42</v>
      </c>
    </row>
    <row r="72" spans="2:7" x14ac:dyDescent="0.25">
      <c r="B72" s="24" t="s">
        <v>8</v>
      </c>
      <c r="C72" s="25" t="s">
        <v>21</v>
      </c>
      <c r="D72" s="26">
        <v>2020</v>
      </c>
      <c r="E72" s="27">
        <v>600</v>
      </c>
      <c r="F72" s="41" t="str">
        <f t="shared" si="3"/>
        <v>600 - 700</v>
      </c>
      <c r="G72" s="28">
        <v>36</v>
      </c>
    </row>
    <row r="73" spans="2:7" x14ac:dyDescent="0.25">
      <c r="B73" s="24" t="s">
        <v>8</v>
      </c>
      <c r="C73" s="25" t="s">
        <v>21</v>
      </c>
      <c r="D73" s="26">
        <v>2020</v>
      </c>
      <c r="E73" s="27">
        <v>700</v>
      </c>
      <c r="F73" s="41" t="str">
        <f t="shared" si="3"/>
        <v>700 - 800</v>
      </c>
      <c r="G73" s="28">
        <v>25</v>
      </c>
    </row>
    <row r="74" spans="2:7" x14ac:dyDescent="0.25">
      <c r="B74" s="24" t="s">
        <v>8</v>
      </c>
      <c r="C74" s="25" t="s">
        <v>21</v>
      </c>
      <c r="D74" s="26">
        <v>2020</v>
      </c>
      <c r="E74" s="27">
        <v>800</v>
      </c>
      <c r="F74" s="41" t="str">
        <f t="shared" si="3"/>
        <v>800 - 900</v>
      </c>
      <c r="G74" s="28">
        <v>30</v>
      </c>
    </row>
    <row r="75" spans="2:7" x14ac:dyDescent="0.25">
      <c r="B75" s="24" t="s">
        <v>8</v>
      </c>
      <c r="C75" s="25" t="s">
        <v>21</v>
      </c>
      <c r="D75" s="26">
        <v>2020</v>
      </c>
      <c r="E75" s="27">
        <v>900</v>
      </c>
      <c r="F75" s="41" t="str">
        <f t="shared" si="3"/>
        <v>900 - 1000</v>
      </c>
      <c r="G75" s="28">
        <v>27</v>
      </c>
    </row>
    <row r="76" spans="2:7" x14ac:dyDescent="0.25">
      <c r="B76" s="24" t="s">
        <v>8</v>
      </c>
      <c r="C76" s="25" t="s">
        <v>21</v>
      </c>
      <c r="D76" s="26">
        <v>2020</v>
      </c>
      <c r="E76" s="27">
        <v>1000</v>
      </c>
      <c r="F76" s="41" t="str">
        <f t="shared" si="3"/>
        <v>1000 - 1100</v>
      </c>
      <c r="G76" s="28">
        <v>6</v>
      </c>
    </row>
    <row r="77" spans="2:7" x14ac:dyDescent="0.25">
      <c r="B77" s="24" t="s">
        <v>8</v>
      </c>
      <c r="C77" s="25" t="s">
        <v>21</v>
      </c>
      <c r="D77" s="26">
        <v>2020</v>
      </c>
      <c r="E77" s="27">
        <v>1100</v>
      </c>
      <c r="F77" s="41" t="str">
        <f t="shared" si="3"/>
        <v>1100 - 1200</v>
      </c>
      <c r="G77" s="28">
        <v>4</v>
      </c>
    </row>
    <row r="78" spans="2:7" x14ac:dyDescent="0.25">
      <c r="B78" s="24" t="s">
        <v>8</v>
      </c>
      <c r="C78" s="25" t="s">
        <v>21</v>
      </c>
      <c r="D78" s="26">
        <v>2020</v>
      </c>
      <c r="E78" s="27">
        <v>1200</v>
      </c>
      <c r="F78" s="41" t="str">
        <f t="shared" si="3"/>
        <v>1200 - 1300</v>
      </c>
      <c r="G78" s="28">
        <v>2</v>
      </c>
    </row>
    <row r="79" spans="2:7" x14ac:dyDescent="0.25">
      <c r="B79" s="24" t="s">
        <v>8</v>
      </c>
      <c r="C79" s="25" t="s">
        <v>21</v>
      </c>
      <c r="D79" s="26">
        <v>2020</v>
      </c>
      <c r="E79" s="27">
        <v>1300</v>
      </c>
      <c r="F79" s="41" t="str">
        <f t="shared" si="3"/>
        <v>1300 - 1400</v>
      </c>
      <c r="G79" s="28">
        <v>0</v>
      </c>
    </row>
    <row r="80" spans="2:7" x14ac:dyDescent="0.25">
      <c r="B80" s="24" t="s">
        <v>8</v>
      </c>
      <c r="C80" s="25" t="s">
        <v>21</v>
      </c>
      <c r="D80" s="26">
        <v>2020</v>
      </c>
      <c r="E80" s="27">
        <v>1400</v>
      </c>
      <c r="F80" s="41" t="str">
        <f t="shared" si="3"/>
        <v>1400 - 1500</v>
      </c>
      <c r="G80" s="28">
        <v>0</v>
      </c>
    </row>
    <row r="81" spans="2:7" x14ac:dyDescent="0.25">
      <c r="B81" s="24" t="s">
        <v>8</v>
      </c>
      <c r="C81" s="25" t="s">
        <v>21</v>
      </c>
      <c r="D81" s="26">
        <v>2020</v>
      </c>
      <c r="E81" s="27">
        <v>1500</v>
      </c>
      <c r="F81" s="41" t="str">
        <f t="shared" si="3"/>
        <v>1500 - 1600</v>
      </c>
      <c r="G81" s="28">
        <v>0</v>
      </c>
    </row>
    <row r="82" spans="2:7" x14ac:dyDescent="0.25">
      <c r="B82" s="24" t="s">
        <v>8</v>
      </c>
      <c r="C82" s="25" t="s">
        <v>21</v>
      </c>
      <c r="D82" s="26">
        <v>2020</v>
      </c>
      <c r="E82" s="27">
        <v>1600</v>
      </c>
      <c r="F82" s="41" t="str">
        <f t="shared" si="3"/>
        <v>1600 - 1700</v>
      </c>
      <c r="G82" s="28">
        <v>0</v>
      </c>
    </row>
    <row r="83" spans="2:7" x14ac:dyDescent="0.25">
      <c r="B83" s="24" t="s">
        <v>8</v>
      </c>
      <c r="C83" s="25" t="s">
        <v>21</v>
      </c>
      <c r="D83" s="26">
        <v>2020</v>
      </c>
      <c r="E83" s="27">
        <v>1700</v>
      </c>
      <c r="F83" s="41" t="str">
        <f t="shared" si="3"/>
        <v>1700 - 1800</v>
      </c>
      <c r="G83" s="28">
        <v>0</v>
      </c>
    </row>
    <row r="84" spans="2:7" x14ac:dyDescent="0.25">
      <c r="B84" s="24" t="s">
        <v>8</v>
      </c>
      <c r="C84" s="25" t="s">
        <v>21</v>
      </c>
      <c r="D84" s="26">
        <v>2020</v>
      </c>
      <c r="E84" s="27">
        <v>1800</v>
      </c>
      <c r="F84" s="41" t="str">
        <f t="shared" si="3"/>
        <v>1800 - 1900</v>
      </c>
      <c r="G84" s="28">
        <v>0</v>
      </c>
    </row>
    <row r="85" spans="2:7" x14ac:dyDescent="0.25">
      <c r="B85" s="24" t="s">
        <v>8</v>
      </c>
      <c r="C85" s="25" t="s">
        <v>21</v>
      </c>
      <c r="D85" s="26">
        <v>2020</v>
      </c>
      <c r="E85" s="27">
        <v>1900</v>
      </c>
      <c r="F85" s="41" t="str">
        <f t="shared" si="3"/>
        <v>1900 - 2000</v>
      </c>
      <c r="G85" s="28">
        <v>0</v>
      </c>
    </row>
    <row r="86" spans="2:7" x14ac:dyDescent="0.25">
      <c r="B86" s="24" t="s">
        <v>8</v>
      </c>
      <c r="C86" s="25" t="s">
        <v>21</v>
      </c>
      <c r="D86" s="26">
        <v>2020</v>
      </c>
      <c r="E86" s="27">
        <v>2000</v>
      </c>
      <c r="F86" s="41" t="str">
        <f t="shared" si="3"/>
        <v xml:space="preserve">2000 + </v>
      </c>
      <c r="G86" s="28">
        <v>0</v>
      </c>
    </row>
    <row r="87" spans="2:7" x14ac:dyDescent="0.25">
      <c r="B87" s="24" t="s">
        <v>9</v>
      </c>
      <c r="C87" s="25" t="s">
        <v>21</v>
      </c>
      <c r="D87" s="26">
        <v>2021</v>
      </c>
      <c r="E87" s="27">
        <v>0</v>
      </c>
      <c r="F87" s="41" t="str">
        <f t="shared" si="3"/>
        <v>0 - 100</v>
      </c>
      <c r="G87" s="28">
        <v>24</v>
      </c>
    </row>
    <row r="88" spans="2:7" x14ac:dyDescent="0.25">
      <c r="B88" s="24" t="s">
        <v>9</v>
      </c>
      <c r="C88" s="25" t="s">
        <v>21</v>
      </c>
      <c r="D88" s="26">
        <v>2021</v>
      </c>
      <c r="E88" s="27">
        <v>100</v>
      </c>
      <c r="F88" s="41" t="str">
        <f t="shared" ref="F88:F151" si="4">IF(E89&lt;E88,$E88 &amp; " + ",$E88 &amp; " - " &amp; $E89)</f>
        <v>100 - 200</v>
      </c>
      <c r="G88" s="28">
        <v>71</v>
      </c>
    </row>
    <row r="89" spans="2:7" x14ac:dyDescent="0.25">
      <c r="B89" s="24" t="s">
        <v>9</v>
      </c>
      <c r="C89" s="25" t="s">
        <v>21</v>
      </c>
      <c r="D89" s="26">
        <v>2021</v>
      </c>
      <c r="E89" s="27">
        <v>200</v>
      </c>
      <c r="F89" s="41" t="str">
        <f t="shared" si="4"/>
        <v>200 - 300</v>
      </c>
      <c r="G89" s="28">
        <v>100</v>
      </c>
    </row>
    <row r="90" spans="2:7" x14ac:dyDescent="0.25">
      <c r="B90" s="24" t="s">
        <v>9</v>
      </c>
      <c r="C90" s="25" t="s">
        <v>21</v>
      </c>
      <c r="D90" s="26">
        <v>2021</v>
      </c>
      <c r="E90" s="27">
        <v>300</v>
      </c>
      <c r="F90" s="41" t="str">
        <f t="shared" si="4"/>
        <v>300 - 400</v>
      </c>
      <c r="G90" s="28">
        <v>74</v>
      </c>
    </row>
    <row r="91" spans="2:7" x14ac:dyDescent="0.25">
      <c r="B91" s="24" t="s">
        <v>9</v>
      </c>
      <c r="C91" s="25" t="s">
        <v>21</v>
      </c>
      <c r="D91" s="26">
        <v>2021</v>
      </c>
      <c r="E91" s="27">
        <v>400</v>
      </c>
      <c r="F91" s="41" t="str">
        <f t="shared" si="4"/>
        <v>400 - 500</v>
      </c>
      <c r="G91" s="28">
        <v>63</v>
      </c>
    </row>
    <row r="92" spans="2:7" x14ac:dyDescent="0.25">
      <c r="B92" s="24" t="s">
        <v>9</v>
      </c>
      <c r="C92" s="25" t="s">
        <v>21</v>
      </c>
      <c r="D92" s="26">
        <v>2021</v>
      </c>
      <c r="E92" s="27">
        <v>500</v>
      </c>
      <c r="F92" s="41" t="str">
        <f t="shared" si="4"/>
        <v>500 - 600</v>
      </c>
      <c r="G92" s="28">
        <v>50</v>
      </c>
    </row>
    <row r="93" spans="2:7" x14ac:dyDescent="0.25">
      <c r="B93" s="24" t="s">
        <v>9</v>
      </c>
      <c r="C93" s="25" t="s">
        <v>21</v>
      </c>
      <c r="D93" s="26">
        <v>2021</v>
      </c>
      <c r="E93" s="27">
        <v>600</v>
      </c>
      <c r="F93" s="41" t="str">
        <f t="shared" si="4"/>
        <v>600 - 700</v>
      </c>
      <c r="G93" s="28">
        <v>29</v>
      </c>
    </row>
    <row r="94" spans="2:7" x14ac:dyDescent="0.25">
      <c r="B94" s="24" t="s">
        <v>9</v>
      </c>
      <c r="C94" s="25" t="s">
        <v>21</v>
      </c>
      <c r="D94" s="26">
        <v>2021</v>
      </c>
      <c r="E94" s="27">
        <v>700</v>
      </c>
      <c r="F94" s="41" t="str">
        <f t="shared" si="4"/>
        <v>700 - 800</v>
      </c>
      <c r="G94" s="28">
        <v>29</v>
      </c>
    </row>
    <row r="95" spans="2:7" x14ac:dyDescent="0.25">
      <c r="B95" s="24" t="s">
        <v>9</v>
      </c>
      <c r="C95" s="25" t="s">
        <v>21</v>
      </c>
      <c r="D95" s="26">
        <v>2021</v>
      </c>
      <c r="E95" s="27">
        <v>800</v>
      </c>
      <c r="F95" s="41" t="str">
        <f t="shared" si="4"/>
        <v>800 - 900</v>
      </c>
      <c r="G95" s="28">
        <v>39</v>
      </c>
    </row>
    <row r="96" spans="2:7" x14ac:dyDescent="0.25">
      <c r="B96" s="24" t="s">
        <v>9</v>
      </c>
      <c r="C96" s="25" t="s">
        <v>21</v>
      </c>
      <c r="D96" s="26">
        <v>2021</v>
      </c>
      <c r="E96" s="27">
        <v>900</v>
      </c>
      <c r="F96" s="41" t="str">
        <f t="shared" si="4"/>
        <v>900 - 1000</v>
      </c>
      <c r="G96" s="28">
        <v>17</v>
      </c>
    </row>
    <row r="97" spans="2:7" x14ac:dyDescent="0.25">
      <c r="B97" s="24" t="s">
        <v>9</v>
      </c>
      <c r="C97" s="25" t="s">
        <v>21</v>
      </c>
      <c r="D97" s="26">
        <v>2021</v>
      </c>
      <c r="E97" s="27">
        <v>1000</v>
      </c>
      <c r="F97" s="41" t="str">
        <f t="shared" si="4"/>
        <v>1000 - 1100</v>
      </c>
      <c r="G97" s="28">
        <v>16</v>
      </c>
    </row>
    <row r="98" spans="2:7" x14ac:dyDescent="0.25">
      <c r="B98" s="24" t="s">
        <v>9</v>
      </c>
      <c r="C98" s="25" t="s">
        <v>21</v>
      </c>
      <c r="D98" s="26">
        <v>2021</v>
      </c>
      <c r="E98" s="27">
        <v>1100</v>
      </c>
      <c r="F98" s="41" t="str">
        <f t="shared" si="4"/>
        <v>1100 - 1200</v>
      </c>
      <c r="G98" s="28">
        <v>11</v>
      </c>
    </row>
    <row r="99" spans="2:7" x14ac:dyDescent="0.25">
      <c r="B99" s="24" t="s">
        <v>9</v>
      </c>
      <c r="C99" s="25" t="s">
        <v>21</v>
      </c>
      <c r="D99" s="26">
        <v>2021</v>
      </c>
      <c r="E99" s="27">
        <v>1200</v>
      </c>
      <c r="F99" s="41" t="str">
        <f t="shared" si="4"/>
        <v>1200 - 1300</v>
      </c>
      <c r="G99" s="28">
        <v>17</v>
      </c>
    </row>
    <row r="100" spans="2:7" x14ac:dyDescent="0.25">
      <c r="B100" s="24" t="s">
        <v>9</v>
      </c>
      <c r="C100" s="25" t="s">
        <v>21</v>
      </c>
      <c r="D100" s="26">
        <v>2021</v>
      </c>
      <c r="E100" s="27">
        <v>1300</v>
      </c>
      <c r="F100" s="41" t="str">
        <f t="shared" si="4"/>
        <v>1300 - 1400</v>
      </c>
      <c r="G100" s="28">
        <v>2</v>
      </c>
    </row>
    <row r="101" spans="2:7" x14ac:dyDescent="0.25">
      <c r="B101" s="24" t="s">
        <v>9</v>
      </c>
      <c r="C101" s="25" t="s">
        <v>21</v>
      </c>
      <c r="D101" s="26">
        <v>2021</v>
      </c>
      <c r="E101" s="27">
        <v>1400</v>
      </c>
      <c r="F101" s="41" t="str">
        <f t="shared" si="4"/>
        <v>1400 - 1500</v>
      </c>
      <c r="G101" s="28">
        <v>0</v>
      </c>
    </row>
    <row r="102" spans="2:7" x14ac:dyDescent="0.25">
      <c r="B102" s="24" t="s">
        <v>9</v>
      </c>
      <c r="C102" s="25" t="s">
        <v>21</v>
      </c>
      <c r="D102" s="26">
        <v>2021</v>
      </c>
      <c r="E102" s="27">
        <v>1500</v>
      </c>
      <c r="F102" s="41" t="str">
        <f t="shared" si="4"/>
        <v>1500 - 1600</v>
      </c>
      <c r="G102" s="28">
        <v>0</v>
      </c>
    </row>
    <row r="103" spans="2:7" x14ac:dyDescent="0.25">
      <c r="B103" s="24" t="s">
        <v>9</v>
      </c>
      <c r="C103" s="25" t="s">
        <v>21</v>
      </c>
      <c r="D103" s="26">
        <v>2021</v>
      </c>
      <c r="E103" s="27">
        <v>1600</v>
      </c>
      <c r="F103" s="41" t="str">
        <f t="shared" si="4"/>
        <v>1600 - 1700</v>
      </c>
      <c r="G103" s="28">
        <v>0</v>
      </c>
    </row>
    <row r="104" spans="2:7" x14ac:dyDescent="0.25">
      <c r="B104" s="24" t="s">
        <v>9</v>
      </c>
      <c r="C104" s="25" t="s">
        <v>21</v>
      </c>
      <c r="D104" s="26">
        <v>2021</v>
      </c>
      <c r="E104" s="27">
        <v>1700</v>
      </c>
      <c r="F104" s="41" t="str">
        <f t="shared" si="4"/>
        <v>1700 - 1800</v>
      </c>
      <c r="G104" s="28">
        <v>0</v>
      </c>
    </row>
    <row r="105" spans="2:7" x14ac:dyDescent="0.25">
      <c r="B105" s="24" t="s">
        <v>9</v>
      </c>
      <c r="C105" s="25" t="s">
        <v>21</v>
      </c>
      <c r="D105" s="26">
        <v>2021</v>
      </c>
      <c r="E105" s="27">
        <v>1800</v>
      </c>
      <c r="F105" s="41" t="str">
        <f t="shared" si="4"/>
        <v>1800 - 1900</v>
      </c>
      <c r="G105" s="28">
        <v>0</v>
      </c>
    </row>
    <row r="106" spans="2:7" x14ac:dyDescent="0.25">
      <c r="B106" s="24" t="s">
        <v>9</v>
      </c>
      <c r="C106" s="25" t="s">
        <v>21</v>
      </c>
      <c r="D106" s="26">
        <v>2021</v>
      </c>
      <c r="E106" s="27">
        <v>1900</v>
      </c>
      <c r="F106" s="41" t="str">
        <f t="shared" si="4"/>
        <v>1900 - 2000</v>
      </c>
      <c r="G106" s="28">
        <v>0</v>
      </c>
    </row>
    <row r="107" spans="2:7" x14ac:dyDescent="0.25">
      <c r="B107" s="24" t="s">
        <v>9</v>
      </c>
      <c r="C107" s="25" t="s">
        <v>21</v>
      </c>
      <c r="D107" s="26">
        <v>2021</v>
      </c>
      <c r="E107" s="27">
        <v>2000</v>
      </c>
      <c r="F107" s="41" t="str">
        <f t="shared" si="4"/>
        <v xml:space="preserve">2000 + </v>
      </c>
      <c r="G107" s="28">
        <v>0</v>
      </c>
    </row>
    <row r="108" spans="2:7" x14ac:dyDescent="0.25">
      <c r="B108" s="24" t="s">
        <v>10</v>
      </c>
      <c r="C108" s="25" t="s">
        <v>21</v>
      </c>
      <c r="D108" s="26">
        <v>2022</v>
      </c>
      <c r="E108" s="27">
        <v>0</v>
      </c>
      <c r="F108" s="41" t="str">
        <f t="shared" si="4"/>
        <v>0 - 100</v>
      </c>
      <c r="G108" s="28">
        <v>36</v>
      </c>
    </row>
    <row r="109" spans="2:7" x14ac:dyDescent="0.25">
      <c r="B109" s="24" t="s">
        <v>10</v>
      </c>
      <c r="C109" s="25" t="s">
        <v>21</v>
      </c>
      <c r="D109" s="26">
        <v>2022</v>
      </c>
      <c r="E109" s="27">
        <v>100</v>
      </c>
      <c r="F109" s="41" t="str">
        <f t="shared" si="4"/>
        <v>100 - 200</v>
      </c>
      <c r="G109" s="28">
        <v>61</v>
      </c>
    </row>
    <row r="110" spans="2:7" x14ac:dyDescent="0.25">
      <c r="B110" s="24" t="s">
        <v>10</v>
      </c>
      <c r="C110" s="25" t="s">
        <v>21</v>
      </c>
      <c r="D110" s="26">
        <v>2022</v>
      </c>
      <c r="E110" s="27">
        <v>200</v>
      </c>
      <c r="F110" s="41" t="str">
        <f t="shared" si="4"/>
        <v>200 - 300</v>
      </c>
      <c r="G110" s="28">
        <v>95</v>
      </c>
    </row>
    <row r="111" spans="2:7" x14ac:dyDescent="0.25">
      <c r="B111" s="24" t="s">
        <v>10</v>
      </c>
      <c r="C111" s="25" t="s">
        <v>21</v>
      </c>
      <c r="D111" s="26">
        <v>2022</v>
      </c>
      <c r="E111" s="27">
        <v>300</v>
      </c>
      <c r="F111" s="41" t="str">
        <f t="shared" si="4"/>
        <v>300 - 400</v>
      </c>
      <c r="G111" s="28">
        <v>87</v>
      </c>
    </row>
    <row r="112" spans="2:7" x14ac:dyDescent="0.25">
      <c r="B112" s="24" t="s">
        <v>10</v>
      </c>
      <c r="C112" s="25" t="s">
        <v>21</v>
      </c>
      <c r="D112" s="26">
        <v>2022</v>
      </c>
      <c r="E112" s="27">
        <v>400</v>
      </c>
      <c r="F112" s="41" t="str">
        <f t="shared" si="4"/>
        <v>400 - 500</v>
      </c>
      <c r="G112" s="28">
        <v>46</v>
      </c>
    </row>
    <row r="113" spans="2:7" x14ac:dyDescent="0.25">
      <c r="B113" s="24" t="s">
        <v>10</v>
      </c>
      <c r="C113" s="25" t="s">
        <v>21</v>
      </c>
      <c r="D113" s="26">
        <v>2022</v>
      </c>
      <c r="E113" s="27">
        <v>500</v>
      </c>
      <c r="F113" s="41" t="str">
        <f t="shared" si="4"/>
        <v>500 - 600</v>
      </c>
      <c r="G113" s="28">
        <v>58</v>
      </c>
    </row>
    <row r="114" spans="2:7" x14ac:dyDescent="0.25">
      <c r="B114" s="24" t="s">
        <v>10</v>
      </c>
      <c r="C114" s="25" t="s">
        <v>21</v>
      </c>
      <c r="D114" s="26">
        <v>2022</v>
      </c>
      <c r="E114" s="27">
        <v>600</v>
      </c>
      <c r="F114" s="41" t="str">
        <f t="shared" si="4"/>
        <v>600 - 700</v>
      </c>
      <c r="G114" s="28">
        <v>48</v>
      </c>
    </row>
    <row r="115" spans="2:7" x14ac:dyDescent="0.25">
      <c r="B115" s="24" t="s">
        <v>10</v>
      </c>
      <c r="C115" s="25" t="s">
        <v>21</v>
      </c>
      <c r="D115" s="26">
        <v>2022</v>
      </c>
      <c r="E115" s="27">
        <v>700</v>
      </c>
      <c r="F115" s="41" t="str">
        <f t="shared" si="4"/>
        <v>700 - 800</v>
      </c>
      <c r="G115" s="28">
        <v>27</v>
      </c>
    </row>
    <row r="116" spans="2:7" x14ac:dyDescent="0.25">
      <c r="B116" s="24" t="s">
        <v>10</v>
      </c>
      <c r="C116" s="25" t="s">
        <v>21</v>
      </c>
      <c r="D116" s="26">
        <v>2022</v>
      </c>
      <c r="E116" s="27">
        <v>800</v>
      </c>
      <c r="F116" s="41" t="str">
        <f t="shared" si="4"/>
        <v>800 - 900</v>
      </c>
      <c r="G116" s="28">
        <v>20</v>
      </c>
    </row>
    <row r="117" spans="2:7" x14ac:dyDescent="0.25">
      <c r="B117" s="24" t="s">
        <v>10</v>
      </c>
      <c r="C117" s="25" t="s">
        <v>21</v>
      </c>
      <c r="D117" s="26">
        <v>2022</v>
      </c>
      <c r="E117" s="27">
        <v>900</v>
      </c>
      <c r="F117" s="41" t="str">
        <f t="shared" si="4"/>
        <v>900 - 1000</v>
      </c>
      <c r="G117" s="28">
        <v>11</v>
      </c>
    </row>
    <row r="118" spans="2:7" x14ac:dyDescent="0.25">
      <c r="B118" s="24" t="s">
        <v>10</v>
      </c>
      <c r="C118" s="25" t="s">
        <v>21</v>
      </c>
      <c r="D118" s="26">
        <v>2022</v>
      </c>
      <c r="E118" s="27">
        <v>1000</v>
      </c>
      <c r="F118" s="41" t="str">
        <f t="shared" si="4"/>
        <v>1000 - 1100</v>
      </c>
      <c r="G118" s="28">
        <v>4</v>
      </c>
    </row>
    <row r="119" spans="2:7" x14ac:dyDescent="0.25">
      <c r="B119" s="24" t="s">
        <v>10</v>
      </c>
      <c r="C119" s="25" t="s">
        <v>21</v>
      </c>
      <c r="D119" s="26">
        <v>2022</v>
      </c>
      <c r="E119" s="27">
        <v>1100</v>
      </c>
      <c r="F119" s="41" t="str">
        <f t="shared" si="4"/>
        <v>1100 - 1200</v>
      </c>
      <c r="G119" s="28">
        <v>3</v>
      </c>
    </row>
    <row r="120" spans="2:7" x14ac:dyDescent="0.25">
      <c r="B120" s="24" t="s">
        <v>10</v>
      </c>
      <c r="C120" s="25" t="s">
        <v>21</v>
      </c>
      <c r="D120" s="26">
        <v>2022</v>
      </c>
      <c r="E120" s="27">
        <v>1200</v>
      </c>
      <c r="F120" s="41" t="str">
        <f t="shared" si="4"/>
        <v>1200 - 1300</v>
      </c>
      <c r="G120" s="28">
        <v>1</v>
      </c>
    </row>
    <row r="121" spans="2:7" x14ac:dyDescent="0.25">
      <c r="B121" s="24" t="s">
        <v>10</v>
      </c>
      <c r="C121" s="25" t="s">
        <v>21</v>
      </c>
      <c r="D121" s="26">
        <v>2022</v>
      </c>
      <c r="E121" s="27">
        <v>1300</v>
      </c>
      <c r="F121" s="41" t="str">
        <f t="shared" si="4"/>
        <v>1300 - 1400</v>
      </c>
      <c r="G121" s="28">
        <v>2</v>
      </c>
    </row>
    <row r="122" spans="2:7" x14ac:dyDescent="0.25">
      <c r="B122" s="24" t="s">
        <v>10</v>
      </c>
      <c r="C122" s="25" t="s">
        <v>21</v>
      </c>
      <c r="D122" s="26">
        <v>2022</v>
      </c>
      <c r="E122" s="27">
        <v>1400</v>
      </c>
      <c r="F122" s="41" t="str">
        <f t="shared" si="4"/>
        <v>1400 - 1500</v>
      </c>
      <c r="G122" s="28">
        <v>0</v>
      </c>
    </row>
    <row r="123" spans="2:7" x14ac:dyDescent="0.25">
      <c r="B123" s="24" t="s">
        <v>10</v>
      </c>
      <c r="C123" s="25" t="s">
        <v>21</v>
      </c>
      <c r="D123" s="26">
        <v>2022</v>
      </c>
      <c r="E123" s="27">
        <v>1500</v>
      </c>
      <c r="F123" s="41" t="str">
        <f t="shared" si="4"/>
        <v>1500 - 1600</v>
      </c>
      <c r="G123" s="28">
        <v>0</v>
      </c>
    </row>
    <row r="124" spans="2:7" x14ac:dyDescent="0.25">
      <c r="B124" s="24" t="s">
        <v>10</v>
      </c>
      <c r="C124" s="25" t="s">
        <v>21</v>
      </c>
      <c r="D124" s="26">
        <v>2022</v>
      </c>
      <c r="E124" s="27">
        <v>1600</v>
      </c>
      <c r="F124" s="41" t="str">
        <f t="shared" si="4"/>
        <v>1600 - 1700</v>
      </c>
      <c r="G124" s="28">
        <v>0</v>
      </c>
    </row>
    <row r="125" spans="2:7" x14ac:dyDescent="0.25">
      <c r="B125" s="24" t="s">
        <v>10</v>
      </c>
      <c r="C125" s="25" t="s">
        <v>21</v>
      </c>
      <c r="D125" s="26">
        <v>2022</v>
      </c>
      <c r="E125" s="27">
        <v>1700</v>
      </c>
      <c r="F125" s="41" t="str">
        <f t="shared" si="4"/>
        <v>1700 - 1800</v>
      </c>
      <c r="G125" s="28">
        <v>0</v>
      </c>
    </row>
    <row r="126" spans="2:7" x14ac:dyDescent="0.25">
      <c r="B126" s="24" t="s">
        <v>10</v>
      </c>
      <c r="C126" s="25" t="s">
        <v>21</v>
      </c>
      <c r="D126" s="26">
        <v>2022</v>
      </c>
      <c r="E126" s="27">
        <v>1800</v>
      </c>
      <c r="F126" s="41" t="str">
        <f t="shared" si="4"/>
        <v>1800 - 1900</v>
      </c>
      <c r="G126" s="28">
        <v>0</v>
      </c>
    </row>
    <row r="127" spans="2:7" x14ac:dyDescent="0.25">
      <c r="B127" s="24" t="s">
        <v>10</v>
      </c>
      <c r="C127" s="25" t="s">
        <v>21</v>
      </c>
      <c r="D127" s="26">
        <v>2022</v>
      </c>
      <c r="E127" s="27">
        <v>1900</v>
      </c>
      <c r="F127" s="41" t="str">
        <f t="shared" si="4"/>
        <v>1900 - 2000</v>
      </c>
      <c r="G127" s="28">
        <v>0</v>
      </c>
    </row>
    <row r="128" spans="2:7" x14ac:dyDescent="0.25">
      <c r="B128" s="24" t="s">
        <v>10</v>
      </c>
      <c r="C128" s="25" t="s">
        <v>21</v>
      </c>
      <c r="D128" s="26">
        <v>2022</v>
      </c>
      <c r="E128" s="27">
        <v>2000</v>
      </c>
      <c r="F128" s="41" t="str">
        <f t="shared" si="4"/>
        <v xml:space="preserve">2000 + </v>
      </c>
      <c r="G128" s="28">
        <v>0</v>
      </c>
    </row>
    <row r="129" spans="2:7" x14ac:dyDescent="0.25">
      <c r="B129" s="24" t="s">
        <v>11</v>
      </c>
      <c r="C129" s="25" t="s">
        <v>21</v>
      </c>
      <c r="D129" s="26">
        <v>2023</v>
      </c>
      <c r="E129" s="27">
        <v>0</v>
      </c>
      <c r="F129" s="41" t="str">
        <f t="shared" si="4"/>
        <v>0 - 100</v>
      </c>
      <c r="G129" s="28">
        <v>34</v>
      </c>
    </row>
    <row r="130" spans="2:7" x14ac:dyDescent="0.25">
      <c r="B130" s="24" t="s">
        <v>11</v>
      </c>
      <c r="C130" s="25" t="s">
        <v>21</v>
      </c>
      <c r="D130" s="26">
        <v>2023</v>
      </c>
      <c r="E130" s="27">
        <v>100</v>
      </c>
      <c r="F130" s="41" t="str">
        <f t="shared" si="4"/>
        <v>100 - 200</v>
      </c>
      <c r="G130" s="28">
        <v>69</v>
      </c>
    </row>
    <row r="131" spans="2:7" x14ac:dyDescent="0.25">
      <c r="B131" s="24" t="s">
        <v>11</v>
      </c>
      <c r="C131" s="25" t="s">
        <v>21</v>
      </c>
      <c r="D131" s="26">
        <v>2023</v>
      </c>
      <c r="E131" s="27">
        <v>200</v>
      </c>
      <c r="F131" s="41" t="str">
        <f t="shared" si="4"/>
        <v>200 - 300</v>
      </c>
      <c r="G131" s="28">
        <v>102</v>
      </c>
    </row>
    <row r="132" spans="2:7" x14ac:dyDescent="0.25">
      <c r="B132" s="24" t="s">
        <v>11</v>
      </c>
      <c r="C132" s="25" t="s">
        <v>21</v>
      </c>
      <c r="D132" s="26">
        <v>2023</v>
      </c>
      <c r="E132" s="27">
        <v>300</v>
      </c>
      <c r="F132" s="41" t="str">
        <f t="shared" si="4"/>
        <v>300 - 400</v>
      </c>
      <c r="G132" s="28">
        <v>101</v>
      </c>
    </row>
    <row r="133" spans="2:7" x14ac:dyDescent="0.25">
      <c r="B133" s="24" t="s">
        <v>11</v>
      </c>
      <c r="C133" s="25" t="s">
        <v>21</v>
      </c>
      <c r="D133" s="26">
        <v>2023</v>
      </c>
      <c r="E133" s="27">
        <v>400</v>
      </c>
      <c r="F133" s="41" t="str">
        <f t="shared" si="4"/>
        <v>400 - 500</v>
      </c>
      <c r="G133" s="28">
        <v>44</v>
      </c>
    </row>
    <row r="134" spans="2:7" x14ac:dyDescent="0.25">
      <c r="B134" s="24" t="s">
        <v>11</v>
      </c>
      <c r="C134" s="25" t="s">
        <v>21</v>
      </c>
      <c r="D134" s="26">
        <v>2023</v>
      </c>
      <c r="E134" s="27">
        <v>500</v>
      </c>
      <c r="F134" s="41" t="str">
        <f t="shared" si="4"/>
        <v>500 - 600</v>
      </c>
      <c r="G134" s="28">
        <v>21</v>
      </c>
    </row>
    <row r="135" spans="2:7" x14ac:dyDescent="0.25">
      <c r="B135" s="24" t="s">
        <v>11</v>
      </c>
      <c r="C135" s="25" t="s">
        <v>21</v>
      </c>
      <c r="D135" s="26">
        <v>2023</v>
      </c>
      <c r="E135" s="27">
        <v>600</v>
      </c>
      <c r="F135" s="41" t="str">
        <f t="shared" si="4"/>
        <v>600 - 700</v>
      </c>
      <c r="G135" s="28">
        <v>10</v>
      </c>
    </row>
    <row r="136" spans="2:7" x14ac:dyDescent="0.25">
      <c r="B136" s="24" t="s">
        <v>11</v>
      </c>
      <c r="C136" s="25" t="s">
        <v>21</v>
      </c>
      <c r="D136" s="26">
        <v>2023</v>
      </c>
      <c r="E136" s="27">
        <v>700</v>
      </c>
      <c r="F136" s="41" t="str">
        <f t="shared" si="4"/>
        <v>700 - 800</v>
      </c>
      <c r="G136" s="28">
        <v>9</v>
      </c>
    </row>
    <row r="137" spans="2:7" x14ac:dyDescent="0.25">
      <c r="B137" s="24" t="s">
        <v>11</v>
      </c>
      <c r="C137" s="25" t="s">
        <v>21</v>
      </c>
      <c r="D137" s="26">
        <v>2023</v>
      </c>
      <c r="E137" s="27">
        <v>800</v>
      </c>
      <c r="F137" s="41" t="str">
        <f t="shared" si="4"/>
        <v>800 - 900</v>
      </c>
      <c r="G137" s="28">
        <v>1</v>
      </c>
    </row>
    <row r="138" spans="2:7" x14ac:dyDescent="0.25">
      <c r="B138" s="24" t="s">
        <v>11</v>
      </c>
      <c r="C138" s="25" t="s">
        <v>21</v>
      </c>
      <c r="D138" s="26">
        <v>2023</v>
      </c>
      <c r="E138" s="27">
        <v>900</v>
      </c>
      <c r="F138" s="41" t="str">
        <f t="shared" si="4"/>
        <v>900 - 1000</v>
      </c>
      <c r="G138" s="28">
        <v>1</v>
      </c>
    </row>
    <row r="139" spans="2:7" x14ac:dyDescent="0.25">
      <c r="B139" s="24" t="s">
        <v>11</v>
      </c>
      <c r="C139" s="25" t="s">
        <v>21</v>
      </c>
      <c r="D139" s="26">
        <v>2023</v>
      </c>
      <c r="E139" s="27">
        <v>1000</v>
      </c>
      <c r="F139" s="41" t="str">
        <f t="shared" si="4"/>
        <v>1000 - 1100</v>
      </c>
      <c r="G139" s="28">
        <v>2</v>
      </c>
    </row>
    <row r="140" spans="2:7" x14ac:dyDescent="0.25">
      <c r="B140" s="24" t="s">
        <v>11</v>
      </c>
      <c r="C140" s="25" t="s">
        <v>21</v>
      </c>
      <c r="D140" s="26">
        <v>2023</v>
      </c>
      <c r="E140" s="27">
        <v>1100</v>
      </c>
      <c r="F140" s="41" t="str">
        <f t="shared" si="4"/>
        <v>1100 - 1200</v>
      </c>
      <c r="G140" s="28">
        <v>1</v>
      </c>
    </row>
    <row r="141" spans="2:7" x14ac:dyDescent="0.25">
      <c r="B141" s="24" t="s">
        <v>11</v>
      </c>
      <c r="C141" s="25" t="s">
        <v>21</v>
      </c>
      <c r="D141" s="26">
        <v>2023</v>
      </c>
      <c r="E141" s="27">
        <v>1200</v>
      </c>
      <c r="F141" s="41" t="str">
        <f t="shared" si="4"/>
        <v>1200 - 1300</v>
      </c>
      <c r="G141" s="28">
        <v>1</v>
      </c>
    </row>
    <row r="142" spans="2:7" x14ac:dyDescent="0.25">
      <c r="B142" s="24" t="s">
        <v>11</v>
      </c>
      <c r="C142" s="25" t="s">
        <v>21</v>
      </c>
      <c r="D142" s="26">
        <v>2023</v>
      </c>
      <c r="E142" s="27">
        <v>1300</v>
      </c>
      <c r="F142" s="41" t="str">
        <f t="shared" si="4"/>
        <v>1300 - 1400</v>
      </c>
      <c r="G142" s="28">
        <v>2</v>
      </c>
    </row>
    <row r="143" spans="2:7" x14ac:dyDescent="0.25">
      <c r="B143" s="24" t="s">
        <v>11</v>
      </c>
      <c r="C143" s="25" t="s">
        <v>21</v>
      </c>
      <c r="D143" s="26">
        <v>2023</v>
      </c>
      <c r="E143" s="27">
        <v>1400</v>
      </c>
      <c r="F143" s="41" t="str">
        <f t="shared" si="4"/>
        <v>1400 - 1500</v>
      </c>
      <c r="G143" s="28">
        <v>0</v>
      </c>
    </row>
    <row r="144" spans="2:7" x14ac:dyDescent="0.25">
      <c r="B144" s="24" t="s">
        <v>11</v>
      </c>
      <c r="C144" s="25" t="s">
        <v>21</v>
      </c>
      <c r="D144" s="26">
        <v>2023</v>
      </c>
      <c r="E144" s="27">
        <v>1500</v>
      </c>
      <c r="F144" s="41" t="str">
        <f t="shared" si="4"/>
        <v>1500 - 1600</v>
      </c>
      <c r="G144" s="28">
        <v>0</v>
      </c>
    </row>
    <row r="145" spans="2:7" x14ac:dyDescent="0.25">
      <c r="B145" s="24" t="s">
        <v>11</v>
      </c>
      <c r="C145" s="25" t="s">
        <v>21</v>
      </c>
      <c r="D145" s="26">
        <v>2023</v>
      </c>
      <c r="E145" s="27">
        <v>1600</v>
      </c>
      <c r="F145" s="41" t="str">
        <f t="shared" si="4"/>
        <v>1600 - 1700</v>
      </c>
      <c r="G145" s="28">
        <v>0</v>
      </c>
    </row>
    <row r="146" spans="2:7" x14ac:dyDescent="0.25">
      <c r="B146" s="24" t="s">
        <v>11</v>
      </c>
      <c r="C146" s="25" t="s">
        <v>21</v>
      </c>
      <c r="D146" s="26">
        <v>2023</v>
      </c>
      <c r="E146" s="27">
        <v>1700</v>
      </c>
      <c r="F146" s="41" t="str">
        <f t="shared" si="4"/>
        <v>1700 - 1800</v>
      </c>
      <c r="G146" s="28">
        <v>0</v>
      </c>
    </row>
    <row r="147" spans="2:7" x14ac:dyDescent="0.25">
      <c r="B147" s="24" t="s">
        <v>11</v>
      </c>
      <c r="C147" s="25" t="s">
        <v>21</v>
      </c>
      <c r="D147" s="26">
        <v>2023</v>
      </c>
      <c r="E147" s="27">
        <v>1800</v>
      </c>
      <c r="F147" s="41" t="str">
        <f t="shared" si="4"/>
        <v>1800 - 1900</v>
      </c>
      <c r="G147" s="28">
        <v>0</v>
      </c>
    </row>
    <row r="148" spans="2:7" x14ac:dyDescent="0.25">
      <c r="B148" s="24" t="s">
        <v>11</v>
      </c>
      <c r="C148" s="25" t="s">
        <v>21</v>
      </c>
      <c r="D148" s="26">
        <v>2023</v>
      </c>
      <c r="E148" s="27">
        <v>1900</v>
      </c>
      <c r="F148" s="41" t="str">
        <f t="shared" si="4"/>
        <v>1900 - 2000</v>
      </c>
      <c r="G148" s="28">
        <v>0</v>
      </c>
    </row>
    <row r="149" spans="2:7" x14ac:dyDescent="0.25">
      <c r="B149" s="24" t="s">
        <v>11</v>
      </c>
      <c r="C149" s="25" t="s">
        <v>21</v>
      </c>
      <c r="D149" s="26">
        <v>2023</v>
      </c>
      <c r="E149" s="27">
        <v>2000</v>
      </c>
      <c r="F149" s="41" t="str">
        <f t="shared" si="4"/>
        <v xml:space="preserve">2000 + </v>
      </c>
      <c r="G149" s="28">
        <v>0</v>
      </c>
    </row>
    <row r="150" spans="2:7" x14ac:dyDescent="0.25">
      <c r="B150" s="24" t="s">
        <v>12</v>
      </c>
      <c r="C150" s="25" t="s">
        <v>21</v>
      </c>
      <c r="D150" s="26">
        <v>2024</v>
      </c>
      <c r="E150" s="27">
        <v>0</v>
      </c>
      <c r="F150" s="41" t="str">
        <f t="shared" si="4"/>
        <v>0 - 100</v>
      </c>
      <c r="G150" s="28">
        <v>37</v>
      </c>
    </row>
    <row r="151" spans="2:7" x14ac:dyDescent="0.25">
      <c r="B151" s="24" t="s">
        <v>12</v>
      </c>
      <c r="C151" s="25" t="s">
        <v>21</v>
      </c>
      <c r="D151" s="26">
        <v>2024</v>
      </c>
      <c r="E151" s="27">
        <v>100</v>
      </c>
      <c r="F151" s="41" t="str">
        <f t="shared" si="4"/>
        <v>100 - 200</v>
      </c>
      <c r="G151" s="28">
        <v>90</v>
      </c>
    </row>
    <row r="152" spans="2:7" x14ac:dyDescent="0.25">
      <c r="B152" s="24" t="s">
        <v>12</v>
      </c>
      <c r="C152" s="25" t="s">
        <v>21</v>
      </c>
      <c r="D152" s="26">
        <v>2024</v>
      </c>
      <c r="E152" s="27">
        <v>200</v>
      </c>
      <c r="F152" s="41" t="str">
        <f t="shared" ref="F152:F212" si="5">IF(E153&lt;E152,$E152 &amp; " + ",$E152 &amp; " - " &amp; $E153)</f>
        <v>200 - 300</v>
      </c>
      <c r="G152" s="28">
        <v>103</v>
      </c>
    </row>
    <row r="153" spans="2:7" x14ac:dyDescent="0.25">
      <c r="B153" s="24" t="s">
        <v>12</v>
      </c>
      <c r="C153" s="25" t="s">
        <v>21</v>
      </c>
      <c r="D153" s="26">
        <v>2024</v>
      </c>
      <c r="E153" s="27">
        <v>300</v>
      </c>
      <c r="F153" s="41" t="str">
        <f t="shared" si="5"/>
        <v>300 - 400</v>
      </c>
      <c r="G153" s="28">
        <v>77</v>
      </c>
    </row>
    <row r="154" spans="2:7" x14ac:dyDescent="0.25">
      <c r="B154" s="24" t="s">
        <v>12</v>
      </c>
      <c r="C154" s="25" t="s">
        <v>21</v>
      </c>
      <c r="D154" s="26">
        <v>2024</v>
      </c>
      <c r="E154" s="27">
        <v>400</v>
      </c>
      <c r="F154" s="41" t="str">
        <f t="shared" si="5"/>
        <v>400 - 500</v>
      </c>
      <c r="G154" s="28">
        <v>46</v>
      </c>
    </row>
    <row r="155" spans="2:7" x14ac:dyDescent="0.25">
      <c r="B155" s="24" t="s">
        <v>12</v>
      </c>
      <c r="C155" s="25" t="s">
        <v>21</v>
      </c>
      <c r="D155" s="26">
        <v>2024</v>
      </c>
      <c r="E155" s="27">
        <v>500</v>
      </c>
      <c r="F155" s="41" t="str">
        <f t="shared" si="5"/>
        <v>500 - 600</v>
      </c>
      <c r="G155" s="28">
        <v>47</v>
      </c>
    </row>
    <row r="156" spans="2:7" x14ac:dyDescent="0.25">
      <c r="B156" s="24" t="s">
        <v>12</v>
      </c>
      <c r="C156" s="25" t="s">
        <v>21</v>
      </c>
      <c r="D156" s="26">
        <v>2024</v>
      </c>
      <c r="E156" s="27">
        <v>600</v>
      </c>
      <c r="F156" s="41" t="str">
        <f t="shared" si="5"/>
        <v>600 - 700</v>
      </c>
      <c r="G156" s="28">
        <v>32</v>
      </c>
    </row>
    <row r="157" spans="2:7" x14ac:dyDescent="0.25">
      <c r="B157" s="24" t="s">
        <v>12</v>
      </c>
      <c r="C157" s="25" t="s">
        <v>21</v>
      </c>
      <c r="D157" s="26">
        <v>2024</v>
      </c>
      <c r="E157" s="27">
        <v>700</v>
      </c>
      <c r="F157" s="41" t="str">
        <f t="shared" si="5"/>
        <v>700 - 800</v>
      </c>
      <c r="G157" s="28">
        <v>27</v>
      </c>
    </row>
    <row r="158" spans="2:7" x14ac:dyDescent="0.25">
      <c r="B158" s="24" t="s">
        <v>12</v>
      </c>
      <c r="C158" s="25" t="s">
        <v>21</v>
      </c>
      <c r="D158" s="26">
        <v>2024</v>
      </c>
      <c r="E158" s="27">
        <v>800</v>
      </c>
      <c r="F158" s="41" t="str">
        <f t="shared" si="5"/>
        <v>800 - 900</v>
      </c>
      <c r="G158" s="28">
        <v>18</v>
      </c>
    </row>
    <row r="159" spans="2:7" x14ac:dyDescent="0.25">
      <c r="B159" s="24" t="s">
        <v>12</v>
      </c>
      <c r="C159" s="25" t="s">
        <v>21</v>
      </c>
      <c r="D159" s="26">
        <v>2024</v>
      </c>
      <c r="E159" s="27">
        <v>900</v>
      </c>
      <c r="F159" s="41" t="str">
        <f t="shared" si="5"/>
        <v>900 - 1000</v>
      </c>
      <c r="G159" s="28">
        <v>15</v>
      </c>
    </row>
    <row r="160" spans="2:7" x14ac:dyDescent="0.25">
      <c r="B160" s="24" t="s">
        <v>12</v>
      </c>
      <c r="C160" s="25" t="s">
        <v>21</v>
      </c>
      <c r="D160" s="26">
        <v>2024</v>
      </c>
      <c r="E160" s="27">
        <v>1000</v>
      </c>
      <c r="F160" s="41" t="str">
        <f t="shared" si="5"/>
        <v>1000 - 1100</v>
      </c>
      <c r="G160" s="28">
        <v>7</v>
      </c>
    </row>
    <row r="161" spans="2:7" x14ac:dyDescent="0.25">
      <c r="B161" s="24" t="s">
        <v>12</v>
      </c>
      <c r="C161" s="25" t="s">
        <v>21</v>
      </c>
      <c r="D161" s="26">
        <v>2024</v>
      </c>
      <c r="E161" s="27">
        <v>1100</v>
      </c>
      <c r="F161" s="41" t="str">
        <f t="shared" si="5"/>
        <v>1100 - 1200</v>
      </c>
      <c r="G161" s="28">
        <v>8</v>
      </c>
    </row>
    <row r="162" spans="2:7" x14ac:dyDescent="0.25">
      <c r="B162" s="24" t="s">
        <v>12</v>
      </c>
      <c r="C162" s="25" t="s">
        <v>21</v>
      </c>
      <c r="D162" s="26">
        <v>2024</v>
      </c>
      <c r="E162" s="27">
        <v>1200</v>
      </c>
      <c r="F162" s="41" t="str">
        <f t="shared" si="5"/>
        <v>1200 - 1300</v>
      </c>
      <c r="G162" s="28">
        <v>8</v>
      </c>
    </row>
    <row r="163" spans="2:7" x14ac:dyDescent="0.25">
      <c r="B163" s="24" t="s">
        <v>12</v>
      </c>
      <c r="C163" s="25" t="s">
        <v>21</v>
      </c>
      <c r="D163" s="26">
        <v>2024</v>
      </c>
      <c r="E163" s="27">
        <v>1300</v>
      </c>
      <c r="F163" s="41" t="str">
        <f t="shared" si="5"/>
        <v>1300 - 1400</v>
      </c>
      <c r="G163" s="28">
        <v>9</v>
      </c>
    </row>
    <row r="164" spans="2:7" x14ac:dyDescent="0.25">
      <c r="B164" s="24" t="s">
        <v>12</v>
      </c>
      <c r="C164" s="25" t="s">
        <v>21</v>
      </c>
      <c r="D164" s="26">
        <v>2024</v>
      </c>
      <c r="E164" s="27">
        <v>1400</v>
      </c>
      <c r="F164" s="41" t="str">
        <f t="shared" si="5"/>
        <v>1400 - 1500</v>
      </c>
      <c r="G164" s="28">
        <v>2</v>
      </c>
    </row>
    <row r="165" spans="2:7" x14ac:dyDescent="0.25">
      <c r="B165" s="24" t="s">
        <v>12</v>
      </c>
      <c r="C165" s="25" t="s">
        <v>21</v>
      </c>
      <c r="D165" s="26">
        <v>2024</v>
      </c>
      <c r="E165" s="27">
        <v>1500</v>
      </c>
      <c r="F165" s="41" t="str">
        <f t="shared" si="5"/>
        <v>1500 - 1600</v>
      </c>
      <c r="G165" s="28">
        <v>1</v>
      </c>
    </row>
    <row r="166" spans="2:7" x14ac:dyDescent="0.25">
      <c r="B166" s="24" t="s">
        <v>12</v>
      </c>
      <c r="C166" s="25" t="s">
        <v>21</v>
      </c>
      <c r="D166" s="26">
        <v>2024</v>
      </c>
      <c r="E166" s="27">
        <v>1600</v>
      </c>
      <c r="F166" s="41" t="str">
        <f t="shared" si="5"/>
        <v>1600 - 1700</v>
      </c>
      <c r="G166" s="28">
        <v>0</v>
      </c>
    </row>
    <row r="167" spans="2:7" x14ac:dyDescent="0.25">
      <c r="B167" s="24" t="s">
        <v>12</v>
      </c>
      <c r="C167" s="25" t="s">
        <v>21</v>
      </c>
      <c r="D167" s="26">
        <v>2024</v>
      </c>
      <c r="E167" s="27">
        <v>1700</v>
      </c>
      <c r="F167" s="41" t="str">
        <f t="shared" si="5"/>
        <v>1700 - 1800</v>
      </c>
      <c r="G167" s="28">
        <v>0</v>
      </c>
    </row>
    <row r="168" spans="2:7" x14ac:dyDescent="0.25">
      <c r="B168" s="24" t="s">
        <v>12</v>
      </c>
      <c r="C168" s="25" t="s">
        <v>21</v>
      </c>
      <c r="D168" s="26">
        <v>2024</v>
      </c>
      <c r="E168" s="27">
        <v>1800</v>
      </c>
      <c r="F168" s="41" t="str">
        <f t="shared" si="5"/>
        <v>1800 - 1900</v>
      </c>
      <c r="G168" s="28">
        <v>0</v>
      </c>
    </row>
    <row r="169" spans="2:7" x14ac:dyDescent="0.25">
      <c r="B169" s="24" t="s">
        <v>12</v>
      </c>
      <c r="C169" s="25" t="s">
        <v>21</v>
      </c>
      <c r="D169" s="26">
        <v>2024</v>
      </c>
      <c r="E169" s="27">
        <v>1900</v>
      </c>
      <c r="F169" s="41" t="str">
        <f t="shared" si="5"/>
        <v>1900 - 2000</v>
      </c>
      <c r="G169" s="28">
        <v>0</v>
      </c>
    </row>
    <row r="170" spans="2:7" x14ac:dyDescent="0.25">
      <c r="B170" s="24" t="s">
        <v>12</v>
      </c>
      <c r="C170" s="25" t="s">
        <v>21</v>
      </c>
      <c r="D170" s="26">
        <v>2024</v>
      </c>
      <c r="E170" s="27">
        <v>2000</v>
      </c>
      <c r="F170" s="41" t="str">
        <f t="shared" si="5"/>
        <v xml:space="preserve">2000 + </v>
      </c>
      <c r="G170" s="28">
        <v>0</v>
      </c>
    </row>
    <row r="171" spans="2:7" x14ac:dyDescent="0.25">
      <c r="B171" s="24" t="s">
        <v>13</v>
      </c>
      <c r="C171" s="25" t="s">
        <v>21</v>
      </c>
      <c r="D171" s="26">
        <v>2025</v>
      </c>
      <c r="E171" s="27">
        <v>0</v>
      </c>
      <c r="F171" s="41" t="str">
        <f t="shared" si="5"/>
        <v>0 - 100</v>
      </c>
      <c r="G171" s="28">
        <v>42</v>
      </c>
    </row>
    <row r="172" spans="2:7" x14ac:dyDescent="0.25">
      <c r="B172" s="24" t="s">
        <v>13</v>
      </c>
      <c r="C172" s="25" t="s">
        <v>21</v>
      </c>
      <c r="D172" s="26">
        <v>2025</v>
      </c>
      <c r="E172" s="27">
        <v>100</v>
      </c>
      <c r="F172" s="41" t="str">
        <f t="shared" si="5"/>
        <v>100 - 200</v>
      </c>
      <c r="G172" s="28">
        <v>117</v>
      </c>
    </row>
    <row r="173" spans="2:7" x14ac:dyDescent="0.25">
      <c r="B173" s="24" t="s">
        <v>13</v>
      </c>
      <c r="C173" s="25" t="s">
        <v>21</v>
      </c>
      <c r="D173" s="26">
        <v>2025</v>
      </c>
      <c r="E173" s="27">
        <v>200</v>
      </c>
      <c r="F173" s="41" t="str">
        <f t="shared" si="5"/>
        <v>200 - 300</v>
      </c>
      <c r="G173" s="28">
        <v>206</v>
      </c>
    </row>
    <row r="174" spans="2:7" x14ac:dyDescent="0.25">
      <c r="B174" s="24" t="s">
        <v>13</v>
      </c>
      <c r="C174" s="25" t="s">
        <v>21</v>
      </c>
      <c r="D174" s="26">
        <v>2025</v>
      </c>
      <c r="E174" s="27">
        <v>300</v>
      </c>
      <c r="F174" s="41" t="str">
        <f t="shared" si="5"/>
        <v>300 - 400</v>
      </c>
      <c r="G174" s="28">
        <v>150</v>
      </c>
    </row>
    <row r="175" spans="2:7" x14ac:dyDescent="0.25">
      <c r="B175" s="24" t="s">
        <v>13</v>
      </c>
      <c r="C175" s="25" t="s">
        <v>21</v>
      </c>
      <c r="D175" s="26">
        <v>2025</v>
      </c>
      <c r="E175" s="27">
        <v>400</v>
      </c>
      <c r="F175" s="41" t="str">
        <f t="shared" si="5"/>
        <v>400 - 500</v>
      </c>
      <c r="G175" s="28">
        <v>152</v>
      </c>
    </row>
    <row r="176" spans="2:7" x14ac:dyDescent="0.25">
      <c r="B176" s="24" t="s">
        <v>13</v>
      </c>
      <c r="C176" s="25" t="s">
        <v>21</v>
      </c>
      <c r="D176" s="26">
        <v>2025</v>
      </c>
      <c r="E176" s="27">
        <v>500</v>
      </c>
      <c r="F176" s="41" t="str">
        <f t="shared" si="5"/>
        <v>500 - 600</v>
      </c>
      <c r="G176" s="28">
        <v>112</v>
      </c>
    </row>
    <row r="177" spans="2:7" x14ac:dyDescent="0.25">
      <c r="B177" s="24" t="s">
        <v>13</v>
      </c>
      <c r="C177" s="25" t="s">
        <v>21</v>
      </c>
      <c r="D177" s="26">
        <v>2025</v>
      </c>
      <c r="E177" s="27">
        <v>600</v>
      </c>
      <c r="F177" s="41" t="str">
        <f t="shared" si="5"/>
        <v>600 - 700</v>
      </c>
      <c r="G177" s="28">
        <v>94</v>
      </c>
    </row>
    <row r="178" spans="2:7" x14ac:dyDescent="0.25">
      <c r="B178" s="24" t="s">
        <v>13</v>
      </c>
      <c r="C178" s="25" t="s">
        <v>21</v>
      </c>
      <c r="D178" s="26">
        <v>2025</v>
      </c>
      <c r="E178" s="27">
        <v>700</v>
      </c>
      <c r="F178" s="41" t="str">
        <f t="shared" si="5"/>
        <v>700 - 800</v>
      </c>
      <c r="G178" s="28">
        <v>68</v>
      </c>
    </row>
    <row r="179" spans="2:7" x14ac:dyDescent="0.25">
      <c r="B179" s="24" t="s">
        <v>13</v>
      </c>
      <c r="C179" s="25" t="s">
        <v>21</v>
      </c>
      <c r="D179" s="26">
        <v>2025</v>
      </c>
      <c r="E179" s="27">
        <v>800</v>
      </c>
      <c r="F179" s="41" t="str">
        <f t="shared" si="5"/>
        <v>800 - 900</v>
      </c>
      <c r="G179" s="28">
        <v>37</v>
      </c>
    </row>
    <row r="180" spans="2:7" x14ac:dyDescent="0.25">
      <c r="B180" s="24" t="s">
        <v>13</v>
      </c>
      <c r="C180" s="25" t="s">
        <v>21</v>
      </c>
      <c r="D180" s="26">
        <v>2025</v>
      </c>
      <c r="E180" s="27">
        <v>900</v>
      </c>
      <c r="F180" s="41" t="str">
        <f t="shared" si="5"/>
        <v>900 - 1000</v>
      </c>
      <c r="G180" s="28">
        <v>45</v>
      </c>
    </row>
    <row r="181" spans="2:7" x14ac:dyDescent="0.25">
      <c r="B181" s="24" t="s">
        <v>13</v>
      </c>
      <c r="C181" s="25" t="s">
        <v>21</v>
      </c>
      <c r="D181" s="26">
        <v>2025</v>
      </c>
      <c r="E181" s="27">
        <v>1000</v>
      </c>
      <c r="F181" s="41" t="str">
        <f t="shared" si="5"/>
        <v>1000 - 1100</v>
      </c>
      <c r="G181" s="28">
        <v>27</v>
      </c>
    </row>
    <row r="182" spans="2:7" x14ac:dyDescent="0.25">
      <c r="B182" s="24" t="s">
        <v>13</v>
      </c>
      <c r="C182" s="25" t="s">
        <v>21</v>
      </c>
      <c r="D182" s="26">
        <v>2025</v>
      </c>
      <c r="E182" s="27">
        <v>1100</v>
      </c>
      <c r="F182" s="41" t="str">
        <f t="shared" si="5"/>
        <v>1100 - 1200</v>
      </c>
      <c r="G182" s="28">
        <v>43</v>
      </c>
    </row>
    <row r="183" spans="2:7" x14ac:dyDescent="0.25">
      <c r="B183" s="24" t="s">
        <v>13</v>
      </c>
      <c r="C183" s="25" t="s">
        <v>21</v>
      </c>
      <c r="D183" s="26">
        <v>2025</v>
      </c>
      <c r="E183" s="27">
        <v>1200</v>
      </c>
      <c r="F183" s="41" t="str">
        <f t="shared" si="5"/>
        <v>1200 - 1300</v>
      </c>
      <c r="G183" s="28">
        <v>29</v>
      </c>
    </row>
    <row r="184" spans="2:7" x14ac:dyDescent="0.25">
      <c r="B184" s="24" t="s">
        <v>13</v>
      </c>
      <c r="C184" s="25" t="s">
        <v>21</v>
      </c>
      <c r="D184" s="26">
        <v>2025</v>
      </c>
      <c r="E184" s="27">
        <v>1300</v>
      </c>
      <c r="F184" s="41" t="str">
        <f t="shared" si="5"/>
        <v>1300 - 1400</v>
      </c>
      <c r="G184" s="28">
        <v>10</v>
      </c>
    </row>
    <row r="185" spans="2:7" x14ac:dyDescent="0.25">
      <c r="B185" s="24" t="s">
        <v>13</v>
      </c>
      <c r="C185" s="25" t="s">
        <v>21</v>
      </c>
      <c r="D185" s="26">
        <v>2025</v>
      </c>
      <c r="E185" s="27">
        <v>1400</v>
      </c>
      <c r="F185" s="41" t="str">
        <f t="shared" si="5"/>
        <v>1400 - 1500</v>
      </c>
      <c r="G185" s="28">
        <v>1</v>
      </c>
    </row>
    <row r="186" spans="2:7" x14ac:dyDescent="0.25">
      <c r="B186" s="24" t="s">
        <v>13</v>
      </c>
      <c r="C186" s="25" t="s">
        <v>21</v>
      </c>
      <c r="D186" s="26">
        <v>2025</v>
      </c>
      <c r="E186" s="27">
        <v>1500</v>
      </c>
      <c r="F186" s="41" t="str">
        <f t="shared" si="5"/>
        <v>1500 - 1600</v>
      </c>
      <c r="G186" s="28">
        <v>0</v>
      </c>
    </row>
    <row r="187" spans="2:7" x14ac:dyDescent="0.25">
      <c r="B187" s="24" t="s">
        <v>13</v>
      </c>
      <c r="C187" s="25" t="s">
        <v>21</v>
      </c>
      <c r="D187" s="26">
        <v>2025</v>
      </c>
      <c r="E187" s="27">
        <v>1600</v>
      </c>
      <c r="F187" s="41" t="str">
        <f t="shared" si="5"/>
        <v>1600 - 1700</v>
      </c>
      <c r="G187" s="28">
        <v>0</v>
      </c>
    </row>
    <row r="188" spans="2:7" x14ac:dyDescent="0.25">
      <c r="B188" s="24" t="s">
        <v>13</v>
      </c>
      <c r="C188" s="25" t="s">
        <v>21</v>
      </c>
      <c r="D188" s="26">
        <v>2025</v>
      </c>
      <c r="E188" s="27">
        <v>1700</v>
      </c>
      <c r="F188" s="41" t="str">
        <f t="shared" si="5"/>
        <v>1700 - 1800</v>
      </c>
      <c r="G188" s="28">
        <v>0</v>
      </c>
    </row>
    <row r="189" spans="2:7" x14ac:dyDescent="0.25">
      <c r="B189" s="24" t="s">
        <v>13</v>
      </c>
      <c r="C189" s="25" t="s">
        <v>21</v>
      </c>
      <c r="D189" s="26">
        <v>2025</v>
      </c>
      <c r="E189" s="27">
        <v>1800</v>
      </c>
      <c r="F189" s="41" t="str">
        <f t="shared" si="5"/>
        <v>1800 - 1900</v>
      </c>
      <c r="G189" s="28">
        <v>0</v>
      </c>
    </row>
    <row r="190" spans="2:7" x14ac:dyDescent="0.25">
      <c r="B190" s="24" t="s">
        <v>13</v>
      </c>
      <c r="C190" s="25" t="s">
        <v>21</v>
      </c>
      <c r="D190" s="26">
        <v>2025</v>
      </c>
      <c r="E190" s="27">
        <v>1900</v>
      </c>
      <c r="F190" s="41" t="str">
        <f t="shared" si="5"/>
        <v>1900 - 2000</v>
      </c>
      <c r="G190" s="28">
        <v>0</v>
      </c>
    </row>
    <row r="191" spans="2:7" x14ac:dyDescent="0.25">
      <c r="B191" s="24" t="s">
        <v>13</v>
      </c>
      <c r="C191" s="25" t="s">
        <v>21</v>
      </c>
      <c r="D191" s="26">
        <v>2025</v>
      </c>
      <c r="E191" s="27">
        <v>2000</v>
      </c>
      <c r="F191" s="41" t="str">
        <f t="shared" si="5"/>
        <v xml:space="preserve">2000 + </v>
      </c>
      <c r="G191" s="28">
        <v>0</v>
      </c>
    </row>
    <row r="192" spans="2:7" x14ac:dyDescent="0.25">
      <c r="B192" s="24" t="s">
        <v>14</v>
      </c>
      <c r="C192" s="25" t="s">
        <v>21</v>
      </c>
      <c r="D192" s="26">
        <v>2026</v>
      </c>
      <c r="E192" s="27">
        <v>0</v>
      </c>
      <c r="F192" s="41" t="str">
        <f t="shared" si="5"/>
        <v>0 - 100</v>
      </c>
      <c r="G192" s="28">
        <v>55</v>
      </c>
    </row>
    <row r="193" spans="2:7" x14ac:dyDescent="0.25">
      <c r="B193" s="24" t="s">
        <v>14</v>
      </c>
      <c r="C193" s="25" t="s">
        <v>21</v>
      </c>
      <c r="D193" s="26">
        <v>2026</v>
      </c>
      <c r="E193" s="27">
        <v>100</v>
      </c>
      <c r="F193" s="41" t="str">
        <f t="shared" si="5"/>
        <v>100 - 200</v>
      </c>
      <c r="G193" s="28">
        <v>139</v>
      </c>
    </row>
    <row r="194" spans="2:7" x14ac:dyDescent="0.25">
      <c r="B194" s="24" t="s">
        <v>14</v>
      </c>
      <c r="C194" s="25" t="s">
        <v>21</v>
      </c>
      <c r="D194" s="26">
        <v>2026</v>
      </c>
      <c r="E194" s="27">
        <v>200</v>
      </c>
      <c r="F194" s="41" t="str">
        <f t="shared" si="5"/>
        <v>200 - 300</v>
      </c>
      <c r="G194" s="28">
        <v>192</v>
      </c>
    </row>
    <row r="195" spans="2:7" x14ac:dyDescent="0.25">
      <c r="B195" s="24" t="s">
        <v>14</v>
      </c>
      <c r="C195" s="25" t="s">
        <v>21</v>
      </c>
      <c r="D195" s="26">
        <v>2026</v>
      </c>
      <c r="E195" s="27">
        <v>300</v>
      </c>
      <c r="F195" s="41" t="str">
        <f t="shared" si="5"/>
        <v>300 - 400</v>
      </c>
      <c r="G195" s="28">
        <v>163</v>
      </c>
    </row>
    <row r="196" spans="2:7" x14ac:dyDescent="0.25">
      <c r="B196" s="24" t="s">
        <v>14</v>
      </c>
      <c r="C196" s="25" t="s">
        <v>21</v>
      </c>
      <c r="D196" s="26">
        <v>2026</v>
      </c>
      <c r="E196" s="27">
        <v>400</v>
      </c>
      <c r="F196" s="41" t="str">
        <f t="shared" si="5"/>
        <v>400 - 500</v>
      </c>
      <c r="G196" s="28">
        <v>155</v>
      </c>
    </row>
    <row r="197" spans="2:7" x14ac:dyDescent="0.25">
      <c r="B197" s="24" t="s">
        <v>14</v>
      </c>
      <c r="C197" s="25" t="s">
        <v>21</v>
      </c>
      <c r="D197" s="26">
        <v>2026</v>
      </c>
      <c r="E197" s="27">
        <v>500</v>
      </c>
      <c r="F197" s="41" t="str">
        <f t="shared" si="5"/>
        <v>500 - 600</v>
      </c>
      <c r="G197" s="28">
        <v>139</v>
      </c>
    </row>
    <row r="198" spans="2:7" x14ac:dyDescent="0.25">
      <c r="B198" s="24" t="s">
        <v>14</v>
      </c>
      <c r="C198" s="25" t="s">
        <v>21</v>
      </c>
      <c r="D198" s="26">
        <v>2026</v>
      </c>
      <c r="E198" s="27">
        <v>600</v>
      </c>
      <c r="F198" s="41" t="str">
        <f t="shared" si="5"/>
        <v>600 - 700</v>
      </c>
      <c r="G198" s="28">
        <v>107</v>
      </c>
    </row>
    <row r="199" spans="2:7" x14ac:dyDescent="0.25">
      <c r="B199" s="24" t="s">
        <v>14</v>
      </c>
      <c r="C199" s="25" t="s">
        <v>21</v>
      </c>
      <c r="D199" s="26">
        <v>2026</v>
      </c>
      <c r="E199" s="27">
        <v>700</v>
      </c>
      <c r="F199" s="41" t="str">
        <f t="shared" si="5"/>
        <v>700 - 800</v>
      </c>
      <c r="G199" s="28">
        <v>86</v>
      </c>
    </row>
    <row r="200" spans="2:7" x14ac:dyDescent="0.25">
      <c r="B200" s="24" t="s">
        <v>14</v>
      </c>
      <c r="C200" s="25" t="s">
        <v>21</v>
      </c>
      <c r="D200" s="26">
        <v>2026</v>
      </c>
      <c r="E200" s="27">
        <v>800</v>
      </c>
      <c r="F200" s="41" t="str">
        <f t="shared" si="5"/>
        <v>800 - 900</v>
      </c>
      <c r="G200" s="28">
        <v>63</v>
      </c>
    </row>
    <row r="201" spans="2:7" x14ac:dyDescent="0.25">
      <c r="B201" s="24" t="s">
        <v>14</v>
      </c>
      <c r="C201" s="25" t="s">
        <v>21</v>
      </c>
      <c r="D201" s="26">
        <v>2026</v>
      </c>
      <c r="E201" s="27">
        <v>900</v>
      </c>
      <c r="F201" s="41" t="str">
        <f t="shared" si="5"/>
        <v>900 - 1000</v>
      </c>
      <c r="G201" s="28">
        <v>62</v>
      </c>
    </row>
    <row r="202" spans="2:7" x14ac:dyDescent="0.25">
      <c r="B202" s="24" t="s">
        <v>14</v>
      </c>
      <c r="C202" s="25" t="s">
        <v>21</v>
      </c>
      <c r="D202" s="26">
        <v>2026</v>
      </c>
      <c r="E202" s="27">
        <v>1000</v>
      </c>
      <c r="F202" s="41" t="str">
        <f t="shared" si="5"/>
        <v>1000 - 1100</v>
      </c>
      <c r="G202" s="28">
        <v>92</v>
      </c>
    </row>
    <row r="203" spans="2:7" x14ac:dyDescent="0.25">
      <c r="B203" s="24" t="s">
        <v>14</v>
      </c>
      <c r="C203" s="25" t="s">
        <v>21</v>
      </c>
      <c r="D203" s="26">
        <v>2026</v>
      </c>
      <c r="E203" s="27">
        <v>1100</v>
      </c>
      <c r="F203" s="41" t="str">
        <f t="shared" si="5"/>
        <v>1100 - 1200</v>
      </c>
      <c r="G203" s="28">
        <v>61</v>
      </c>
    </row>
    <row r="204" spans="2:7" x14ac:dyDescent="0.25">
      <c r="B204" s="24" t="s">
        <v>14</v>
      </c>
      <c r="C204" s="25" t="s">
        <v>21</v>
      </c>
      <c r="D204" s="26">
        <v>2026</v>
      </c>
      <c r="E204" s="27">
        <v>1200</v>
      </c>
      <c r="F204" s="41" t="str">
        <f t="shared" si="5"/>
        <v>1200 - 1300</v>
      </c>
      <c r="G204" s="28">
        <v>38</v>
      </c>
    </row>
    <row r="205" spans="2:7" x14ac:dyDescent="0.25">
      <c r="B205" s="24" t="s">
        <v>14</v>
      </c>
      <c r="C205" s="25" t="s">
        <v>21</v>
      </c>
      <c r="D205" s="26">
        <v>2026</v>
      </c>
      <c r="E205" s="27">
        <v>1300</v>
      </c>
      <c r="F205" s="41" t="str">
        <f t="shared" si="5"/>
        <v>1300 - 1400</v>
      </c>
      <c r="G205" s="28">
        <v>14</v>
      </c>
    </row>
    <row r="206" spans="2:7" x14ac:dyDescent="0.25">
      <c r="B206" s="24" t="s">
        <v>14</v>
      </c>
      <c r="C206" s="25" t="s">
        <v>21</v>
      </c>
      <c r="D206" s="26">
        <v>2026</v>
      </c>
      <c r="E206" s="27">
        <v>1400</v>
      </c>
      <c r="F206" s="41" t="str">
        <f t="shared" si="5"/>
        <v>1400 - 1500</v>
      </c>
      <c r="G206" s="28">
        <v>2</v>
      </c>
    </row>
    <row r="207" spans="2:7" x14ac:dyDescent="0.25">
      <c r="B207" s="24" t="s">
        <v>14</v>
      </c>
      <c r="C207" s="25" t="s">
        <v>21</v>
      </c>
      <c r="D207" s="26">
        <v>2026</v>
      </c>
      <c r="E207" s="27">
        <v>1500</v>
      </c>
      <c r="F207" s="41" t="str">
        <f t="shared" si="5"/>
        <v>1500 - 1600</v>
      </c>
      <c r="G207" s="28">
        <v>0</v>
      </c>
    </row>
    <row r="208" spans="2:7" x14ac:dyDescent="0.25">
      <c r="B208" s="24" t="s">
        <v>14</v>
      </c>
      <c r="C208" s="25" t="s">
        <v>21</v>
      </c>
      <c r="D208" s="26">
        <v>2026</v>
      </c>
      <c r="E208" s="27">
        <v>1600</v>
      </c>
      <c r="F208" s="41" t="str">
        <f t="shared" si="5"/>
        <v>1600 - 1700</v>
      </c>
      <c r="G208" s="28">
        <v>0</v>
      </c>
    </row>
    <row r="209" spans="2:7" x14ac:dyDescent="0.25">
      <c r="B209" s="24" t="s">
        <v>14</v>
      </c>
      <c r="C209" s="25" t="s">
        <v>21</v>
      </c>
      <c r="D209" s="26">
        <v>2026</v>
      </c>
      <c r="E209" s="27">
        <v>1700</v>
      </c>
      <c r="F209" s="41" t="str">
        <f t="shared" si="5"/>
        <v>1700 - 1800</v>
      </c>
      <c r="G209" s="28">
        <v>0</v>
      </c>
    </row>
    <row r="210" spans="2:7" x14ac:dyDescent="0.25">
      <c r="B210" s="24" t="s">
        <v>14</v>
      </c>
      <c r="C210" s="25" t="s">
        <v>21</v>
      </c>
      <c r="D210" s="26">
        <v>2026</v>
      </c>
      <c r="E210" s="27">
        <v>1800</v>
      </c>
      <c r="F210" s="41" t="str">
        <f t="shared" si="5"/>
        <v>1800 - 1900</v>
      </c>
      <c r="G210" s="28">
        <v>0</v>
      </c>
    </row>
    <row r="211" spans="2:7" x14ac:dyDescent="0.25">
      <c r="B211" s="24" t="s">
        <v>14</v>
      </c>
      <c r="C211" s="25" t="s">
        <v>21</v>
      </c>
      <c r="D211" s="26">
        <v>2026</v>
      </c>
      <c r="E211" s="27">
        <v>1900</v>
      </c>
      <c r="F211" s="41" t="str">
        <f t="shared" si="5"/>
        <v>1900 - 2000</v>
      </c>
      <c r="G211" s="28">
        <v>0</v>
      </c>
    </row>
    <row r="212" spans="2:7" ht="15.75" thickBot="1" x14ac:dyDescent="0.3">
      <c r="B212" s="29" t="s">
        <v>14</v>
      </c>
      <c r="C212" s="30" t="s">
        <v>21</v>
      </c>
      <c r="D212" s="31">
        <v>2026</v>
      </c>
      <c r="E212" s="32">
        <v>2000</v>
      </c>
      <c r="F212" s="42" t="str">
        <f t="shared" si="5"/>
        <v xml:space="preserve">2000 + </v>
      </c>
      <c r="G212" s="33">
        <v>0</v>
      </c>
    </row>
    <row r="423" spans="4:4" x14ac:dyDescent="0.25">
      <c r="D423" s="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J423"/>
  <sheetViews>
    <sheetView zoomScale="115" zoomScaleNormal="115" workbookViewId="0">
      <selection activeCell="L4" sqref="L4"/>
    </sheetView>
  </sheetViews>
  <sheetFormatPr defaultRowHeight="15" x14ac:dyDescent="0.25"/>
  <cols>
    <col min="1" max="1" width="3.85546875" style="1" customWidth="1"/>
    <col min="2" max="2" width="6.5703125" style="1" customWidth="1"/>
    <col min="3" max="3" width="22.28515625" style="1" customWidth="1"/>
    <col min="4" max="4" width="8" style="1" customWidth="1"/>
    <col min="5" max="5" width="7.85546875" style="1" customWidth="1"/>
    <col min="6" max="6" width="21.140625" style="1" bestFit="1" customWidth="1"/>
    <col min="7" max="7" width="7.28515625" style="1" customWidth="1"/>
    <col min="8" max="8" width="3.85546875" style="1" customWidth="1"/>
    <col min="9" max="16384" width="9.140625" style="1"/>
  </cols>
  <sheetData>
    <row r="1" spans="2:10" ht="15.75" thickBot="1" x14ac:dyDescent="0.3"/>
    <row r="2" spans="2:10" ht="30.75" thickBot="1" x14ac:dyDescent="0.3">
      <c r="B2" s="35" t="s">
        <v>4</v>
      </c>
      <c r="C2" s="36" t="s">
        <v>18</v>
      </c>
      <c r="D2" s="36" t="s">
        <v>15</v>
      </c>
      <c r="E2" s="36" t="s">
        <v>16</v>
      </c>
      <c r="F2" s="39" t="s">
        <v>24</v>
      </c>
      <c r="G2" s="37" t="s">
        <v>17</v>
      </c>
      <c r="I2" s="35" t="s">
        <v>15</v>
      </c>
      <c r="J2" s="37" t="s">
        <v>17</v>
      </c>
    </row>
    <row r="3" spans="2:10" x14ac:dyDescent="0.25">
      <c r="B3" s="20" t="s">
        <v>5</v>
      </c>
      <c r="C3" s="21" t="s">
        <v>26</v>
      </c>
      <c r="D3" s="22">
        <v>2017</v>
      </c>
      <c r="E3" s="23">
        <v>0</v>
      </c>
      <c r="F3" s="40" t="str">
        <f t="shared" ref="F3:F22" si="0">IF(E4&lt;E3,$E3 &amp; " + ",$E3 &amp; " - " &amp; $E4)</f>
        <v>0 - 100</v>
      </c>
      <c r="G3" s="4">
        <v>3</v>
      </c>
      <c r="I3" s="34">
        <v>2017</v>
      </c>
      <c r="J3" s="4">
        <f>SUMIF( $D$3:$D$212, I3, $G$3:$G$212)</f>
        <v>29</v>
      </c>
    </row>
    <row r="4" spans="2:10" x14ac:dyDescent="0.25">
      <c r="B4" s="24" t="s">
        <v>5</v>
      </c>
      <c r="C4" s="25" t="s">
        <v>26</v>
      </c>
      <c r="D4" s="26">
        <v>2017</v>
      </c>
      <c r="E4" s="27">
        <v>100</v>
      </c>
      <c r="F4" s="41" t="str">
        <f t="shared" si="0"/>
        <v>100 - 200</v>
      </c>
      <c r="G4" s="28">
        <v>3</v>
      </c>
      <c r="I4" s="2">
        <f>I3+1</f>
        <v>2018</v>
      </c>
      <c r="J4" s="28">
        <f t="shared" ref="J4:J11" si="1">SUMIF( $D$3:$D$212, I4, $G$3:$G$212)</f>
        <v>88</v>
      </c>
    </row>
    <row r="5" spans="2:10" x14ac:dyDescent="0.25">
      <c r="B5" s="24" t="s">
        <v>5</v>
      </c>
      <c r="C5" s="25" t="s">
        <v>26</v>
      </c>
      <c r="D5" s="26">
        <v>2017</v>
      </c>
      <c r="E5" s="27">
        <v>200</v>
      </c>
      <c r="F5" s="41" t="str">
        <f t="shared" si="0"/>
        <v>200 - 300</v>
      </c>
      <c r="G5" s="28">
        <v>4</v>
      </c>
      <c r="I5" s="2">
        <f t="shared" ref="I5:I12" si="2">I4+1</f>
        <v>2019</v>
      </c>
      <c r="J5" s="28">
        <f t="shared" si="1"/>
        <v>104</v>
      </c>
    </row>
    <row r="6" spans="2:10" x14ac:dyDescent="0.25">
      <c r="B6" s="24" t="s">
        <v>5</v>
      </c>
      <c r="C6" s="25" t="s">
        <v>26</v>
      </c>
      <c r="D6" s="26">
        <v>2017</v>
      </c>
      <c r="E6" s="27">
        <v>300</v>
      </c>
      <c r="F6" s="41" t="str">
        <f t="shared" si="0"/>
        <v>300 - 400</v>
      </c>
      <c r="G6" s="28">
        <v>10</v>
      </c>
      <c r="I6" s="2">
        <f t="shared" si="2"/>
        <v>2020</v>
      </c>
      <c r="J6" s="28">
        <f t="shared" si="1"/>
        <v>130</v>
      </c>
    </row>
    <row r="7" spans="2:10" x14ac:dyDescent="0.25">
      <c r="B7" s="24" t="s">
        <v>5</v>
      </c>
      <c r="C7" s="25" t="s">
        <v>26</v>
      </c>
      <c r="D7" s="26">
        <v>2017</v>
      </c>
      <c r="E7" s="27">
        <v>400</v>
      </c>
      <c r="F7" s="41" t="str">
        <f t="shared" si="0"/>
        <v>400 - 500</v>
      </c>
      <c r="G7" s="28">
        <v>6</v>
      </c>
      <c r="I7" s="2">
        <f t="shared" si="2"/>
        <v>2021</v>
      </c>
      <c r="J7" s="28">
        <f t="shared" si="1"/>
        <v>223</v>
      </c>
    </row>
    <row r="8" spans="2:10" x14ac:dyDescent="0.25">
      <c r="B8" s="24" t="s">
        <v>5</v>
      </c>
      <c r="C8" s="25" t="s">
        <v>26</v>
      </c>
      <c r="D8" s="26">
        <v>2017</v>
      </c>
      <c r="E8" s="27">
        <v>500</v>
      </c>
      <c r="F8" s="41" t="str">
        <f t="shared" si="0"/>
        <v>500 - 600</v>
      </c>
      <c r="G8" s="28">
        <v>3</v>
      </c>
      <c r="I8" s="2">
        <f t="shared" si="2"/>
        <v>2022</v>
      </c>
      <c r="J8" s="28">
        <f t="shared" si="1"/>
        <v>126</v>
      </c>
    </row>
    <row r="9" spans="2:10" x14ac:dyDescent="0.25">
      <c r="B9" s="24" t="s">
        <v>5</v>
      </c>
      <c r="C9" s="25" t="s">
        <v>26</v>
      </c>
      <c r="D9" s="26">
        <v>2017</v>
      </c>
      <c r="E9" s="27">
        <v>600</v>
      </c>
      <c r="F9" s="41" t="str">
        <f t="shared" si="0"/>
        <v>600 - 700</v>
      </c>
      <c r="G9" s="28">
        <v>0</v>
      </c>
      <c r="I9" s="2">
        <f t="shared" si="2"/>
        <v>2023</v>
      </c>
      <c r="J9" s="28">
        <f t="shared" si="1"/>
        <v>18</v>
      </c>
    </row>
    <row r="10" spans="2:10" x14ac:dyDescent="0.25">
      <c r="B10" s="24" t="s">
        <v>5</v>
      </c>
      <c r="C10" s="25" t="s">
        <v>26</v>
      </c>
      <c r="D10" s="26">
        <v>2017</v>
      </c>
      <c r="E10" s="27">
        <v>700</v>
      </c>
      <c r="F10" s="41" t="str">
        <f t="shared" si="0"/>
        <v>700 - 800</v>
      </c>
      <c r="G10" s="28">
        <v>0</v>
      </c>
      <c r="I10" s="2">
        <f t="shared" si="2"/>
        <v>2024</v>
      </c>
      <c r="J10" s="28">
        <f t="shared" si="1"/>
        <v>38</v>
      </c>
    </row>
    <row r="11" spans="2:10" x14ac:dyDescent="0.25">
      <c r="B11" s="24" t="s">
        <v>5</v>
      </c>
      <c r="C11" s="25" t="s">
        <v>26</v>
      </c>
      <c r="D11" s="26">
        <v>2017</v>
      </c>
      <c r="E11" s="27">
        <v>800</v>
      </c>
      <c r="F11" s="41" t="str">
        <f t="shared" si="0"/>
        <v>800 - 900</v>
      </c>
      <c r="G11" s="28">
        <v>0</v>
      </c>
      <c r="I11" s="2">
        <f t="shared" si="2"/>
        <v>2025</v>
      </c>
      <c r="J11" s="28">
        <f t="shared" si="1"/>
        <v>73</v>
      </c>
    </row>
    <row r="12" spans="2:10" ht="15.75" thickBot="1" x14ac:dyDescent="0.3">
      <c r="B12" s="24" t="s">
        <v>5</v>
      </c>
      <c r="C12" s="25" t="s">
        <v>26</v>
      </c>
      <c r="D12" s="26">
        <v>2017</v>
      </c>
      <c r="E12" s="27">
        <v>900</v>
      </c>
      <c r="F12" s="41" t="str">
        <f t="shared" si="0"/>
        <v>900 - 1000</v>
      </c>
      <c r="G12" s="28">
        <v>0</v>
      </c>
      <c r="I12" s="7">
        <f t="shared" si="2"/>
        <v>2026</v>
      </c>
      <c r="J12" s="33">
        <f>SUMIF( $D$3:$D$212, I12, $G$3:$G$212)</f>
        <v>42</v>
      </c>
    </row>
    <row r="13" spans="2:10" x14ac:dyDescent="0.25">
      <c r="B13" s="24" t="s">
        <v>5</v>
      </c>
      <c r="C13" s="25" t="s">
        <v>26</v>
      </c>
      <c r="D13" s="26">
        <v>2017</v>
      </c>
      <c r="E13" s="27">
        <v>1000</v>
      </c>
      <c r="F13" s="41" t="str">
        <f t="shared" si="0"/>
        <v>1000 - 1100</v>
      </c>
      <c r="G13" s="28">
        <v>0</v>
      </c>
      <c r="I13" s="26"/>
      <c r="J13" s="25"/>
    </row>
    <row r="14" spans="2:10" x14ac:dyDescent="0.25">
      <c r="B14" s="24" t="s">
        <v>5</v>
      </c>
      <c r="C14" s="25" t="s">
        <v>26</v>
      </c>
      <c r="D14" s="26">
        <v>2017</v>
      </c>
      <c r="E14" s="27">
        <v>1100</v>
      </c>
      <c r="F14" s="41" t="str">
        <f t="shared" si="0"/>
        <v>1100 - 1200</v>
      </c>
      <c r="G14" s="28">
        <v>0</v>
      </c>
    </row>
    <row r="15" spans="2:10" x14ac:dyDescent="0.25">
      <c r="B15" s="24" t="s">
        <v>5</v>
      </c>
      <c r="C15" s="25" t="s">
        <v>26</v>
      </c>
      <c r="D15" s="26">
        <v>2017</v>
      </c>
      <c r="E15" s="27">
        <v>1200</v>
      </c>
      <c r="F15" s="41" t="str">
        <f t="shared" si="0"/>
        <v>1200 - 1300</v>
      </c>
      <c r="G15" s="28">
        <v>0</v>
      </c>
    </row>
    <row r="16" spans="2:10" x14ac:dyDescent="0.25">
      <c r="B16" s="24" t="s">
        <v>5</v>
      </c>
      <c r="C16" s="25" t="s">
        <v>26</v>
      </c>
      <c r="D16" s="26">
        <v>2017</v>
      </c>
      <c r="E16" s="27">
        <v>1300</v>
      </c>
      <c r="F16" s="41" t="str">
        <f t="shared" si="0"/>
        <v>1300 - 1400</v>
      </c>
      <c r="G16" s="28">
        <v>0</v>
      </c>
    </row>
    <row r="17" spans="2:7" x14ac:dyDescent="0.25">
      <c r="B17" s="24" t="s">
        <v>5</v>
      </c>
      <c r="C17" s="25" t="s">
        <v>26</v>
      </c>
      <c r="D17" s="26">
        <v>2017</v>
      </c>
      <c r="E17" s="27">
        <v>1400</v>
      </c>
      <c r="F17" s="41" t="str">
        <f t="shared" si="0"/>
        <v>1400 - 1500</v>
      </c>
      <c r="G17" s="28">
        <v>0</v>
      </c>
    </row>
    <row r="18" spans="2:7" x14ac:dyDescent="0.25">
      <c r="B18" s="24" t="s">
        <v>5</v>
      </c>
      <c r="C18" s="25" t="s">
        <v>26</v>
      </c>
      <c r="D18" s="26">
        <v>2017</v>
      </c>
      <c r="E18" s="27">
        <v>1500</v>
      </c>
      <c r="F18" s="41" t="str">
        <f t="shared" si="0"/>
        <v>1500 - 1600</v>
      </c>
      <c r="G18" s="28">
        <v>0</v>
      </c>
    </row>
    <row r="19" spans="2:7" x14ac:dyDescent="0.25">
      <c r="B19" s="24" t="s">
        <v>5</v>
      </c>
      <c r="C19" s="25" t="s">
        <v>26</v>
      </c>
      <c r="D19" s="26">
        <v>2017</v>
      </c>
      <c r="E19" s="27">
        <v>1600</v>
      </c>
      <c r="F19" s="41" t="str">
        <f t="shared" si="0"/>
        <v>1600 - 1700</v>
      </c>
      <c r="G19" s="28">
        <v>0</v>
      </c>
    </row>
    <row r="20" spans="2:7" x14ac:dyDescent="0.25">
      <c r="B20" s="24" t="s">
        <v>5</v>
      </c>
      <c r="C20" s="25" t="s">
        <v>26</v>
      </c>
      <c r="D20" s="26">
        <v>2017</v>
      </c>
      <c r="E20" s="27">
        <v>1700</v>
      </c>
      <c r="F20" s="41" t="str">
        <f t="shared" si="0"/>
        <v>1700 - 1800</v>
      </c>
      <c r="G20" s="28">
        <v>0</v>
      </c>
    </row>
    <row r="21" spans="2:7" x14ac:dyDescent="0.25">
      <c r="B21" s="24" t="s">
        <v>5</v>
      </c>
      <c r="C21" s="25" t="s">
        <v>26</v>
      </c>
      <c r="D21" s="26">
        <v>2017</v>
      </c>
      <c r="E21" s="27">
        <v>1800</v>
      </c>
      <c r="F21" s="41" t="str">
        <f t="shared" si="0"/>
        <v>1800 - 1900</v>
      </c>
      <c r="G21" s="28">
        <v>0</v>
      </c>
    </row>
    <row r="22" spans="2:7" x14ac:dyDescent="0.25">
      <c r="B22" s="24" t="s">
        <v>5</v>
      </c>
      <c r="C22" s="25" t="s">
        <v>26</v>
      </c>
      <c r="D22" s="26">
        <v>2017</v>
      </c>
      <c r="E22" s="27">
        <v>1900</v>
      </c>
      <c r="F22" s="41" t="str">
        <f t="shared" si="0"/>
        <v>1900 - 2000</v>
      </c>
      <c r="G22" s="28">
        <v>0</v>
      </c>
    </row>
    <row r="23" spans="2:7" x14ac:dyDescent="0.25">
      <c r="B23" s="24" t="s">
        <v>5</v>
      </c>
      <c r="C23" s="25" t="s">
        <v>26</v>
      </c>
      <c r="D23" s="26">
        <v>2017</v>
      </c>
      <c r="E23" s="27">
        <v>2000</v>
      </c>
      <c r="F23" s="41" t="str">
        <f>IF(E24&lt;E23,$E23 &amp; " + ",$E23 &amp; " - " &amp; $E24)</f>
        <v xml:space="preserve">2000 + </v>
      </c>
      <c r="G23" s="28">
        <v>0</v>
      </c>
    </row>
    <row r="24" spans="2:7" x14ac:dyDescent="0.25">
      <c r="B24" s="24" t="s">
        <v>6</v>
      </c>
      <c r="C24" s="25" t="s">
        <v>26</v>
      </c>
      <c r="D24" s="26">
        <v>2018</v>
      </c>
      <c r="E24" s="27">
        <v>0</v>
      </c>
      <c r="F24" s="41" t="str">
        <f t="shared" ref="F24:F87" si="3">IF(E25&lt;E24,$E24 &amp; " + ",$E24 &amp; " - " &amp; $E25)</f>
        <v>0 - 100</v>
      </c>
      <c r="G24" s="28">
        <v>5</v>
      </c>
    </row>
    <row r="25" spans="2:7" x14ac:dyDescent="0.25">
      <c r="B25" s="24" t="s">
        <v>6</v>
      </c>
      <c r="C25" s="25" t="s">
        <v>26</v>
      </c>
      <c r="D25" s="26">
        <v>2018</v>
      </c>
      <c r="E25" s="27">
        <v>100</v>
      </c>
      <c r="F25" s="41" t="str">
        <f t="shared" si="3"/>
        <v>100 - 200</v>
      </c>
      <c r="G25" s="28">
        <v>14</v>
      </c>
    </row>
    <row r="26" spans="2:7" x14ac:dyDescent="0.25">
      <c r="B26" s="24" t="s">
        <v>6</v>
      </c>
      <c r="C26" s="25" t="s">
        <v>26</v>
      </c>
      <c r="D26" s="26">
        <v>2018</v>
      </c>
      <c r="E26" s="27">
        <v>200</v>
      </c>
      <c r="F26" s="41" t="str">
        <f t="shared" si="3"/>
        <v>200 - 300</v>
      </c>
      <c r="G26" s="28">
        <v>33</v>
      </c>
    </row>
    <row r="27" spans="2:7" x14ac:dyDescent="0.25">
      <c r="B27" s="24" t="s">
        <v>6</v>
      </c>
      <c r="C27" s="25" t="s">
        <v>26</v>
      </c>
      <c r="D27" s="26">
        <v>2018</v>
      </c>
      <c r="E27" s="27">
        <v>300</v>
      </c>
      <c r="F27" s="41" t="str">
        <f t="shared" si="3"/>
        <v>300 - 400</v>
      </c>
      <c r="G27" s="28">
        <v>5</v>
      </c>
    </row>
    <row r="28" spans="2:7" x14ac:dyDescent="0.25">
      <c r="B28" s="24" t="s">
        <v>6</v>
      </c>
      <c r="C28" s="25" t="s">
        <v>26</v>
      </c>
      <c r="D28" s="26">
        <v>2018</v>
      </c>
      <c r="E28" s="27">
        <v>400</v>
      </c>
      <c r="F28" s="41" t="str">
        <f t="shared" si="3"/>
        <v>400 - 500</v>
      </c>
      <c r="G28" s="28">
        <v>11</v>
      </c>
    </row>
    <row r="29" spans="2:7" x14ac:dyDescent="0.25">
      <c r="B29" s="24" t="s">
        <v>6</v>
      </c>
      <c r="C29" s="25" t="s">
        <v>26</v>
      </c>
      <c r="D29" s="26">
        <v>2018</v>
      </c>
      <c r="E29" s="27">
        <v>500</v>
      </c>
      <c r="F29" s="41" t="str">
        <f t="shared" si="3"/>
        <v>500 - 600</v>
      </c>
      <c r="G29" s="28">
        <v>9</v>
      </c>
    </row>
    <row r="30" spans="2:7" x14ac:dyDescent="0.25">
      <c r="B30" s="24" t="s">
        <v>6</v>
      </c>
      <c r="C30" s="25" t="s">
        <v>26</v>
      </c>
      <c r="D30" s="26">
        <v>2018</v>
      </c>
      <c r="E30" s="27">
        <v>600</v>
      </c>
      <c r="F30" s="41" t="str">
        <f t="shared" si="3"/>
        <v>600 - 700</v>
      </c>
      <c r="G30" s="28">
        <v>3</v>
      </c>
    </row>
    <row r="31" spans="2:7" x14ac:dyDescent="0.25">
      <c r="B31" s="24" t="s">
        <v>6</v>
      </c>
      <c r="C31" s="25" t="s">
        <v>26</v>
      </c>
      <c r="D31" s="26">
        <v>2018</v>
      </c>
      <c r="E31" s="27">
        <v>700</v>
      </c>
      <c r="F31" s="41" t="str">
        <f t="shared" si="3"/>
        <v>700 - 800</v>
      </c>
      <c r="G31" s="28">
        <v>4</v>
      </c>
    </row>
    <row r="32" spans="2:7" x14ac:dyDescent="0.25">
      <c r="B32" s="24" t="s">
        <v>6</v>
      </c>
      <c r="C32" s="25" t="s">
        <v>26</v>
      </c>
      <c r="D32" s="26">
        <v>2018</v>
      </c>
      <c r="E32" s="27">
        <v>800</v>
      </c>
      <c r="F32" s="41" t="str">
        <f t="shared" si="3"/>
        <v>800 - 900</v>
      </c>
      <c r="G32" s="28">
        <v>3</v>
      </c>
    </row>
    <row r="33" spans="2:7" x14ac:dyDescent="0.25">
      <c r="B33" s="24" t="s">
        <v>6</v>
      </c>
      <c r="C33" s="25" t="s">
        <v>26</v>
      </c>
      <c r="D33" s="26">
        <v>2018</v>
      </c>
      <c r="E33" s="27">
        <v>900</v>
      </c>
      <c r="F33" s="41" t="str">
        <f t="shared" si="3"/>
        <v>900 - 1000</v>
      </c>
      <c r="G33" s="28">
        <v>1</v>
      </c>
    </row>
    <row r="34" spans="2:7" x14ac:dyDescent="0.25">
      <c r="B34" s="24" t="s">
        <v>6</v>
      </c>
      <c r="C34" s="25" t="s">
        <v>26</v>
      </c>
      <c r="D34" s="26">
        <v>2018</v>
      </c>
      <c r="E34" s="27">
        <v>1000</v>
      </c>
      <c r="F34" s="41" t="str">
        <f t="shared" si="3"/>
        <v>1000 - 1100</v>
      </c>
      <c r="G34" s="28">
        <v>0</v>
      </c>
    </row>
    <row r="35" spans="2:7" x14ac:dyDescent="0.25">
      <c r="B35" s="24" t="s">
        <v>6</v>
      </c>
      <c r="C35" s="25" t="s">
        <v>26</v>
      </c>
      <c r="D35" s="26">
        <v>2018</v>
      </c>
      <c r="E35" s="27">
        <v>1100</v>
      </c>
      <c r="F35" s="41" t="str">
        <f t="shared" si="3"/>
        <v>1100 - 1200</v>
      </c>
      <c r="G35" s="28">
        <v>0</v>
      </c>
    </row>
    <row r="36" spans="2:7" x14ac:dyDescent="0.25">
      <c r="B36" s="24" t="s">
        <v>6</v>
      </c>
      <c r="C36" s="25" t="s">
        <v>26</v>
      </c>
      <c r="D36" s="26">
        <v>2018</v>
      </c>
      <c r="E36" s="27">
        <v>1200</v>
      </c>
      <c r="F36" s="41" t="str">
        <f t="shared" si="3"/>
        <v>1200 - 1300</v>
      </c>
      <c r="G36" s="28">
        <v>0</v>
      </c>
    </row>
    <row r="37" spans="2:7" x14ac:dyDescent="0.25">
      <c r="B37" s="24" t="s">
        <v>6</v>
      </c>
      <c r="C37" s="25" t="s">
        <v>26</v>
      </c>
      <c r="D37" s="26">
        <v>2018</v>
      </c>
      <c r="E37" s="27">
        <v>1300</v>
      </c>
      <c r="F37" s="41" t="str">
        <f t="shared" si="3"/>
        <v>1300 - 1400</v>
      </c>
      <c r="G37" s="28">
        <v>0</v>
      </c>
    </row>
    <row r="38" spans="2:7" x14ac:dyDescent="0.25">
      <c r="B38" s="24" t="s">
        <v>6</v>
      </c>
      <c r="C38" s="25" t="s">
        <v>26</v>
      </c>
      <c r="D38" s="26">
        <v>2018</v>
      </c>
      <c r="E38" s="27">
        <v>1400</v>
      </c>
      <c r="F38" s="41" t="str">
        <f t="shared" si="3"/>
        <v>1400 - 1500</v>
      </c>
      <c r="G38" s="28">
        <v>0</v>
      </c>
    </row>
    <row r="39" spans="2:7" x14ac:dyDescent="0.25">
      <c r="B39" s="24" t="s">
        <v>6</v>
      </c>
      <c r="C39" s="25" t="s">
        <v>26</v>
      </c>
      <c r="D39" s="26">
        <v>2018</v>
      </c>
      <c r="E39" s="27">
        <v>1500</v>
      </c>
      <c r="F39" s="41" t="str">
        <f t="shared" si="3"/>
        <v>1500 - 1600</v>
      </c>
      <c r="G39" s="28">
        <v>0</v>
      </c>
    </row>
    <row r="40" spans="2:7" x14ac:dyDescent="0.25">
      <c r="B40" s="24" t="s">
        <v>6</v>
      </c>
      <c r="C40" s="25" t="s">
        <v>26</v>
      </c>
      <c r="D40" s="26">
        <v>2018</v>
      </c>
      <c r="E40" s="27">
        <v>1600</v>
      </c>
      <c r="F40" s="41" t="str">
        <f t="shared" si="3"/>
        <v>1600 - 1700</v>
      </c>
      <c r="G40" s="28">
        <v>0</v>
      </c>
    </row>
    <row r="41" spans="2:7" x14ac:dyDescent="0.25">
      <c r="B41" s="24" t="s">
        <v>6</v>
      </c>
      <c r="C41" s="25" t="s">
        <v>26</v>
      </c>
      <c r="D41" s="26">
        <v>2018</v>
      </c>
      <c r="E41" s="27">
        <v>1700</v>
      </c>
      <c r="F41" s="41" t="str">
        <f t="shared" si="3"/>
        <v>1700 - 1800</v>
      </c>
      <c r="G41" s="28">
        <v>0</v>
      </c>
    </row>
    <row r="42" spans="2:7" x14ac:dyDescent="0.25">
      <c r="B42" s="24" t="s">
        <v>6</v>
      </c>
      <c r="C42" s="25" t="s">
        <v>26</v>
      </c>
      <c r="D42" s="26">
        <v>2018</v>
      </c>
      <c r="E42" s="27">
        <v>1800</v>
      </c>
      <c r="F42" s="41" t="str">
        <f t="shared" si="3"/>
        <v>1800 - 1900</v>
      </c>
      <c r="G42" s="28">
        <v>0</v>
      </c>
    </row>
    <row r="43" spans="2:7" x14ac:dyDescent="0.25">
      <c r="B43" s="24" t="s">
        <v>6</v>
      </c>
      <c r="C43" s="25" t="s">
        <v>26</v>
      </c>
      <c r="D43" s="26">
        <v>2018</v>
      </c>
      <c r="E43" s="27">
        <v>1900</v>
      </c>
      <c r="F43" s="41" t="str">
        <f t="shared" si="3"/>
        <v>1900 - 2000</v>
      </c>
      <c r="G43" s="28">
        <v>0</v>
      </c>
    </row>
    <row r="44" spans="2:7" x14ac:dyDescent="0.25">
      <c r="B44" s="24" t="s">
        <v>6</v>
      </c>
      <c r="C44" s="25" t="s">
        <v>26</v>
      </c>
      <c r="D44" s="26">
        <v>2018</v>
      </c>
      <c r="E44" s="27">
        <v>2000</v>
      </c>
      <c r="F44" s="41" t="str">
        <f t="shared" si="3"/>
        <v xml:space="preserve">2000 + </v>
      </c>
      <c r="G44" s="28">
        <v>0</v>
      </c>
    </row>
    <row r="45" spans="2:7" x14ac:dyDescent="0.25">
      <c r="B45" s="24" t="s">
        <v>7</v>
      </c>
      <c r="C45" s="25" t="s">
        <v>26</v>
      </c>
      <c r="D45" s="26">
        <v>2019</v>
      </c>
      <c r="E45" s="27">
        <v>0</v>
      </c>
      <c r="F45" s="41" t="str">
        <f t="shared" si="3"/>
        <v>0 - 100</v>
      </c>
      <c r="G45" s="28">
        <v>23</v>
      </c>
    </row>
    <row r="46" spans="2:7" x14ac:dyDescent="0.25">
      <c r="B46" s="24" t="s">
        <v>7</v>
      </c>
      <c r="C46" s="25" t="s">
        <v>26</v>
      </c>
      <c r="D46" s="26">
        <v>2019</v>
      </c>
      <c r="E46" s="27">
        <v>100</v>
      </c>
      <c r="F46" s="41" t="str">
        <f t="shared" si="3"/>
        <v>100 - 200</v>
      </c>
      <c r="G46" s="28">
        <v>30</v>
      </c>
    </row>
    <row r="47" spans="2:7" x14ac:dyDescent="0.25">
      <c r="B47" s="24" t="s">
        <v>7</v>
      </c>
      <c r="C47" s="25" t="s">
        <v>26</v>
      </c>
      <c r="D47" s="26">
        <v>2019</v>
      </c>
      <c r="E47" s="27">
        <v>200</v>
      </c>
      <c r="F47" s="41" t="str">
        <f t="shared" si="3"/>
        <v>200 - 300</v>
      </c>
      <c r="G47" s="28">
        <v>28</v>
      </c>
    </row>
    <row r="48" spans="2:7" x14ac:dyDescent="0.25">
      <c r="B48" s="24" t="s">
        <v>7</v>
      </c>
      <c r="C48" s="25" t="s">
        <v>26</v>
      </c>
      <c r="D48" s="26">
        <v>2019</v>
      </c>
      <c r="E48" s="27">
        <v>300</v>
      </c>
      <c r="F48" s="41" t="str">
        <f t="shared" si="3"/>
        <v>300 - 400</v>
      </c>
      <c r="G48" s="28">
        <v>16</v>
      </c>
    </row>
    <row r="49" spans="2:7" x14ac:dyDescent="0.25">
      <c r="B49" s="24" t="s">
        <v>7</v>
      </c>
      <c r="C49" s="25" t="s">
        <v>26</v>
      </c>
      <c r="D49" s="26">
        <v>2019</v>
      </c>
      <c r="E49" s="27">
        <v>400</v>
      </c>
      <c r="F49" s="41" t="str">
        <f t="shared" si="3"/>
        <v>400 - 500</v>
      </c>
      <c r="G49" s="28">
        <v>2</v>
      </c>
    </row>
    <row r="50" spans="2:7" x14ac:dyDescent="0.25">
      <c r="B50" s="24" t="s">
        <v>7</v>
      </c>
      <c r="C50" s="25" t="s">
        <v>26</v>
      </c>
      <c r="D50" s="26">
        <v>2019</v>
      </c>
      <c r="E50" s="27">
        <v>500</v>
      </c>
      <c r="F50" s="41" t="str">
        <f t="shared" si="3"/>
        <v>500 - 600</v>
      </c>
      <c r="G50" s="28">
        <v>3</v>
      </c>
    </row>
    <row r="51" spans="2:7" x14ac:dyDescent="0.25">
      <c r="B51" s="24" t="s">
        <v>7</v>
      </c>
      <c r="C51" s="25" t="s">
        <v>26</v>
      </c>
      <c r="D51" s="26">
        <v>2019</v>
      </c>
      <c r="E51" s="27">
        <v>600</v>
      </c>
      <c r="F51" s="41" t="str">
        <f t="shared" si="3"/>
        <v>600 - 700</v>
      </c>
      <c r="G51" s="28">
        <v>1</v>
      </c>
    </row>
    <row r="52" spans="2:7" x14ac:dyDescent="0.25">
      <c r="B52" s="24" t="s">
        <v>7</v>
      </c>
      <c r="C52" s="25" t="s">
        <v>26</v>
      </c>
      <c r="D52" s="26">
        <v>2019</v>
      </c>
      <c r="E52" s="27">
        <v>700</v>
      </c>
      <c r="F52" s="41" t="str">
        <f t="shared" si="3"/>
        <v>700 - 800</v>
      </c>
      <c r="G52" s="28">
        <v>1</v>
      </c>
    </row>
    <row r="53" spans="2:7" x14ac:dyDescent="0.25">
      <c r="B53" s="24" t="s">
        <v>7</v>
      </c>
      <c r="C53" s="25" t="s">
        <v>26</v>
      </c>
      <c r="D53" s="26">
        <v>2019</v>
      </c>
      <c r="E53" s="27">
        <v>800</v>
      </c>
      <c r="F53" s="41" t="str">
        <f t="shared" si="3"/>
        <v>800 - 900</v>
      </c>
      <c r="G53" s="28">
        <v>0</v>
      </c>
    </row>
    <row r="54" spans="2:7" x14ac:dyDescent="0.25">
      <c r="B54" s="24" t="s">
        <v>7</v>
      </c>
      <c r="C54" s="25" t="s">
        <v>26</v>
      </c>
      <c r="D54" s="26">
        <v>2019</v>
      </c>
      <c r="E54" s="27">
        <v>900</v>
      </c>
      <c r="F54" s="41" t="str">
        <f t="shared" si="3"/>
        <v>900 - 1000</v>
      </c>
      <c r="G54" s="28">
        <v>0</v>
      </c>
    </row>
    <row r="55" spans="2:7" x14ac:dyDescent="0.25">
      <c r="B55" s="24" t="s">
        <v>7</v>
      </c>
      <c r="C55" s="25" t="s">
        <v>26</v>
      </c>
      <c r="D55" s="26">
        <v>2019</v>
      </c>
      <c r="E55" s="27">
        <v>1000</v>
      </c>
      <c r="F55" s="41" t="str">
        <f t="shared" si="3"/>
        <v>1000 - 1100</v>
      </c>
      <c r="G55" s="28">
        <v>0</v>
      </c>
    </row>
    <row r="56" spans="2:7" x14ac:dyDescent="0.25">
      <c r="B56" s="24" t="s">
        <v>7</v>
      </c>
      <c r="C56" s="25" t="s">
        <v>26</v>
      </c>
      <c r="D56" s="26">
        <v>2019</v>
      </c>
      <c r="E56" s="27">
        <v>1100</v>
      </c>
      <c r="F56" s="41" t="str">
        <f t="shared" si="3"/>
        <v>1100 - 1200</v>
      </c>
      <c r="G56" s="28">
        <v>0</v>
      </c>
    </row>
    <row r="57" spans="2:7" x14ac:dyDescent="0.25">
      <c r="B57" s="24" t="s">
        <v>7</v>
      </c>
      <c r="C57" s="25" t="s">
        <v>26</v>
      </c>
      <c r="D57" s="26">
        <v>2019</v>
      </c>
      <c r="E57" s="27">
        <v>1200</v>
      </c>
      <c r="F57" s="41" t="str">
        <f t="shared" si="3"/>
        <v>1200 - 1300</v>
      </c>
      <c r="G57" s="28">
        <v>0</v>
      </c>
    </row>
    <row r="58" spans="2:7" x14ac:dyDescent="0.25">
      <c r="B58" s="24" t="s">
        <v>7</v>
      </c>
      <c r="C58" s="25" t="s">
        <v>26</v>
      </c>
      <c r="D58" s="26">
        <v>2019</v>
      </c>
      <c r="E58" s="27">
        <v>1300</v>
      </c>
      <c r="F58" s="41" t="str">
        <f t="shared" si="3"/>
        <v>1300 - 1400</v>
      </c>
      <c r="G58" s="28">
        <v>0</v>
      </c>
    </row>
    <row r="59" spans="2:7" x14ac:dyDescent="0.25">
      <c r="B59" s="24" t="s">
        <v>7</v>
      </c>
      <c r="C59" s="25" t="s">
        <v>26</v>
      </c>
      <c r="D59" s="26">
        <v>2019</v>
      </c>
      <c r="E59" s="27">
        <v>1400</v>
      </c>
      <c r="F59" s="41" t="str">
        <f t="shared" si="3"/>
        <v>1400 - 1500</v>
      </c>
      <c r="G59" s="28">
        <v>0</v>
      </c>
    </row>
    <row r="60" spans="2:7" x14ac:dyDescent="0.25">
      <c r="B60" s="24" t="s">
        <v>7</v>
      </c>
      <c r="C60" s="25" t="s">
        <v>26</v>
      </c>
      <c r="D60" s="26">
        <v>2019</v>
      </c>
      <c r="E60" s="27">
        <v>1500</v>
      </c>
      <c r="F60" s="41" t="str">
        <f t="shared" si="3"/>
        <v>1500 - 1600</v>
      </c>
      <c r="G60" s="28">
        <v>0</v>
      </c>
    </row>
    <row r="61" spans="2:7" x14ac:dyDescent="0.25">
      <c r="B61" s="24" t="s">
        <v>7</v>
      </c>
      <c r="C61" s="25" t="s">
        <v>26</v>
      </c>
      <c r="D61" s="26">
        <v>2019</v>
      </c>
      <c r="E61" s="27">
        <v>1600</v>
      </c>
      <c r="F61" s="41" t="str">
        <f t="shared" si="3"/>
        <v>1600 - 1700</v>
      </c>
      <c r="G61" s="28">
        <v>0</v>
      </c>
    </row>
    <row r="62" spans="2:7" x14ac:dyDescent="0.25">
      <c r="B62" s="24" t="s">
        <v>7</v>
      </c>
      <c r="C62" s="25" t="s">
        <v>26</v>
      </c>
      <c r="D62" s="26">
        <v>2019</v>
      </c>
      <c r="E62" s="27">
        <v>1700</v>
      </c>
      <c r="F62" s="41" t="str">
        <f t="shared" si="3"/>
        <v>1700 - 1800</v>
      </c>
      <c r="G62" s="28">
        <v>0</v>
      </c>
    </row>
    <row r="63" spans="2:7" x14ac:dyDescent="0.25">
      <c r="B63" s="24" t="s">
        <v>7</v>
      </c>
      <c r="C63" s="25" t="s">
        <v>26</v>
      </c>
      <c r="D63" s="26">
        <v>2019</v>
      </c>
      <c r="E63" s="27">
        <v>1800</v>
      </c>
      <c r="F63" s="41" t="str">
        <f t="shared" si="3"/>
        <v>1800 - 1900</v>
      </c>
      <c r="G63" s="28">
        <v>0</v>
      </c>
    </row>
    <row r="64" spans="2:7" x14ac:dyDescent="0.25">
      <c r="B64" s="24" t="s">
        <v>7</v>
      </c>
      <c r="C64" s="25" t="s">
        <v>26</v>
      </c>
      <c r="D64" s="26">
        <v>2019</v>
      </c>
      <c r="E64" s="27">
        <v>1900</v>
      </c>
      <c r="F64" s="41" t="str">
        <f t="shared" si="3"/>
        <v>1900 - 2000</v>
      </c>
      <c r="G64" s="28">
        <v>0</v>
      </c>
    </row>
    <row r="65" spans="2:7" x14ac:dyDescent="0.25">
      <c r="B65" s="24" t="s">
        <v>7</v>
      </c>
      <c r="C65" s="25" t="s">
        <v>26</v>
      </c>
      <c r="D65" s="26">
        <v>2019</v>
      </c>
      <c r="E65" s="27">
        <v>2000</v>
      </c>
      <c r="F65" s="41" t="str">
        <f t="shared" si="3"/>
        <v xml:space="preserve">2000 + </v>
      </c>
      <c r="G65" s="28">
        <v>0</v>
      </c>
    </row>
    <row r="66" spans="2:7" x14ac:dyDescent="0.25">
      <c r="B66" s="24" t="s">
        <v>8</v>
      </c>
      <c r="C66" s="25" t="s">
        <v>26</v>
      </c>
      <c r="D66" s="26">
        <v>2020</v>
      </c>
      <c r="E66" s="27">
        <v>0</v>
      </c>
      <c r="F66" s="41" t="str">
        <f t="shared" si="3"/>
        <v>0 - 100</v>
      </c>
      <c r="G66" s="28">
        <v>20</v>
      </c>
    </row>
    <row r="67" spans="2:7" x14ac:dyDescent="0.25">
      <c r="B67" s="24" t="s">
        <v>8</v>
      </c>
      <c r="C67" s="25" t="s">
        <v>26</v>
      </c>
      <c r="D67" s="26">
        <v>2020</v>
      </c>
      <c r="E67" s="27">
        <v>100</v>
      </c>
      <c r="F67" s="41" t="str">
        <f t="shared" si="3"/>
        <v>100 - 200</v>
      </c>
      <c r="G67" s="28">
        <v>27</v>
      </c>
    </row>
    <row r="68" spans="2:7" x14ac:dyDescent="0.25">
      <c r="B68" s="24" t="s">
        <v>8</v>
      </c>
      <c r="C68" s="25" t="s">
        <v>26</v>
      </c>
      <c r="D68" s="26">
        <v>2020</v>
      </c>
      <c r="E68" s="27">
        <v>200</v>
      </c>
      <c r="F68" s="41" t="str">
        <f t="shared" si="3"/>
        <v>200 - 300</v>
      </c>
      <c r="G68" s="28">
        <v>37</v>
      </c>
    </row>
    <row r="69" spans="2:7" x14ac:dyDescent="0.25">
      <c r="B69" s="24" t="s">
        <v>8</v>
      </c>
      <c r="C69" s="25" t="s">
        <v>26</v>
      </c>
      <c r="D69" s="26">
        <v>2020</v>
      </c>
      <c r="E69" s="27">
        <v>300</v>
      </c>
      <c r="F69" s="41" t="str">
        <f t="shared" si="3"/>
        <v>300 - 400</v>
      </c>
      <c r="G69" s="28">
        <v>23</v>
      </c>
    </row>
    <row r="70" spans="2:7" x14ac:dyDescent="0.25">
      <c r="B70" s="24" t="s">
        <v>8</v>
      </c>
      <c r="C70" s="25" t="s">
        <v>26</v>
      </c>
      <c r="D70" s="26">
        <v>2020</v>
      </c>
      <c r="E70" s="27">
        <v>400</v>
      </c>
      <c r="F70" s="41" t="str">
        <f t="shared" si="3"/>
        <v>400 - 500</v>
      </c>
      <c r="G70" s="28">
        <v>14</v>
      </c>
    </row>
    <row r="71" spans="2:7" x14ac:dyDescent="0.25">
      <c r="B71" s="24" t="s">
        <v>8</v>
      </c>
      <c r="C71" s="25" t="s">
        <v>26</v>
      </c>
      <c r="D71" s="26">
        <v>2020</v>
      </c>
      <c r="E71" s="27">
        <v>500</v>
      </c>
      <c r="F71" s="41" t="str">
        <f t="shared" si="3"/>
        <v>500 - 600</v>
      </c>
      <c r="G71" s="28">
        <v>6</v>
      </c>
    </row>
    <row r="72" spans="2:7" x14ac:dyDescent="0.25">
      <c r="B72" s="24" t="s">
        <v>8</v>
      </c>
      <c r="C72" s="25" t="s">
        <v>26</v>
      </c>
      <c r="D72" s="26">
        <v>2020</v>
      </c>
      <c r="E72" s="27">
        <v>600</v>
      </c>
      <c r="F72" s="41" t="str">
        <f t="shared" si="3"/>
        <v>600 - 700</v>
      </c>
      <c r="G72" s="28">
        <v>3</v>
      </c>
    </row>
    <row r="73" spans="2:7" x14ac:dyDescent="0.25">
      <c r="B73" s="24" t="s">
        <v>8</v>
      </c>
      <c r="C73" s="25" t="s">
        <v>26</v>
      </c>
      <c r="D73" s="26">
        <v>2020</v>
      </c>
      <c r="E73" s="27">
        <v>700</v>
      </c>
      <c r="F73" s="41" t="str">
        <f t="shared" si="3"/>
        <v>700 - 800</v>
      </c>
      <c r="G73" s="28">
        <v>0</v>
      </c>
    </row>
    <row r="74" spans="2:7" x14ac:dyDescent="0.25">
      <c r="B74" s="24" t="s">
        <v>8</v>
      </c>
      <c r="C74" s="25" t="s">
        <v>26</v>
      </c>
      <c r="D74" s="26">
        <v>2020</v>
      </c>
      <c r="E74" s="27">
        <v>800</v>
      </c>
      <c r="F74" s="41" t="str">
        <f t="shared" si="3"/>
        <v>800 - 900</v>
      </c>
      <c r="G74" s="28">
        <v>0</v>
      </c>
    </row>
    <row r="75" spans="2:7" x14ac:dyDescent="0.25">
      <c r="B75" s="24" t="s">
        <v>8</v>
      </c>
      <c r="C75" s="25" t="s">
        <v>26</v>
      </c>
      <c r="D75" s="26">
        <v>2020</v>
      </c>
      <c r="E75" s="27">
        <v>900</v>
      </c>
      <c r="F75" s="41" t="str">
        <f t="shared" si="3"/>
        <v>900 - 1000</v>
      </c>
      <c r="G75" s="28">
        <v>0</v>
      </c>
    </row>
    <row r="76" spans="2:7" x14ac:dyDescent="0.25">
      <c r="B76" s="24" t="s">
        <v>8</v>
      </c>
      <c r="C76" s="25" t="s">
        <v>26</v>
      </c>
      <c r="D76" s="26">
        <v>2020</v>
      </c>
      <c r="E76" s="27">
        <v>1000</v>
      </c>
      <c r="F76" s="41" t="str">
        <f t="shared" si="3"/>
        <v>1000 - 1100</v>
      </c>
      <c r="G76" s="28">
        <v>0</v>
      </c>
    </row>
    <row r="77" spans="2:7" x14ac:dyDescent="0.25">
      <c r="B77" s="24" t="s">
        <v>8</v>
      </c>
      <c r="C77" s="25" t="s">
        <v>26</v>
      </c>
      <c r="D77" s="26">
        <v>2020</v>
      </c>
      <c r="E77" s="27">
        <v>1100</v>
      </c>
      <c r="F77" s="41" t="str">
        <f t="shared" si="3"/>
        <v>1100 - 1200</v>
      </c>
      <c r="G77" s="28">
        <v>0</v>
      </c>
    </row>
    <row r="78" spans="2:7" x14ac:dyDescent="0.25">
      <c r="B78" s="24" t="s">
        <v>8</v>
      </c>
      <c r="C78" s="25" t="s">
        <v>26</v>
      </c>
      <c r="D78" s="26">
        <v>2020</v>
      </c>
      <c r="E78" s="27">
        <v>1200</v>
      </c>
      <c r="F78" s="41" t="str">
        <f t="shared" si="3"/>
        <v>1200 - 1300</v>
      </c>
      <c r="G78" s="28">
        <v>0</v>
      </c>
    </row>
    <row r="79" spans="2:7" x14ac:dyDescent="0.25">
      <c r="B79" s="24" t="s">
        <v>8</v>
      </c>
      <c r="C79" s="25" t="s">
        <v>26</v>
      </c>
      <c r="D79" s="26">
        <v>2020</v>
      </c>
      <c r="E79" s="27">
        <v>1300</v>
      </c>
      <c r="F79" s="41" t="str">
        <f t="shared" si="3"/>
        <v>1300 - 1400</v>
      </c>
      <c r="G79" s="28">
        <v>0</v>
      </c>
    </row>
    <row r="80" spans="2:7" x14ac:dyDescent="0.25">
      <c r="B80" s="24" t="s">
        <v>8</v>
      </c>
      <c r="C80" s="25" t="s">
        <v>26</v>
      </c>
      <c r="D80" s="26">
        <v>2020</v>
      </c>
      <c r="E80" s="27">
        <v>1400</v>
      </c>
      <c r="F80" s="41" t="str">
        <f t="shared" si="3"/>
        <v>1400 - 1500</v>
      </c>
      <c r="G80" s="28">
        <v>0</v>
      </c>
    </row>
    <row r="81" spans="2:7" x14ac:dyDescent="0.25">
      <c r="B81" s="24" t="s">
        <v>8</v>
      </c>
      <c r="C81" s="25" t="s">
        <v>26</v>
      </c>
      <c r="D81" s="26">
        <v>2020</v>
      </c>
      <c r="E81" s="27">
        <v>1500</v>
      </c>
      <c r="F81" s="41" t="str">
        <f t="shared" si="3"/>
        <v>1500 - 1600</v>
      </c>
      <c r="G81" s="28">
        <v>0</v>
      </c>
    </row>
    <row r="82" spans="2:7" x14ac:dyDescent="0.25">
      <c r="B82" s="24" t="s">
        <v>8</v>
      </c>
      <c r="C82" s="25" t="s">
        <v>26</v>
      </c>
      <c r="D82" s="26">
        <v>2020</v>
      </c>
      <c r="E82" s="27">
        <v>1600</v>
      </c>
      <c r="F82" s="41" t="str">
        <f t="shared" si="3"/>
        <v>1600 - 1700</v>
      </c>
      <c r="G82" s="28">
        <v>0</v>
      </c>
    </row>
    <row r="83" spans="2:7" x14ac:dyDescent="0.25">
      <c r="B83" s="24" t="s">
        <v>8</v>
      </c>
      <c r="C83" s="25" t="s">
        <v>26</v>
      </c>
      <c r="D83" s="26">
        <v>2020</v>
      </c>
      <c r="E83" s="27">
        <v>1700</v>
      </c>
      <c r="F83" s="41" t="str">
        <f t="shared" si="3"/>
        <v>1700 - 1800</v>
      </c>
      <c r="G83" s="28">
        <v>0</v>
      </c>
    </row>
    <row r="84" spans="2:7" x14ac:dyDescent="0.25">
      <c r="B84" s="24" t="s">
        <v>8</v>
      </c>
      <c r="C84" s="25" t="s">
        <v>26</v>
      </c>
      <c r="D84" s="26">
        <v>2020</v>
      </c>
      <c r="E84" s="27">
        <v>1800</v>
      </c>
      <c r="F84" s="41" t="str">
        <f t="shared" si="3"/>
        <v>1800 - 1900</v>
      </c>
      <c r="G84" s="28">
        <v>0</v>
      </c>
    </row>
    <row r="85" spans="2:7" x14ac:dyDescent="0.25">
      <c r="B85" s="24" t="s">
        <v>8</v>
      </c>
      <c r="C85" s="25" t="s">
        <v>26</v>
      </c>
      <c r="D85" s="26">
        <v>2020</v>
      </c>
      <c r="E85" s="27">
        <v>1900</v>
      </c>
      <c r="F85" s="41" t="str">
        <f t="shared" si="3"/>
        <v>1900 - 2000</v>
      </c>
      <c r="G85" s="28">
        <v>0</v>
      </c>
    </row>
    <row r="86" spans="2:7" x14ac:dyDescent="0.25">
      <c r="B86" s="24" t="s">
        <v>8</v>
      </c>
      <c r="C86" s="25" t="s">
        <v>26</v>
      </c>
      <c r="D86" s="26">
        <v>2020</v>
      </c>
      <c r="E86" s="27">
        <v>2000</v>
      </c>
      <c r="F86" s="41" t="str">
        <f t="shared" si="3"/>
        <v xml:space="preserve">2000 + </v>
      </c>
      <c r="G86" s="28">
        <v>0</v>
      </c>
    </row>
    <row r="87" spans="2:7" x14ac:dyDescent="0.25">
      <c r="B87" s="24" t="s">
        <v>9</v>
      </c>
      <c r="C87" s="25" t="s">
        <v>26</v>
      </c>
      <c r="D87" s="26">
        <v>2021</v>
      </c>
      <c r="E87" s="27">
        <v>0</v>
      </c>
      <c r="F87" s="41" t="str">
        <f t="shared" si="3"/>
        <v>0 - 100</v>
      </c>
      <c r="G87" s="28">
        <v>21</v>
      </c>
    </row>
    <row r="88" spans="2:7" x14ac:dyDescent="0.25">
      <c r="B88" s="24" t="s">
        <v>9</v>
      </c>
      <c r="C88" s="25" t="s">
        <v>26</v>
      </c>
      <c r="D88" s="26">
        <v>2021</v>
      </c>
      <c r="E88" s="27">
        <v>100</v>
      </c>
      <c r="F88" s="41" t="str">
        <f t="shared" ref="F88:F151" si="4">IF(E89&lt;E88,$E88 &amp; " + ",$E88 &amp; " - " &amp; $E89)</f>
        <v>100 - 200</v>
      </c>
      <c r="G88" s="28">
        <v>36</v>
      </c>
    </row>
    <row r="89" spans="2:7" x14ac:dyDescent="0.25">
      <c r="B89" s="24" t="s">
        <v>9</v>
      </c>
      <c r="C89" s="25" t="s">
        <v>26</v>
      </c>
      <c r="D89" s="26">
        <v>2021</v>
      </c>
      <c r="E89" s="27">
        <v>200</v>
      </c>
      <c r="F89" s="41" t="str">
        <f t="shared" si="4"/>
        <v>200 - 300</v>
      </c>
      <c r="G89" s="28">
        <v>55</v>
      </c>
    </row>
    <row r="90" spans="2:7" x14ac:dyDescent="0.25">
      <c r="B90" s="24" t="s">
        <v>9</v>
      </c>
      <c r="C90" s="25" t="s">
        <v>26</v>
      </c>
      <c r="D90" s="26">
        <v>2021</v>
      </c>
      <c r="E90" s="27">
        <v>300</v>
      </c>
      <c r="F90" s="41" t="str">
        <f t="shared" si="4"/>
        <v>300 - 400</v>
      </c>
      <c r="G90" s="28">
        <v>31</v>
      </c>
    </row>
    <row r="91" spans="2:7" x14ac:dyDescent="0.25">
      <c r="B91" s="24" t="s">
        <v>9</v>
      </c>
      <c r="C91" s="25" t="s">
        <v>26</v>
      </c>
      <c r="D91" s="26">
        <v>2021</v>
      </c>
      <c r="E91" s="27">
        <v>400</v>
      </c>
      <c r="F91" s="41" t="str">
        <f t="shared" si="4"/>
        <v>400 - 500</v>
      </c>
      <c r="G91" s="28">
        <v>20</v>
      </c>
    </row>
    <row r="92" spans="2:7" x14ac:dyDescent="0.25">
      <c r="B92" s="24" t="s">
        <v>9</v>
      </c>
      <c r="C92" s="25" t="s">
        <v>26</v>
      </c>
      <c r="D92" s="26">
        <v>2021</v>
      </c>
      <c r="E92" s="27">
        <v>500</v>
      </c>
      <c r="F92" s="41" t="str">
        <f t="shared" si="4"/>
        <v>500 - 600</v>
      </c>
      <c r="G92" s="28">
        <v>40</v>
      </c>
    </row>
    <row r="93" spans="2:7" x14ac:dyDescent="0.25">
      <c r="B93" s="24" t="s">
        <v>9</v>
      </c>
      <c r="C93" s="25" t="s">
        <v>26</v>
      </c>
      <c r="D93" s="26">
        <v>2021</v>
      </c>
      <c r="E93" s="27">
        <v>600</v>
      </c>
      <c r="F93" s="41" t="str">
        <f t="shared" si="4"/>
        <v>600 - 700</v>
      </c>
      <c r="G93" s="28">
        <v>7</v>
      </c>
    </row>
    <row r="94" spans="2:7" x14ac:dyDescent="0.25">
      <c r="B94" s="24" t="s">
        <v>9</v>
      </c>
      <c r="C94" s="25" t="s">
        <v>26</v>
      </c>
      <c r="D94" s="26">
        <v>2021</v>
      </c>
      <c r="E94" s="27">
        <v>700</v>
      </c>
      <c r="F94" s="41" t="str">
        <f t="shared" si="4"/>
        <v>700 - 800</v>
      </c>
      <c r="G94" s="28">
        <v>7</v>
      </c>
    </row>
    <row r="95" spans="2:7" x14ac:dyDescent="0.25">
      <c r="B95" s="24" t="s">
        <v>9</v>
      </c>
      <c r="C95" s="25" t="s">
        <v>26</v>
      </c>
      <c r="D95" s="26">
        <v>2021</v>
      </c>
      <c r="E95" s="27">
        <v>800</v>
      </c>
      <c r="F95" s="41" t="str">
        <f t="shared" si="4"/>
        <v>800 - 900</v>
      </c>
      <c r="G95" s="28">
        <v>2</v>
      </c>
    </row>
    <row r="96" spans="2:7" x14ac:dyDescent="0.25">
      <c r="B96" s="24" t="s">
        <v>9</v>
      </c>
      <c r="C96" s="25" t="s">
        <v>26</v>
      </c>
      <c r="D96" s="26">
        <v>2021</v>
      </c>
      <c r="E96" s="27">
        <v>900</v>
      </c>
      <c r="F96" s="41" t="str">
        <f t="shared" si="4"/>
        <v>900 - 1000</v>
      </c>
      <c r="G96" s="28">
        <v>1</v>
      </c>
    </row>
    <row r="97" spans="2:7" x14ac:dyDescent="0.25">
      <c r="B97" s="24" t="s">
        <v>9</v>
      </c>
      <c r="C97" s="25" t="s">
        <v>26</v>
      </c>
      <c r="D97" s="26">
        <v>2021</v>
      </c>
      <c r="E97" s="27">
        <v>1000</v>
      </c>
      <c r="F97" s="41" t="str">
        <f t="shared" si="4"/>
        <v>1000 - 1100</v>
      </c>
      <c r="G97" s="28">
        <v>0</v>
      </c>
    </row>
    <row r="98" spans="2:7" x14ac:dyDescent="0.25">
      <c r="B98" s="24" t="s">
        <v>9</v>
      </c>
      <c r="C98" s="25" t="s">
        <v>26</v>
      </c>
      <c r="D98" s="26">
        <v>2021</v>
      </c>
      <c r="E98" s="27">
        <v>1100</v>
      </c>
      <c r="F98" s="41" t="str">
        <f t="shared" si="4"/>
        <v>1100 - 1200</v>
      </c>
      <c r="G98" s="28">
        <v>3</v>
      </c>
    </row>
    <row r="99" spans="2:7" x14ac:dyDescent="0.25">
      <c r="B99" s="24" t="s">
        <v>9</v>
      </c>
      <c r="C99" s="25" t="s">
        <v>26</v>
      </c>
      <c r="D99" s="26">
        <v>2021</v>
      </c>
      <c r="E99" s="27">
        <v>1200</v>
      </c>
      <c r="F99" s="41" t="str">
        <f t="shared" si="4"/>
        <v>1200 - 1300</v>
      </c>
      <c r="G99" s="28">
        <v>0</v>
      </c>
    </row>
    <row r="100" spans="2:7" x14ac:dyDescent="0.25">
      <c r="B100" s="24" t="s">
        <v>9</v>
      </c>
      <c r="C100" s="25" t="s">
        <v>26</v>
      </c>
      <c r="D100" s="26">
        <v>2021</v>
      </c>
      <c r="E100" s="27">
        <v>1300</v>
      </c>
      <c r="F100" s="41" t="str">
        <f t="shared" si="4"/>
        <v>1300 - 1400</v>
      </c>
      <c r="G100" s="28">
        <v>0</v>
      </c>
    </row>
    <row r="101" spans="2:7" x14ac:dyDescent="0.25">
      <c r="B101" s="24" t="s">
        <v>9</v>
      </c>
      <c r="C101" s="25" t="s">
        <v>26</v>
      </c>
      <c r="D101" s="26">
        <v>2021</v>
      </c>
      <c r="E101" s="27">
        <v>1400</v>
      </c>
      <c r="F101" s="41" t="str">
        <f t="shared" si="4"/>
        <v>1400 - 1500</v>
      </c>
      <c r="G101" s="28">
        <v>0</v>
      </c>
    </row>
    <row r="102" spans="2:7" x14ac:dyDescent="0.25">
      <c r="B102" s="24" t="s">
        <v>9</v>
      </c>
      <c r="C102" s="25" t="s">
        <v>26</v>
      </c>
      <c r="D102" s="26">
        <v>2021</v>
      </c>
      <c r="E102" s="27">
        <v>1500</v>
      </c>
      <c r="F102" s="41" t="str">
        <f t="shared" si="4"/>
        <v>1500 - 1600</v>
      </c>
      <c r="G102" s="28">
        <v>0</v>
      </c>
    </row>
    <row r="103" spans="2:7" x14ac:dyDescent="0.25">
      <c r="B103" s="24" t="s">
        <v>9</v>
      </c>
      <c r="C103" s="25" t="s">
        <v>26</v>
      </c>
      <c r="D103" s="26">
        <v>2021</v>
      </c>
      <c r="E103" s="27">
        <v>1600</v>
      </c>
      <c r="F103" s="41" t="str">
        <f t="shared" si="4"/>
        <v>1600 - 1700</v>
      </c>
      <c r="G103" s="28">
        <v>0</v>
      </c>
    </row>
    <row r="104" spans="2:7" x14ac:dyDescent="0.25">
      <c r="B104" s="24" t="s">
        <v>9</v>
      </c>
      <c r="C104" s="25" t="s">
        <v>26</v>
      </c>
      <c r="D104" s="26">
        <v>2021</v>
      </c>
      <c r="E104" s="27">
        <v>1700</v>
      </c>
      <c r="F104" s="41" t="str">
        <f t="shared" si="4"/>
        <v>1700 - 1800</v>
      </c>
      <c r="G104" s="28">
        <v>0</v>
      </c>
    </row>
    <row r="105" spans="2:7" x14ac:dyDescent="0.25">
      <c r="B105" s="24" t="s">
        <v>9</v>
      </c>
      <c r="C105" s="25" t="s">
        <v>26</v>
      </c>
      <c r="D105" s="26">
        <v>2021</v>
      </c>
      <c r="E105" s="27">
        <v>1800</v>
      </c>
      <c r="F105" s="41" t="str">
        <f t="shared" si="4"/>
        <v>1800 - 1900</v>
      </c>
      <c r="G105" s="28">
        <v>0</v>
      </c>
    </row>
    <row r="106" spans="2:7" x14ac:dyDescent="0.25">
      <c r="B106" s="24" t="s">
        <v>9</v>
      </c>
      <c r="C106" s="25" t="s">
        <v>26</v>
      </c>
      <c r="D106" s="26">
        <v>2021</v>
      </c>
      <c r="E106" s="27">
        <v>1900</v>
      </c>
      <c r="F106" s="41" t="str">
        <f t="shared" si="4"/>
        <v>1900 - 2000</v>
      </c>
      <c r="G106" s="28">
        <v>0</v>
      </c>
    </row>
    <row r="107" spans="2:7" x14ac:dyDescent="0.25">
      <c r="B107" s="24" t="s">
        <v>9</v>
      </c>
      <c r="C107" s="25" t="s">
        <v>26</v>
      </c>
      <c r="D107" s="26">
        <v>2021</v>
      </c>
      <c r="E107" s="27">
        <v>2000</v>
      </c>
      <c r="F107" s="41" t="str">
        <f t="shared" si="4"/>
        <v xml:space="preserve">2000 + </v>
      </c>
      <c r="G107" s="28">
        <v>0</v>
      </c>
    </row>
    <row r="108" spans="2:7" x14ac:dyDescent="0.25">
      <c r="B108" s="24" t="s">
        <v>10</v>
      </c>
      <c r="C108" s="25" t="s">
        <v>26</v>
      </c>
      <c r="D108" s="26">
        <v>2022</v>
      </c>
      <c r="E108" s="27">
        <v>0</v>
      </c>
      <c r="F108" s="41" t="str">
        <f t="shared" si="4"/>
        <v>0 - 100</v>
      </c>
      <c r="G108" s="28">
        <v>18</v>
      </c>
    </row>
    <row r="109" spans="2:7" x14ac:dyDescent="0.25">
      <c r="B109" s="24" t="s">
        <v>10</v>
      </c>
      <c r="C109" s="25" t="s">
        <v>26</v>
      </c>
      <c r="D109" s="26">
        <v>2022</v>
      </c>
      <c r="E109" s="27">
        <v>100</v>
      </c>
      <c r="F109" s="41" t="str">
        <f t="shared" si="4"/>
        <v>100 - 200</v>
      </c>
      <c r="G109" s="28">
        <v>38</v>
      </c>
    </row>
    <row r="110" spans="2:7" x14ac:dyDescent="0.25">
      <c r="B110" s="24" t="s">
        <v>10</v>
      </c>
      <c r="C110" s="25" t="s">
        <v>26</v>
      </c>
      <c r="D110" s="26">
        <v>2022</v>
      </c>
      <c r="E110" s="27">
        <v>200</v>
      </c>
      <c r="F110" s="41" t="str">
        <f t="shared" si="4"/>
        <v>200 - 300</v>
      </c>
      <c r="G110" s="28">
        <v>42</v>
      </c>
    </row>
    <row r="111" spans="2:7" x14ac:dyDescent="0.25">
      <c r="B111" s="24" t="s">
        <v>10</v>
      </c>
      <c r="C111" s="25" t="s">
        <v>26</v>
      </c>
      <c r="D111" s="26">
        <v>2022</v>
      </c>
      <c r="E111" s="27">
        <v>300</v>
      </c>
      <c r="F111" s="41" t="str">
        <f t="shared" si="4"/>
        <v>300 - 400</v>
      </c>
      <c r="G111" s="28">
        <v>13</v>
      </c>
    </row>
    <row r="112" spans="2:7" x14ac:dyDescent="0.25">
      <c r="B112" s="24" t="s">
        <v>10</v>
      </c>
      <c r="C112" s="25" t="s">
        <v>26</v>
      </c>
      <c r="D112" s="26">
        <v>2022</v>
      </c>
      <c r="E112" s="27">
        <v>400</v>
      </c>
      <c r="F112" s="41" t="str">
        <f t="shared" si="4"/>
        <v>400 - 500</v>
      </c>
      <c r="G112" s="28">
        <v>11</v>
      </c>
    </row>
    <row r="113" spans="2:7" x14ac:dyDescent="0.25">
      <c r="B113" s="24" t="s">
        <v>10</v>
      </c>
      <c r="C113" s="25" t="s">
        <v>26</v>
      </c>
      <c r="D113" s="26">
        <v>2022</v>
      </c>
      <c r="E113" s="27">
        <v>500</v>
      </c>
      <c r="F113" s="41" t="str">
        <f t="shared" si="4"/>
        <v>500 - 600</v>
      </c>
      <c r="G113" s="28">
        <v>2</v>
      </c>
    </row>
    <row r="114" spans="2:7" x14ac:dyDescent="0.25">
      <c r="B114" s="24" t="s">
        <v>10</v>
      </c>
      <c r="C114" s="25" t="s">
        <v>26</v>
      </c>
      <c r="D114" s="26">
        <v>2022</v>
      </c>
      <c r="E114" s="27">
        <v>600</v>
      </c>
      <c r="F114" s="41" t="str">
        <f t="shared" si="4"/>
        <v>600 - 700</v>
      </c>
      <c r="G114" s="28">
        <v>2</v>
      </c>
    </row>
    <row r="115" spans="2:7" x14ac:dyDescent="0.25">
      <c r="B115" s="24" t="s">
        <v>10</v>
      </c>
      <c r="C115" s="25" t="s">
        <v>26</v>
      </c>
      <c r="D115" s="26">
        <v>2022</v>
      </c>
      <c r="E115" s="27">
        <v>700</v>
      </c>
      <c r="F115" s="41" t="str">
        <f t="shared" si="4"/>
        <v>700 - 800</v>
      </c>
      <c r="G115" s="28">
        <v>0</v>
      </c>
    </row>
    <row r="116" spans="2:7" x14ac:dyDescent="0.25">
      <c r="B116" s="24" t="s">
        <v>10</v>
      </c>
      <c r="C116" s="25" t="s">
        <v>26</v>
      </c>
      <c r="D116" s="26">
        <v>2022</v>
      </c>
      <c r="E116" s="27">
        <v>800</v>
      </c>
      <c r="F116" s="41" t="str">
        <f t="shared" si="4"/>
        <v>800 - 900</v>
      </c>
      <c r="G116" s="28">
        <v>0</v>
      </c>
    </row>
    <row r="117" spans="2:7" x14ac:dyDescent="0.25">
      <c r="B117" s="24" t="s">
        <v>10</v>
      </c>
      <c r="C117" s="25" t="s">
        <v>26</v>
      </c>
      <c r="D117" s="26">
        <v>2022</v>
      </c>
      <c r="E117" s="27">
        <v>900</v>
      </c>
      <c r="F117" s="41" t="str">
        <f t="shared" si="4"/>
        <v>900 - 1000</v>
      </c>
      <c r="G117" s="28">
        <v>0</v>
      </c>
    </row>
    <row r="118" spans="2:7" x14ac:dyDescent="0.25">
      <c r="B118" s="24" t="s">
        <v>10</v>
      </c>
      <c r="C118" s="25" t="s">
        <v>26</v>
      </c>
      <c r="D118" s="26">
        <v>2022</v>
      </c>
      <c r="E118" s="27">
        <v>1000</v>
      </c>
      <c r="F118" s="41" t="str">
        <f t="shared" si="4"/>
        <v>1000 - 1100</v>
      </c>
      <c r="G118" s="28">
        <v>0</v>
      </c>
    </row>
    <row r="119" spans="2:7" x14ac:dyDescent="0.25">
      <c r="B119" s="24" t="s">
        <v>10</v>
      </c>
      <c r="C119" s="25" t="s">
        <v>26</v>
      </c>
      <c r="D119" s="26">
        <v>2022</v>
      </c>
      <c r="E119" s="27">
        <v>1100</v>
      </c>
      <c r="F119" s="41" t="str">
        <f t="shared" si="4"/>
        <v>1100 - 1200</v>
      </c>
      <c r="G119" s="28">
        <v>0</v>
      </c>
    </row>
    <row r="120" spans="2:7" x14ac:dyDescent="0.25">
      <c r="B120" s="24" t="s">
        <v>10</v>
      </c>
      <c r="C120" s="25" t="s">
        <v>26</v>
      </c>
      <c r="D120" s="26">
        <v>2022</v>
      </c>
      <c r="E120" s="27">
        <v>1200</v>
      </c>
      <c r="F120" s="41" t="str">
        <f t="shared" si="4"/>
        <v>1200 - 1300</v>
      </c>
      <c r="G120" s="28">
        <v>0</v>
      </c>
    </row>
    <row r="121" spans="2:7" x14ac:dyDescent="0.25">
      <c r="B121" s="24" t="s">
        <v>10</v>
      </c>
      <c r="C121" s="25" t="s">
        <v>26</v>
      </c>
      <c r="D121" s="26">
        <v>2022</v>
      </c>
      <c r="E121" s="27">
        <v>1300</v>
      </c>
      <c r="F121" s="41" t="str">
        <f t="shared" si="4"/>
        <v>1300 - 1400</v>
      </c>
      <c r="G121" s="28">
        <v>0</v>
      </c>
    </row>
    <row r="122" spans="2:7" x14ac:dyDescent="0.25">
      <c r="B122" s="24" t="s">
        <v>10</v>
      </c>
      <c r="C122" s="25" t="s">
        <v>26</v>
      </c>
      <c r="D122" s="26">
        <v>2022</v>
      </c>
      <c r="E122" s="27">
        <v>1400</v>
      </c>
      <c r="F122" s="41" t="str">
        <f t="shared" si="4"/>
        <v>1400 - 1500</v>
      </c>
      <c r="G122" s="28">
        <v>0</v>
      </c>
    </row>
    <row r="123" spans="2:7" x14ac:dyDescent="0.25">
      <c r="B123" s="24" t="s">
        <v>10</v>
      </c>
      <c r="C123" s="25" t="s">
        <v>26</v>
      </c>
      <c r="D123" s="26">
        <v>2022</v>
      </c>
      <c r="E123" s="27">
        <v>1500</v>
      </c>
      <c r="F123" s="41" t="str">
        <f t="shared" si="4"/>
        <v>1500 - 1600</v>
      </c>
      <c r="G123" s="28">
        <v>0</v>
      </c>
    </row>
    <row r="124" spans="2:7" x14ac:dyDescent="0.25">
      <c r="B124" s="24" t="s">
        <v>10</v>
      </c>
      <c r="C124" s="25" t="s">
        <v>26</v>
      </c>
      <c r="D124" s="26">
        <v>2022</v>
      </c>
      <c r="E124" s="27">
        <v>1600</v>
      </c>
      <c r="F124" s="41" t="str">
        <f t="shared" si="4"/>
        <v>1600 - 1700</v>
      </c>
      <c r="G124" s="28">
        <v>0</v>
      </c>
    </row>
    <row r="125" spans="2:7" x14ac:dyDescent="0.25">
      <c r="B125" s="24" t="s">
        <v>10</v>
      </c>
      <c r="C125" s="25" t="s">
        <v>26</v>
      </c>
      <c r="D125" s="26">
        <v>2022</v>
      </c>
      <c r="E125" s="27">
        <v>1700</v>
      </c>
      <c r="F125" s="41" t="str">
        <f t="shared" si="4"/>
        <v>1700 - 1800</v>
      </c>
      <c r="G125" s="28">
        <v>0</v>
      </c>
    </row>
    <row r="126" spans="2:7" x14ac:dyDescent="0.25">
      <c r="B126" s="24" t="s">
        <v>10</v>
      </c>
      <c r="C126" s="25" t="s">
        <v>26</v>
      </c>
      <c r="D126" s="26">
        <v>2022</v>
      </c>
      <c r="E126" s="27">
        <v>1800</v>
      </c>
      <c r="F126" s="41" t="str">
        <f t="shared" si="4"/>
        <v>1800 - 1900</v>
      </c>
      <c r="G126" s="28">
        <v>0</v>
      </c>
    </row>
    <row r="127" spans="2:7" x14ac:dyDescent="0.25">
      <c r="B127" s="24" t="s">
        <v>10</v>
      </c>
      <c r="C127" s="25" t="s">
        <v>26</v>
      </c>
      <c r="D127" s="26">
        <v>2022</v>
      </c>
      <c r="E127" s="27">
        <v>1900</v>
      </c>
      <c r="F127" s="41" t="str">
        <f t="shared" si="4"/>
        <v>1900 - 2000</v>
      </c>
      <c r="G127" s="28">
        <v>0</v>
      </c>
    </row>
    <row r="128" spans="2:7" x14ac:dyDescent="0.25">
      <c r="B128" s="24" t="s">
        <v>10</v>
      </c>
      <c r="C128" s="25" t="s">
        <v>26</v>
      </c>
      <c r="D128" s="26">
        <v>2022</v>
      </c>
      <c r="E128" s="27">
        <v>2000</v>
      </c>
      <c r="F128" s="41" t="str">
        <f t="shared" si="4"/>
        <v xml:space="preserve">2000 + </v>
      </c>
      <c r="G128" s="28">
        <v>0</v>
      </c>
    </row>
    <row r="129" spans="2:7" x14ac:dyDescent="0.25">
      <c r="B129" s="24" t="s">
        <v>11</v>
      </c>
      <c r="C129" s="25" t="s">
        <v>26</v>
      </c>
      <c r="D129" s="26">
        <v>2023</v>
      </c>
      <c r="E129" s="27">
        <v>0</v>
      </c>
      <c r="F129" s="41" t="str">
        <f t="shared" si="4"/>
        <v>0 - 100</v>
      </c>
      <c r="G129" s="28">
        <v>7</v>
      </c>
    </row>
    <row r="130" spans="2:7" x14ac:dyDescent="0.25">
      <c r="B130" s="24" t="s">
        <v>11</v>
      </c>
      <c r="C130" s="25" t="s">
        <v>26</v>
      </c>
      <c r="D130" s="26">
        <v>2023</v>
      </c>
      <c r="E130" s="27">
        <v>100</v>
      </c>
      <c r="F130" s="41" t="str">
        <f t="shared" si="4"/>
        <v>100 - 200</v>
      </c>
      <c r="G130" s="28">
        <v>4</v>
      </c>
    </row>
    <row r="131" spans="2:7" x14ac:dyDescent="0.25">
      <c r="B131" s="24" t="s">
        <v>11</v>
      </c>
      <c r="C131" s="25" t="s">
        <v>26</v>
      </c>
      <c r="D131" s="26">
        <v>2023</v>
      </c>
      <c r="E131" s="27">
        <v>200</v>
      </c>
      <c r="F131" s="41" t="str">
        <f t="shared" si="4"/>
        <v>200 - 300</v>
      </c>
      <c r="G131" s="28">
        <v>1</v>
      </c>
    </row>
    <row r="132" spans="2:7" x14ac:dyDescent="0.25">
      <c r="B132" s="24" t="s">
        <v>11</v>
      </c>
      <c r="C132" s="25" t="s">
        <v>26</v>
      </c>
      <c r="D132" s="26">
        <v>2023</v>
      </c>
      <c r="E132" s="27">
        <v>300</v>
      </c>
      <c r="F132" s="41" t="str">
        <f t="shared" si="4"/>
        <v>300 - 400</v>
      </c>
      <c r="G132" s="28">
        <v>1</v>
      </c>
    </row>
    <row r="133" spans="2:7" x14ac:dyDescent="0.25">
      <c r="B133" s="24" t="s">
        <v>11</v>
      </c>
      <c r="C133" s="25" t="s">
        <v>26</v>
      </c>
      <c r="D133" s="26">
        <v>2023</v>
      </c>
      <c r="E133" s="27">
        <v>400</v>
      </c>
      <c r="F133" s="41" t="str">
        <f t="shared" si="4"/>
        <v>400 - 500</v>
      </c>
      <c r="G133" s="28">
        <v>0</v>
      </c>
    </row>
    <row r="134" spans="2:7" x14ac:dyDescent="0.25">
      <c r="B134" s="24" t="s">
        <v>11</v>
      </c>
      <c r="C134" s="25" t="s">
        <v>26</v>
      </c>
      <c r="D134" s="26">
        <v>2023</v>
      </c>
      <c r="E134" s="27">
        <v>500</v>
      </c>
      <c r="F134" s="41" t="str">
        <f t="shared" si="4"/>
        <v>500 - 600</v>
      </c>
      <c r="G134" s="28">
        <v>2</v>
      </c>
    </row>
    <row r="135" spans="2:7" x14ac:dyDescent="0.25">
      <c r="B135" s="24" t="s">
        <v>11</v>
      </c>
      <c r="C135" s="25" t="s">
        <v>26</v>
      </c>
      <c r="D135" s="26">
        <v>2023</v>
      </c>
      <c r="E135" s="27">
        <v>600</v>
      </c>
      <c r="F135" s="41" t="str">
        <f t="shared" si="4"/>
        <v>600 - 700</v>
      </c>
      <c r="G135" s="28">
        <v>0</v>
      </c>
    </row>
    <row r="136" spans="2:7" x14ac:dyDescent="0.25">
      <c r="B136" s="24" t="s">
        <v>11</v>
      </c>
      <c r="C136" s="25" t="s">
        <v>26</v>
      </c>
      <c r="D136" s="26">
        <v>2023</v>
      </c>
      <c r="E136" s="27">
        <v>700</v>
      </c>
      <c r="F136" s="41" t="str">
        <f t="shared" si="4"/>
        <v>700 - 800</v>
      </c>
      <c r="G136" s="28">
        <v>1</v>
      </c>
    </row>
    <row r="137" spans="2:7" x14ac:dyDescent="0.25">
      <c r="B137" s="24" t="s">
        <v>11</v>
      </c>
      <c r="C137" s="25" t="s">
        <v>26</v>
      </c>
      <c r="D137" s="26">
        <v>2023</v>
      </c>
      <c r="E137" s="27">
        <v>800</v>
      </c>
      <c r="F137" s="41" t="str">
        <f t="shared" si="4"/>
        <v>800 - 900</v>
      </c>
      <c r="G137" s="28">
        <v>0</v>
      </c>
    </row>
    <row r="138" spans="2:7" x14ac:dyDescent="0.25">
      <c r="B138" s="24" t="s">
        <v>11</v>
      </c>
      <c r="C138" s="25" t="s">
        <v>26</v>
      </c>
      <c r="D138" s="26">
        <v>2023</v>
      </c>
      <c r="E138" s="27">
        <v>900</v>
      </c>
      <c r="F138" s="41" t="str">
        <f t="shared" si="4"/>
        <v>900 - 1000</v>
      </c>
      <c r="G138" s="28">
        <v>2</v>
      </c>
    </row>
    <row r="139" spans="2:7" x14ac:dyDescent="0.25">
      <c r="B139" s="24" t="s">
        <v>11</v>
      </c>
      <c r="C139" s="25" t="s">
        <v>26</v>
      </c>
      <c r="D139" s="26">
        <v>2023</v>
      </c>
      <c r="E139" s="27">
        <v>1000</v>
      </c>
      <c r="F139" s="41" t="str">
        <f t="shared" si="4"/>
        <v>1000 - 1100</v>
      </c>
      <c r="G139" s="28">
        <v>0</v>
      </c>
    </row>
    <row r="140" spans="2:7" x14ac:dyDescent="0.25">
      <c r="B140" s="24" t="s">
        <v>11</v>
      </c>
      <c r="C140" s="25" t="s">
        <v>26</v>
      </c>
      <c r="D140" s="26">
        <v>2023</v>
      </c>
      <c r="E140" s="27">
        <v>1100</v>
      </c>
      <c r="F140" s="41" t="str">
        <f t="shared" si="4"/>
        <v>1100 - 1200</v>
      </c>
      <c r="G140" s="28">
        <v>0</v>
      </c>
    </row>
    <row r="141" spans="2:7" x14ac:dyDescent="0.25">
      <c r="B141" s="24" t="s">
        <v>11</v>
      </c>
      <c r="C141" s="25" t="s">
        <v>26</v>
      </c>
      <c r="D141" s="26">
        <v>2023</v>
      </c>
      <c r="E141" s="27">
        <v>1200</v>
      </c>
      <c r="F141" s="41" t="str">
        <f t="shared" si="4"/>
        <v>1200 - 1300</v>
      </c>
      <c r="G141" s="28">
        <v>0</v>
      </c>
    </row>
    <row r="142" spans="2:7" x14ac:dyDescent="0.25">
      <c r="B142" s="24" t="s">
        <v>11</v>
      </c>
      <c r="C142" s="25" t="s">
        <v>26</v>
      </c>
      <c r="D142" s="26">
        <v>2023</v>
      </c>
      <c r="E142" s="27">
        <v>1300</v>
      </c>
      <c r="F142" s="41" t="str">
        <f t="shared" si="4"/>
        <v>1300 - 1400</v>
      </c>
      <c r="G142" s="28">
        <v>0</v>
      </c>
    </row>
    <row r="143" spans="2:7" x14ac:dyDescent="0.25">
      <c r="B143" s="24" t="s">
        <v>11</v>
      </c>
      <c r="C143" s="25" t="s">
        <v>26</v>
      </c>
      <c r="D143" s="26">
        <v>2023</v>
      </c>
      <c r="E143" s="27">
        <v>1400</v>
      </c>
      <c r="F143" s="41" t="str">
        <f t="shared" si="4"/>
        <v>1400 - 1500</v>
      </c>
      <c r="G143" s="28">
        <v>0</v>
      </c>
    </row>
    <row r="144" spans="2:7" x14ac:dyDescent="0.25">
      <c r="B144" s="24" t="s">
        <v>11</v>
      </c>
      <c r="C144" s="25" t="s">
        <v>26</v>
      </c>
      <c r="D144" s="26">
        <v>2023</v>
      </c>
      <c r="E144" s="27">
        <v>1500</v>
      </c>
      <c r="F144" s="41" t="str">
        <f t="shared" si="4"/>
        <v>1500 - 1600</v>
      </c>
      <c r="G144" s="28">
        <v>0</v>
      </c>
    </row>
    <row r="145" spans="2:7" x14ac:dyDescent="0.25">
      <c r="B145" s="24" t="s">
        <v>11</v>
      </c>
      <c r="C145" s="25" t="s">
        <v>26</v>
      </c>
      <c r="D145" s="26">
        <v>2023</v>
      </c>
      <c r="E145" s="27">
        <v>1600</v>
      </c>
      <c r="F145" s="41" t="str">
        <f t="shared" si="4"/>
        <v>1600 - 1700</v>
      </c>
      <c r="G145" s="28">
        <v>0</v>
      </c>
    </row>
    <row r="146" spans="2:7" x14ac:dyDescent="0.25">
      <c r="B146" s="24" t="s">
        <v>11</v>
      </c>
      <c r="C146" s="25" t="s">
        <v>26</v>
      </c>
      <c r="D146" s="26">
        <v>2023</v>
      </c>
      <c r="E146" s="27">
        <v>1700</v>
      </c>
      <c r="F146" s="41" t="str">
        <f t="shared" si="4"/>
        <v>1700 - 1800</v>
      </c>
      <c r="G146" s="28">
        <v>0</v>
      </c>
    </row>
    <row r="147" spans="2:7" x14ac:dyDescent="0.25">
      <c r="B147" s="24" t="s">
        <v>11</v>
      </c>
      <c r="C147" s="25" t="s">
        <v>26</v>
      </c>
      <c r="D147" s="26">
        <v>2023</v>
      </c>
      <c r="E147" s="27">
        <v>1800</v>
      </c>
      <c r="F147" s="41" t="str">
        <f t="shared" si="4"/>
        <v>1800 - 1900</v>
      </c>
      <c r="G147" s="28">
        <v>0</v>
      </c>
    </row>
    <row r="148" spans="2:7" x14ac:dyDescent="0.25">
      <c r="B148" s="24" t="s">
        <v>11</v>
      </c>
      <c r="C148" s="25" t="s">
        <v>26</v>
      </c>
      <c r="D148" s="26">
        <v>2023</v>
      </c>
      <c r="E148" s="27">
        <v>1900</v>
      </c>
      <c r="F148" s="41" t="str">
        <f t="shared" si="4"/>
        <v>1900 - 2000</v>
      </c>
      <c r="G148" s="28">
        <v>0</v>
      </c>
    </row>
    <row r="149" spans="2:7" x14ac:dyDescent="0.25">
      <c r="B149" s="24" t="s">
        <v>11</v>
      </c>
      <c r="C149" s="25" t="s">
        <v>26</v>
      </c>
      <c r="D149" s="26">
        <v>2023</v>
      </c>
      <c r="E149" s="27">
        <v>2000</v>
      </c>
      <c r="F149" s="41" t="str">
        <f t="shared" si="4"/>
        <v xml:space="preserve">2000 + </v>
      </c>
      <c r="G149" s="28">
        <v>0</v>
      </c>
    </row>
    <row r="150" spans="2:7" x14ac:dyDescent="0.25">
      <c r="B150" s="24" t="s">
        <v>12</v>
      </c>
      <c r="C150" s="25" t="s">
        <v>26</v>
      </c>
      <c r="D150" s="26">
        <v>2024</v>
      </c>
      <c r="E150" s="27">
        <v>0</v>
      </c>
      <c r="F150" s="41" t="str">
        <f t="shared" si="4"/>
        <v>0 - 100</v>
      </c>
      <c r="G150" s="28">
        <v>2</v>
      </c>
    </row>
    <row r="151" spans="2:7" x14ac:dyDescent="0.25">
      <c r="B151" s="24" t="s">
        <v>12</v>
      </c>
      <c r="C151" s="25" t="s">
        <v>26</v>
      </c>
      <c r="D151" s="26">
        <v>2024</v>
      </c>
      <c r="E151" s="27">
        <v>100</v>
      </c>
      <c r="F151" s="41" t="str">
        <f t="shared" si="4"/>
        <v>100 - 200</v>
      </c>
      <c r="G151" s="28">
        <v>7</v>
      </c>
    </row>
    <row r="152" spans="2:7" x14ac:dyDescent="0.25">
      <c r="B152" s="24" t="s">
        <v>12</v>
      </c>
      <c r="C152" s="25" t="s">
        <v>26</v>
      </c>
      <c r="D152" s="26">
        <v>2024</v>
      </c>
      <c r="E152" s="27">
        <v>200</v>
      </c>
      <c r="F152" s="41" t="str">
        <f t="shared" ref="F152:F212" si="5">IF(E153&lt;E152,$E152 &amp; " + ",$E152 &amp; " - " &amp; $E153)</f>
        <v>200 - 300</v>
      </c>
      <c r="G152" s="28">
        <v>6</v>
      </c>
    </row>
    <row r="153" spans="2:7" x14ac:dyDescent="0.25">
      <c r="B153" s="24" t="s">
        <v>12</v>
      </c>
      <c r="C153" s="25" t="s">
        <v>26</v>
      </c>
      <c r="D153" s="26">
        <v>2024</v>
      </c>
      <c r="E153" s="27">
        <v>300</v>
      </c>
      <c r="F153" s="41" t="str">
        <f t="shared" si="5"/>
        <v>300 - 400</v>
      </c>
      <c r="G153" s="28">
        <v>10</v>
      </c>
    </row>
    <row r="154" spans="2:7" x14ac:dyDescent="0.25">
      <c r="B154" s="24" t="s">
        <v>12</v>
      </c>
      <c r="C154" s="25" t="s">
        <v>26</v>
      </c>
      <c r="D154" s="26">
        <v>2024</v>
      </c>
      <c r="E154" s="27">
        <v>400</v>
      </c>
      <c r="F154" s="41" t="str">
        <f t="shared" si="5"/>
        <v>400 - 500</v>
      </c>
      <c r="G154" s="28">
        <v>5</v>
      </c>
    </row>
    <row r="155" spans="2:7" x14ac:dyDescent="0.25">
      <c r="B155" s="24" t="s">
        <v>12</v>
      </c>
      <c r="C155" s="25" t="s">
        <v>26</v>
      </c>
      <c r="D155" s="26">
        <v>2024</v>
      </c>
      <c r="E155" s="27">
        <v>500</v>
      </c>
      <c r="F155" s="41" t="str">
        <f t="shared" si="5"/>
        <v>500 - 600</v>
      </c>
      <c r="G155" s="28">
        <v>6</v>
      </c>
    </row>
    <row r="156" spans="2:7" x14ac:dyDescent="0.25">
      <c r="B156" s="24" t="s">
        <v>12</v>
      </c>
      <c r="C156" s="25" t="s">
        <v>26</v>
      </c>
      <c r="D156" s="26">
        <v>2024</v>
      </c>
      <c r="E156" s="27">
        <v>600</v>
      </c>
      <c r="F156" s="41" t="str">
        <f t="shared" si="5"/>
        <v>600 - 700</v>
      </c>
      <c r="G156" s="28">
        <v>2</v>
      </c>
    </row>
    <row r="157" spans="2:7" x14ac:dyDescent="0.25">
      <c r="B157" s="24" t="s">
        <v>12</v>
      </c>
      <c r="C157" s="25" t="s">
        <v>26</v>
      </c>
      <c r="D157" s="26">
        <v>2024</v>
      </c>
      <c r="E157" s="27">
        <v>700</v>
      </c>
      <c r="F157" s="41" t="str">
        <f t="shared" si="5"/>
        <v>700 - 800</v>
      </c>
      <c r="G157" s="28">
        <v>0</v>
      </c>
    </row>
    <row r="158" spans="2:7" x14ac:dyDescent="0.25">
      <c r="B158" s="24" t="s">
        <v>12</v>
      </c>
      <c r="C158" s="25" t="s">
        <v>26</v>
      </c>
      <c r="D158" s="26">
        <v>2024</v>
      </c>
      <c r="E158" s="27">
        <v>800</v>
      </c>
      <c r="F158" s="41" t="str">
        <f t="shared" si="5"/>
        <v>800 - 900</v>
      </c>
      <c r="G158" s="28">
        <v>0</v>
      </c>
    </row>
    <row r="159" spans="2:7" x14ac:dyDescent="0.25">
      <c r="B159" s="24" t="s">
        <v>12</v>
      </c>
      <c r="C159" s="25" t="s">
        <v>26</v>
      </c>
      <c r="D159" s="26">
        <v>2024</v>
      </c>
      <c r="E159" s="27">
        <v>900</v>
      </c>
      <c r="F159" s="41" t="str">
        <f t="shared" si="5"/>
        <v>900 - 1000</v>
      </c>
      <c r="G159" s="28">
        <v>0</v>
      </c>
    </row>
    <row r="160" spans="2:7" x14ac:dyDescent="0.25">
      <c r="B160" s="24" t="s">
        <v>12</v>
      </c>
      <c r="C160" s="25" t="s">
        <v>26</v>
      </c>
      <c r="D160" s="26">
        <v>2024</v>
      </c>
      <c r="E160" s="27">
        <v>1000</v>
      </c>
      <c r="F160" s="41" t="str">
        <f t="shared" si="5"/>
        <v>1000 - 1100</v>
      </c>
      <c r="G160" s="28">
        <v>0</v>
      </c>
    </row>
    <row r="161" spans="2:7" x14ac:dyDescent="0.25">
      <c r="B161" s="24" t="s">
        <v>12</v>
      </c>
      <c r="C161" s="25" t="s">
        <v>26</v>
      </c>
      <c r="D161" s="26">
        <v>2024</v>
      </c>
      <c r="E161" s="27">
        <v>1100</v>
      </c>
      <c r="F161" s="41" t="str">
        <f t="shared" si="5"/>
        <v>1100 - 1200</v>
      </c>
      <c r="G161" s="28">
        <v>0</v>
      </c>
    </row>
    <row r="162" spans="2:7" x14ac:dyDescent="0.25">
      <c r="B162" s="24" t="s">
        <v>12</v>
      </c>
      <c r="C162" s="25" t="s">
        <v>26</v>
      </c>
      <c r="D162" s="26">
        <v>2024</v>
      </c>
      <c r="E162" s="27">
        <v>1200</v>
      </c>
      <c r="F162" s="41" t="str">
        <f t="shared" si="5"/>
        <v>1200 - 1300</v>
      </c>
      <c r="G162" s="28">
        <v>0</v>
      </c>
    </row>
    <row r="163" spans="2:7" x14ac:dyDescent="0.25">
      <c r="B163" s="24" t="s">
        <v>12</v>
      </c>
      <c r="C163" s="25" t="s">
        <v>26</v>
      </c>
      <c r="D163" s="26">
        <v>2024</v>
      </c>
      <c r="E163" s="27">
        <v>1300</v>
      </c>
      <c r="F163" s="41" t="str">
        <f t="shared" si="5"/>
        <v>1300 - 1400</v>
      </c>
      <c r="G163" s="28">
        <v>0</v>
      </c>
    </row>
    <row r="164" spans="2:7" x14ac:dyDescent="0.25">
      <c r="B164" s="24" t="s">
        <v>12</v>
      </c>
      <c r="C164" s="25" t="s">
        <v>26</v>
      </c>
      <c r="D164" s="26">
        <v>2024</v>
      </c>
      <c r="E164" s="27">
        <v>1400</v>
      </c>
      <c r="F164" s="41" t="str">
        <f t="shared" si="5"/>
        <v>1400 - 1500</v>
      </c>
      <c r="G164" s="28">
        <v>0</v>
      </c>
    </row>
    <row r="165" spans="2:7" x14ac:dyDescent="0.25">
      <c r="B165" s="24" t="s">
        <v>12</v>
      </c>
      <c r="C165" s="25" t="s">
        <v>26</v>
      </c>
      <c r="D165" s="26">
        <v>2024</v>
      </c>
      <c r="E165" s="27">
        <v>1500</v>
      </c>
      <c r="F165" s="41" t="str">
        <f t="shared" si="5"/>
        <v>1500 - 1600</v>
      </c>
      <c r="G165" s="28">
        <v>0</v>
      </c>
    </row>
    <row r="166" spans="2:7" x14ac:dyDescent="0.25">
      <c r="B166" s="24" t="s">
        <v>12</v>
      </c>
      <c r="C166" s="25" t="s">
        <v>26</v>
      </c>
      <c r="D166" s="26">
        <v>2024</v>
      </c>
      <c r="E166" s="27">
        <v>1600</v>
      </c>
      <c r="F166" s="41" t="str">
        <f t="shared" si="5"/>
        <v>1600 - 1700</v>
      </c>
      <c r="G166" s="28">
        <v>0</v>
      </c>
    </row>
    <row r="167" spans="2:7" x14ac:dyDescent="0.25">
      <c r="B167" s="24" t="s">
        <v>12</v>
      </c>
      <c r="C167" s="25" t="s">
        <v>26</v>
      </c>
      <c r="D167" s="26">
        <v>2024</v>
      </c>
      <c r="E167" s="27">
        <v>1700</v>
      </c>
      <c r="F167" s="41" t="str">
        <f t="shared" si="5"/>
        <v>1700 - 1800</v>
      </c>
      <c r="G167" s="28">
        <v>0</v>
      </c>
    </row>
    <row r="168" spans="2:7" x14ac:dyDescent="0.25">
      <c r="B168" s="24" t="s">
        <v>12</v>
      </c>
      <c r="C168" s="25" t="s">
        <v>26</v>
      </c>
      <c r="D168" s="26">
        <v>2024</v>
      </c>
      <c r="E168" s="27">
        <v>1800</v>
      </c>
      <c r="F168" s="41" t="str">
        <f t="shared" si="5"/>
        <v>1800 - 1900</v>
      </c>
      <c r="G168" s="28">
        <v>0</v>
      </c>
    </row>
    <row r="169" spans="2:7" x14ac:dyDescent="0.25">
      <c r="B169" s="24" t="s">
        <v>12</v>
      </c>
      <c r="C169" s="25" t="s">
        <v>26</v>
      </c>
      <c r="D169" s="26">
        <v>2024</v>
      </c>
      <c r="E169" s="27">
        <v>1900</v>
      </c>
      <c r="F169" s="41" t="str">
        <f t="shared" si="5"/>
        <v>1900 - 2000</v>
      </c>
      <c r="G169" s="28">
        <v>0</v>
      </c>
    </row>
    <row r="170" spans="2:7" x14ac:dyDescent="0.25">
      <c r="B170" s="24" t="s">
        <v>12</v>
      </c>
      <c r="C170" s="25" t="s">
        <v>26</v>
      </c>
      <c r="D170" s="26">
        <v>2024</v>
      </c>
      <c r="E170" s="27">
        <v>2000</v>
      </c>
      <c r="F170" s="41" t="str">
        <f t="shared" si="5"/>
        <v xml:space="preserve">2000 + </v>
      </c>
      <c r="G170" s="28">
        <v>0</v>
      </c>
    </row>
    <row r="171" spans="2:7" x14ac:dyDescent="0.25">
      <c r="B171" s="24" t="s">
        <v>13</v>
      </c>
      <c r="C171" s="25" t="s">
        <v>26</v>
      </c>
      <c r="D171" s="26">
        <v>2025</v>
      </c>
      <c r="E171" s="27">
        <v>0</v>
      </c>
      <c r="F171" s="41" t="str">
        <f t="shared" si="5"/>
        <v>0 - 100</v>
      </c>
      <c r="G171" s="28">
        <v>4</v>
      </c>
    </row>
    <row r="172" spans="2:7" x14ac:dyDescent="0.25">
      <c r="B172" s="24" t="s">
        <v>13</v>
      </c>
      <c r="C172" s="25" t="s">
        <v>26</v>
      </c>
      <c r="D172" s="26">
        <v>2025</v>
      </c>
      <c r="E172" s="27">
        <v>100</v>
      </c>
      <c r="F172" s="41" t="str">
        <f t="shared" si="5"/>
        <v>100 - 200</v>
      </c>
      <c r="G172" s="28">
        <v>27</v>
      </c>
    </row>
    <row r="173" spans="2:7" x14ac:dyDescent="0.25">
      <c r="B173" s="24" t="s">
        <v>13</v>
      </c>
      <c r="C173" s="25" t="s">
        <v>26</v>
      </c>
      <c r="D173" s="26">
        <v>2025</v>
      </c>
      <c r="E173" s="27">
        <v>200</v>
      </c>
      <c r="F173" s="41" t="str">
        <f t="shared" si="5"/>
        <v>200 - 300</v>
      </c>
      <c r="G173" s="28">
        <v>23</v>
      </c>
    </row>
    <row r="174" spans="2:7" x14ac:dyDescent="0.25">
      <c r="B174" s="24" t="s">
        <v>13</v>
      </c>
      <c r="C174" s="25" t="s">
        <v>26</v>
      </c>
      <c r="D174" s="26">
        <v>2025</v>
      </c>
      <c r="E174" s="27">
        <v>300</v>
      </c>
      <c r="F174" s="41" t="str">
        <f t="shared" si="5"/>
        <v>300 - 400</v>
      </c>
      <c r="G174" s="28">
        <v>9</v>
      </c>
    </row>
    <row r="175" spans="2:7" x14ac:dyDescent="0.25">
      <c r="B175" s="24" t="s">
        <v>13</v>
      </c>
      <c r="C175" s="25" t="s">
        <v>26</v>
      </c>
      <c r="D175" s="26">
        <v>2025</v>
      </c>
      <c r="E175" s="27">
        <v>400</v>
      </c>
      <c r="F175" s="41" t="str">
        <f t="shared" si="5"/>
        <v>400 - 500</v>
      </c>
      <c r="G175" s="28">
        <v>3</v>
      </c>
    </row>
    <row r="176" spans="2:7" x14ac:dyDescent="0.25">
      <c r="B176" s="24" t="s">
        <v>13</v>
      </c>
      <c r="C176" s="25" t="s">
        <v>26</v>
      </c>
      <c r="D176" s="26">
        <v>2025</v>
      </c>
      <c r="E176" s="27">
        <v>500</v>
      </c>
      <c r="F176" s="41" t="str">
        <f t="shared" si="5"/>
        <v>500 - 600</v>
      </c>
      <c r="G176" s="28">
        <v>3</v>
      </c>
    </row>
    <row r="177" spans="2:7" x14ac:dyDescent="0.25">
      <c r="B177" s="24" t="s">
        <v>13</v>
      </c>
      <c r="C177" s="25" t="s">
        <v>26</v>
      </c>
      <c r="D177" s="26">
        <v>2025</v>
      </c>
      <c r="E177" s="27">
        <v>600</v>
      </c>
      <c r="F177" s="41" t="str">
        <f t="shared" si="5"/>
        <v>600 - 700</v>
      </c>
      <c r="G177" s="28">
        <v>1</v>
      </c>
    </row>
    <row r="178" spans="2:7" x14ac:dyDescent="0.25">
      <c r="B178" s="24" t="s">
        <v>13</v>
      </c>
      <c r="C178" s="25" t="s">
        <v>26</v>
      </c>
      <c r="D178" s="26">
        <v>2025</v>
      </c>
      <c r="E178" s="27">
        <v>700</v>
      </c>
      <c r="F178" s="41" t="str">
        <f t="shared" si="5"/>
        <v>700 - 800</v>
      </c>
      <c r="G178" s="28">
        <v>1</v>
      </c>
    </row>
    <row r="179" spans="2:7" x14ac:dyDescent="0.25">
      <c r="B179" s="24" t="s">
        <v>13</v>
      </c>
      <c r="C179" s="25" t="s">
        <v>26</v>
      </c>
      <c r="D179" s="26">
        <v>2025</v>
      </c>
      <c r="E179" s="27">
        <v>800</v>
      </c>
      <c r="F179" s="41" t="str">
        <f t="shared" si="5"/>
        <v>800 - 900</v>
      </c>
      <c r="G179" s="28">
        <v>2</v>
      </c>
    </row>
    <row r="180" spans="2:7" x14ac:dyDescent="0.25">
      <c r="B180" s="24" t="s">
        <v>13</v>
      </c>
      <c r="C180" s="25" t="s">
        <v>26</v>
      </c>
      <c r="D180" s="26">
        <v>2025</v>
      </c>
      <c r="E180" s="27">
        <v>900</v>
      </c>
      <c r="F180" s="41" t="str">
        <f t="shared" si="5"/>
        <v>900 - 1000</v>
      </c>
      <c r="G180" s="28">
        <v>0</v>
      </c>
    </row>
    <row r="181" spans="2:7" x14ac:dyDescent="0.25">
      <c r="B181" s="24" t="s">
        <v>13</v>
      </c>
      <c r="C181" s="25" t="s">
        <v>26</v>
      </c>
      <c r="D181" s="26">
        <v>2025</v>
      </c>
      <c r="E181" s="27">
        <v>1000</v>
      </c>
      <c r="F181" s="41" t="str">
        <f t="shared" si="5"/>
        <v>1000 - 1100</v>
      </c>
      <c r="G181" s="28">
        <v>0</v>
      </c>
    </row>
    <row r="182" spans="2:7" x14ac:dyDescent="0.25">
      <c r="B182" s="24" t="s">
        <v>13</v>
      </c>
      <c r="C182" s="25" t="s">
        <v>26</v>
      </c>
      <c r="D182" s="26">
        <v>2025</v>
      </c>
      <c r="E182" s="27">
        <v>1100</v>
      </c>
      <c r="F182" s="41" t="str">
        <f t="shared" si="5"/>
        <v>1100 - 1200</v>
      </c>
      <c r="G182" s="28">
        <v>0</v>
      </c>
    </row>
    <row r="183" spans="2:7" x14ac:dyDescent="0.25">
      <c r="B183" s="24" t="s">
        <v>13</v>
      </c>
      <c r="C183" s="25" t="s">
        <v>26</v>
      </c>
      <c r="D183" s="26">
        <v>2025</v>
      </c>
      <c r="E183" s="27">
        <v>1200</v>
      </c>
      <c r="F183" s="41" t="str">
        <f t="shared" si="5"/>
        <v>1200 - 1300</v>
      </c>
      <c r="G183" s="28">
        <v>0</v>
      </c>
    </row>
    <row r="184" spans="2:7" x14ac:dyDescent="0.25">
      <c r="B184" s="24" t="s">
        <v>13</v>
      </c>
      <c r="C184" s="25" t="s">
        <v>26</v>
      </c>
      <c r="D184" s="26">
        <v>2025</v>
      </c>
      <c r="E184" s="27">
        <v>1300</v>
      </c>
      <c r="F184" s="41" t="str">
        <f t="shared" si="5"/>
        <v>1300 - 1400</v>
      </c>
      <c r="G184" s="28">
        <v>0</v>
      </c>
    </row>
    <row r="185" spans="2:7" x14ac:dyDescent="0.25">
      <c r="B185" s="24" t="s">
        <v>13</v>
      </c>
      <c r="C185" s="25" t="s">
        <v>26</v>
      </c>
      <c r="D185" s="26">
        <v>2025</v>
      </c>
      <c r="E185" s="27">
        <v>1400</v>
      </c>
      <c r="F185" s="41" t="str">
        <f t="shared" si="5"/>
        <v>1400 - 1500</v>
      </c>
      <c r="G185" s="28">
        <v>0</v>
      </c>
    </row>
    <row r="186" spans="2:7" x14ac:dyDescent="0.25">
      <c r="B186" s="24" t="s">
        <v>13</v>
      </c>
      <c r="C186" s="25" t="s">
        <v>26</v>
      </c>
      <c r="D186" s="26">
        <v>2025</v>
      </c>
      <c r="E186" s="27">
        <v>1500</v>
      </c>
      <c r="F186" s="41" t="str">
        <f t="shared" si="5"/>
        <v>1500 - 1600</v>
      </c>
      <c r="G186" s="28">
        <v>0</v>
      </c>
    </row>
    <row r="187" spans="2:7" x14ac:dyDescent="0.25">
      <c r="B187" s="24" t="s">
        <v>13</v>
      </c>
      <c r="C187" s="25" t="s">
        <v>26</v>
      </c>
      <c r="D187" s="26">
        <v>2025</v>
      </c>
      <c r="E187" s="27">
        <v>1600</v>
      </c>
      <c r="F187" s="41" t="str">
        <f t="shared" si="5"/>
        <v>1600 - 1700</v>
      </c>
      <c r="G187" s="28">
        <v>0</v>
      </c>
    </row>
    <row r="188" spans="2:7" x14ac:dyDescent="0.25">
      <c r="B188" s="24" t="s">
        <v>13</v>
      </c>
      <c r="C188" s="25" t="s">
        <v>26</v>
      </c>
      <c r="D188" s="26">
        <v>2025</v>
      </c>
      <c r="E188" s="27">
        <v>1700</v>
      </c>
      <c r="F188" s="41" t="str">
        <f t="shared" si="5"/>
        <v>1700 - 1800</v>
      </c>
      <c r="G188" s="28">
        <v>0</v>
      </c>
    </row>
    <row r="189" spans="2:7" x14ac:dyDescent="0.25">
      <c r="B189" s="24" t="s">
        <v>13</v>
      </c>
      <c r="C189" s="25" t="s">
        <v>26</v>
      </c>
      <c r="D189" s="26">
        <v>2025</v>
      </c>
      <c r="E189" s="27">
        <v>1800</v>
      </c>
      <c r="F189" s="41" t="str">
        <f t="shared" si="5"/>
        <v>1800 - 1900</v>
      </c>
      <c r="G189" s="28">
        <v>0</v>
      </c>
    </row>
    <row r="190" spans="2:7" x14ac:dyDescent="0.25">
      <c r="B190" s="24" t="s">
        <v>13</v>
      </c>
      <c r="C190" s="25" t="s">
        <v>26</v>
      </c>
      <c r="D190" s="26">
        <v>2025</v>
      </c>
      <c r="E190" s="27">
        <v>1900</v>
      </c>
      <c r="F190" s="41" t="str">
        <f t="shared" si="5"/>
        <v>1900 - 2000</v>
      </c>
      <c r="G190" s="28">
        <v>0</v>
      </c>
    </row>
    <row r="191" spans="2:7" x14ac:dyDescent="0.25">
      <c r="B191" s="24" t="s">
        <v>13</v>
      </c>
      <c r="C191" s="25" t="s">
        <v>26</v>
      </c>
      <c r="D191" s="26">
        <v>2025</v>
      </c>
      <c r="E191" s="27">
        <v>2000</v>
      </c>
      <c r="F191" s="41" t="str">
        <f t="shared" si="5"/>
        <v xml:space="preserve">2000 + </v>
      </c>
      <c r="G191" s="28">
        <v>0</v>
      </c>
    </row>
    <row r="192" spans="2:7" x14ac:dyDescent="0.25">
      <c r="B192" s="24" t="s">
        <v>14</v>
      </c>
      <c r="C192" s="25" t="s">
        <v>26</v>
      </c>
      <c r="D192" s="26">
        <v>2026</v>
      </c>
      <c r="E192" s="27">
        <v>0</v>
      </c>
      <c r="F192" s="41" t="str">
        <f t="shared" si="5"/>
        <v>0 - 100</v>
      </c>
      <c r="G192" s="28">
        <v>11</v>
      </c>
    </row>
    <row r="193" spans="2:7" x14ac:dyDescent="0.25">
      <c r="B193" s="24" t="s">
        <v>14</v>
      </c>
      <c r="C193" s="25" t="s">
        <v>26</v>
      </c>
      <c r="D193" s="26">
        <v>2026</v>
      </c>
      <c r="E193" s="27">
        <v>100</v>
      </c>
      <c r="F193" s="41" t="str">
        <f t="shared" si="5"/>
        <v>100 - 200</v>
      </c>
      <c r="G193" s="28">
        <v>7</v>
      </c>
    </row>
    <row r="194" spans="2:7" x14ac:dyDescent="0.25">
      <c r="B194" s="24" t="s">
        <v>14</v>
      </c>
      <c r="C194" s="25" t="s">
        <v>26</v>
      </c>
      <c r="D194" s="26">
        <v>2026</v>
      </c>
      <c r="E194" s="27">
        <v>200</v>
      </c>
      <c r="F194" s="41" t="str">
        <f t="shared" si="5"/>
        <v>200 - 300</v>
      </c>
      <c r="G194" s="28">
        <v>10</v>
      </c>
    </row>
    <row r="195" spans="2:7" x14ac:dyDescent="0.25">
      <c r="B195" s="24" t="s">
        <v>14</v>
      </c>
      <c r="C195" s="25" t="s">
        <v>26</v>
      </c>
      <c r="D195" s="26">
        <v>2026</v>
      </c>
      <c r="E195" s="27">
        <v>300</v>
      </c>
      <c r="F195" s="41" t="str">
        <f t="shared" si="5"/>
        <v>300 - 400</v>
      </c>
      <c r="G195" s="28">
        <v>6</v>
      </c>
    </row>
    <row r="196" spans="2:7" x14ac:dyDescent="0.25">
      <c r="B196" s="24" t="s">
        <v>14</v>
      </c>
      <c r="C196" s="25" t="s">
        <v>26</v>
      </c>
      <c r="D196" s="26">
        <v>2026</v>
      </c>
      <c r="E196" s="27">
        <v>400</v>
      </c>
      <c r="F196" s="41" t="str">
        <f t="shared" si="5"/>
        <v>400 - 500</v>
      </c>
      <c r="G196" s="28">
        <v>3</v>
      </c>
    </row>
    <row r="197" spans="2:7" x14ac:dyDescent="0.25">
      <c r="B197" s="24" t="s">
        <v>14</v>
      </c>
      <c r="C197" s="25" t="s">
        <v>26</v>
      </c>
      <c r="D197" s="26">
        <v>2026</v>
      </c>
      <c r="E197" s="27">
        <v>500</v>
      </c>
      <c r="F197" s="41" t="str">
        <f t="shared" si="5"/>
        <v>500 - 600</v>
      </c>
      <c r="G197" s="28">
        <v>1</v>
      </c>
    </row>
    <row r="198" spans="2:7" x14ac:dyDescent="0.25">
      <c r="B198" s="24" t="s">
        <v>14</v>
      </c>
      <c r="C198" s="25" t="s">
        <v>26</v>
      </c>
      <c r="D198" s="26">
        <v>2026</v>
      </c>
      <c r="E198" s="27">
        <v>600</v>
      </c>
      <c r="F198" s="41" t="str">
        <f t="shared" si="5"/>
        <v>600 - 700</v>
      </c>
      <c r="G198" s="28">
        <v>1</v>
      </c>
    </row>
    <row r="199" spans="2:7" x14ac:dyDescent="0.25">
      <c r="B199" s="24" t="s">
        <v>14</v>
      </c>
      <c r="C199" s="25" t="s">
        <v>26</v>
      </c>
      <c r="D199" s="26">
        <v>2026</v>
      </c>
      <c r="E199" s="27">
        <v>700</v>
      </c>
      <c r="F199" s="41" t="str">
        <f t="shared" si="5"/>
        <v>700 - 800</v>
      </c>
      <c r="G199" s="28">
        <v>2</v>
      </c>
    </row>
    <row r="200" spans="2:7" x14ac:dyDescent="0.25">
      <c r="B200" s="24" t="s">
        <v>14</v>
      </c>
      <c r="C200" s="25" t="s">
        <v>26</v>
      </c>
      <c r="D200" s="26">
        <v>2026</v>
      </c>
      <c r="E200" s="27">
        <v>800</v>
      </c>
      <c r="F200" s="41" t="str">
        <f t="shared" si="5"/>
        <v>800 - 900</v>
      </c>
      <c r="G200" s="28">
        <v>1</v>
      </c>
    </row>
    <row r="201" spans="2:7" x14ac:dyDescent="0.25">
      <c r="B201" s="24" t="s">
        <v>14</v>
      </c>
      <c r="C201" s="25" t="s">
        <v>26</v>
      </c>
      <c r="D201" s="26">
        <v>2026</v>
      </c>
      <c r="E201" s="27">
        <v>900</v>
      </c>
      <c r="F201" s="41" t="str">
        <f t="shared" si="5"/>
        <v>900 - 1000</v>
      </c>
      <c r="G201" s="28">
        <v>0</v>
      </c>
    </row>
    <row r="202" spans="2:7" x14ac:dyDescent="0.25">
      <c r="B202" s="24" t="s">
        <v>14</v>
      </c>
      <c r="C202" s="25" t="s">
        <v>26</v>
      </c>
      <c r="D202" s="26">
        <v>2026</v>
      </c>
      <c r="E202" s="27">
        <v>1000</v>
      </c>
      <c r="F202" s="41" t="str">
        <f t="shared" si="5"/>
        <v>1000 - 1100</v>
      </c>
      <c r="G202" s="28">
        <v>0</v>
      </c>
    </row>
    <row r="203" spans="2:7" x14ac:dyDescent="0.25">
      <c r="B203" s="24" t="s">
        <v>14</v>
      </c>
      <c r="C203" s="25" t="s">
        <v>26</v>
      </c>
      <c r="D203" s="26">
        <v>2026</v>
      </c>
      <c r="E203" s="27">
        <v>1100</v>
      </c>
      <c r="F203" s="41" t="str">
        <f t="shared" si="5"/>
        <v>1100 - 1200</v>
      </c>
      <c r="G203" s="28">
        <v>0</v>
      </c>
    </row>
    <row r="204" spans="2:7" x14ac:dyDescent="0.25">
      <c r="B204" s="24" t="s">
        <v>14</v>
      </c>
      <c r="C204" s="25" t="s">
        <v>26</v>
      </c>
      <c r="D204" s="26">
        <v>2026</v>
      </c>
      <c r="E204" s="27">
        <v>1200</v>
      </c>
      <c r="F204" s="41" t="str">
        <f t="shared" si="5"/>
        <v>1200 - 1300</v>
      </c>
      <c r="G204" s="28">
        <v>0</v>
      </c>
    </row>
    <row r="205" spans="2:7" x14ac:dyDescent="0.25">
      <c r="B205" s="24" t="s">
        <v>14</v>
      </c>
      <c r="C205" s="25" t="s">
        <v>26</v>
      </c>
      <c r="D205" s="26">
        <v>2026</v>
      </c>
      <c r="E205" s="27">
        <v>1300</v>
      </c>
      <c r="F205" s="41" t="str">
        <f t="shared" si="5"/>
        <v>1300 - 1400</v>
      </c>
      <c r="G205" s="28">
        <v>0</v>
      </c>
    </row>
    <row r="206" spans="2:7" x14ac:dyDescent="0.25">
      <c r="B206" s="24" t="s">
        <v>14</v>
      </c>
      <c r="C206" s="25" t="s">
        <v>26</v>
      </c>
      <c r="D206" s="26">
        <v>2026</v>
      </c>
      <c r="E206" s="27">
        <v>1400</v>
      </c>
      <c r="F206" s="41" t="str">
        <f t="shared" si="5"/>
        <v>1400 - 1500</v>
      </c>
      <c r="G206" s="28">
        <v>0</v>
      </c>
    </row>
    <row r="207" spans="2:7" x14ac:dyDescent="0.25">
      <c r="B207" s="24" t="s">
        <v>14</v>
      </c>
      <c r="C207" s="25" t="s">
        <v>26</v>
      </c>
      <c r="D207" s="26">
        <v>2026</v>
      </c>
      <c r="E207" s="27">
        <v>1500</v>
      </c>
      <c r="F207" s="41" t="str">
        <f t="shared" si="5"/>
        <v>1500 - 1600</v>
      </c>
      <c r="G207" s="28">
        <v>0</v>
      </c>
    </row>
    <row r="208" spans="2:7" x14ac:dyDescent="0.25">
      <c r="B208" s="24" t="s">
        <v>14</v>
      </c>
      <c r="C208" s="25" t="s">
        <v>26</v>
      </c>
      <c r="D208" s="26">
        <v>2026</v>
      </c>
      <c r="E208" s="27">
        <v>1600</v>
      </c>
      <c r="F208" s="41" t="str">
        <f t="shared" si="5"/>
        <v>1600 - 1700</v>
      </c>
      <c r="G208" s="28">
        <v>0</v>
      </c>
    </row>
    <row r="209" spans="2:7" x14ac:dyDescent="0.25">
      <c r="B209" s="24" t="s">
        <v>14</v>
      </c>
      <c r="C209" s="25" t="s">
        <v>26</v>
      </c>
      <c r="D209" s="26">
        <v>2026</v>
      </c>
      <c r="E209" s="27">
        <v>1700</v>
      </c>
      <c r="F209" s="41" t="str">
        <f t="shared" si="5"/>
        <v>1700 - 1800</v>
      </c>
      <c r="G209" s="28">
        <v>0</v>
      </c>
    </row>
    <row r="210" spans="2:7" x14ac:dyDescent="0.25">
      <c r="B210" s="24" t="s">
        <v>14</v>
      </c>
      <c r="C210" s="25" t="s">
        <v>26</v>
      </c>
      <c r="D210" s="26">
        <v>2026</v>
      </c>
      <c r="E210" s="27">
        <v>1800</v>
      </c>
      <c r="F210" s="41" t="str">
        <f t="shared" si="5"/>
        <v>1800 - 1900</v>
      </c>
      <c r="G210" s="28">
        <v>0</v>
      </c>
    </row>
    <row r="211" spans="2:7" x14ac:dyDescent="0.25">
      <c r="B211" s="24" t="s">
        <v>14</v>
      </c>
      <c r="C211" s="25" t="s">
        <v>26</v>
      </c>
      <c r="D211" s="26">
        <v>2026</v>
      </c>
      <c r="E211" s="27">
        <v>1900</v>
      </c>
      <c r="F211" s="41" t="str">
        <f t="shared" si="5"/>
        <v>1900 - 2000</v>
      </c>
      <c r="G211" s="28">
        <v>0</v>
      </c>
    </row>
    <row r="212" spans="2:7" ht="15.75" thickBot="1" x14ac:dyDescent="0.3">
      <c r="B212" s="29" t="s">
        <v>14</v>
      </c>
      <c r="C212" s="30" t="s">
        <v>26</v>
      </c>
      <c r="D212" s="31">
        <v>2026</v>
      </c>
      <c r="E212" s="32">
        <v>2000</v>
      </c>
      <c r="F212" s="42" t="str">
        <f t="shared" si="5"/>
        <v xml:space="preserve">2000 + </v>
      </c>
      <c r="G212" s="33">
        <v>0</v>
      </c>
    </row>
    <row r="423" spans="4:4" x14ac:dyDescent="0.25">
      <c r="D423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24246FF1388522428C7968B0FEFBE50F" ma:contentTypeVersion="53" ma:contentTypeDescription="" ma:contentTypeScope="" ma:versionID="fb3c2175fa5be320fa17dd2c1d2a1006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31f27e65e34968d7833e23fe8e1b9bca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27c3884c-0431-4940-be6c-c788be41e200}" ma:internalName="TaxCatchAll" ma:showField="CatchAllData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7c3884c-0431-4940-be6c-c788be41e200}" ma:internalName="TaxCatchAllLabel" ma:readOnly="true" ma:showField="CatchAllDataLabel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4523ce-dede-483e-883a-2d83261080bd">PLAN-30-11330</_dlc_DocId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TaxCatchAll xmlns="a14523ce-dede-483e-883a-2d83261080bd">
      <Value>1</Value>
    </TaxCatchAll>
    <_dlc_DocIdUrl xmlns="a14523ce-dede-483e-883a-2d83261080bd">
      <Url>http://sharedocs/sites/planning/mm/_layouts/15/DocIdRedir.aspx?ID=PLAN-30-11330</Url>
      <Description>PLAN-30-11330</Description>
    </_dlc_DocIdUrl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KeywordsTaxHTField0 xmlns="a14523ce-dede-483e-883a-2d83261080bd">
      <Terms xmlns="http://schemas.microsoft.com/office/infopath/2007/PartnerControls"/>
    </AEMOKeywordsTaxHTField0>
    <AEMODescription xmlns="a14523ce-dede-483e-883a-2d83261080bd" xsi:nil="true"/>
  </documentManagement>
</p:properties>
</file>

<file path=customXml/itemProps1.xml><?xml version="1.0" encoding="utf-8"?>
<ds:datastoreItem xmlns:ds="http://schemas.openxmlformats.org/officeDocument/2006/customXml" ds:itemID="{9B7741FB-1B3B-4F03-A649-1108E1766B13}"/>
</file>

<file path=customXml/itemProps2.xml><?xml version="1.0" encoding="utf-8"?>
<ds:datastoreItem xmlns:ds="http://schemas.openxmlformats.org/officeDocument/2006/customXml" ds:itemID="{AEF83308-1118-49C4-8B5F-A33DF87F71EC}"/>
</file>

<file path=customXml/itemProps3.xml><?xml version="1.0" encoding="utf-8"?>
<ds:datastoreItem xmlns:ds="http://schemas.openxmlformats.org/officeDocument/2006/customXml" ds:itemID="{7E205DEB-7064-40D1-90C0-4CB6A04A827D}"/>
</file>

<file path=customXml/itemProps4.xml><?xml version="1.0" encoding="utf-8"?>
<ds:datastoreItem xmlns:ds="http://schemas.openxmlformats.org/officeDocument/2006/customXml" ds:itemID="{3F8A5A44-4B62-4EF4-B1C4-FBDBCA7E5951}"/>
</file>

<file path=customXml/itemProps5.xml><?xml version="1.0" encoding="utf-8"?>
<ds:datastoreItem xmlns:ds="http://schemas.openxmlformats.org/officeDocument/2006/customXml" ds:itemID="{325E5BC4-A3BD-48F1-9261-FEB8BD3DC6C7}"/>
</file>

<file path=customXml/itemProps6.xml><?xml version="1.0" encoding="utf-8"?>
<ds:datastoreItem xmlns:ds="http://schemas.openxmlformats.org/officeDocument/2006/customXml" ds:itemID="{F684AC1B-EDC9-4480-9623-5130E7DDAA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8</vt:i4>
      </vt:variant>
    </vt:vector>
  </HeadingPairs>
  <TitlesOfParts>
    <vt:vector size="16" baseType="lpstr">
      <vt:lpstr>Neutral ESOO Data</vt:lpstr>
      <vt:lpstr>Neutral COP21 ESOO Data</vt:lpstr>
      <vt:lpstr>Strong COP21 ESOO Data</vt:lpstr>
      <vt:lpstr>Weak COP21 ESOO Data</vt:lpstr>
      <vt:lpstr>Neutral Bubble Chart Data</vt:lpstr>
      <vt:lpstr>Neutral COP21 Bubble Chart Data</vt:lpstr>
      <vt:lpstr>Strong COP21 Bubble Chart Data</vt:lpstr>
      <vt:lpstr>Weak COP21 Bubble Chart Data</vt:lpstr>
      <vt:lpstr>Neutral ESOO Chart</vt:lpstr>
      <vt:lpstr>Neutral COP21 ESOO Chart</vt:lpstr>
      <vt:lpstr>Strong COP21 ESOO Chart</vt:lpstr>
      <vt:lpstr>Weak COP21 ESOO Chart</vt:lpstr>
      <vt:lpstr>Neutral Bubble Chart</vt:lpstr>
      <vt:lpstr>Neutral COP21 Bubble Chart</vt:lpstr>
      <vt:lpstr>Strong COP21 Bubble Chart</vt:lpstr>
      <vt:lpstr>Weak COP21 Bubble Chart</vt:lpstr>
    </vt:vector>
  </TitlesOfParts>
  <Company>AEMO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Marston</dc:creator>
  <cp:lastModifiedBy>Matthew Marston</cp:lastModifiedBy>
  <dcterms:created xsi:type="dcterms:W3CDTF">2016-08-03T02:26:41Z</dcterms:created>
  <dcterms:modified xsi:type="dcterms:W3CDTF">2016-09-20T00:09:09Z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50eaf42f-b62a-4926-9ef4-7137073b0f0b</vt:lpwstr>
  </property>
  <property fmtid="{D5CDD505-2E9C-101B-9397-08002B2CF9AE}" pid="3" name="ContentTypeId">
    <vt:lpwstr>0x0101009BE89D58CAF0934CA32A20BCFFD353DC0024246FF1388522428C7968B0FEFBE50F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/>
  </property>
</Properties>
</file>