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drawings/drawing3.xml" ContentType="application/vnd.openxmlformats-officedocument.drawingml.chartshapes+xml"/>
  <Override PartName="/xl/drawings/drawing8.xml" ContentType="application/vnd.openxmlformats-officedocument.drawingml.chartshapes+xml"/>
  <Override PartName="/xl/drawings/drawing10.xml" ContentType="application/vnd.openxmlformats-officedocument.drawingml.chartshapes+xml"/>
  <Override PartName="/xl/drawings/drawing14.xml" ContentType="application/vnd.openxmlformats-officedocument.drawingml.chartshapes+xml"/>
  <Override PartName="/xl/drawings/drawing6.xml" ContentType="application/vnd.openxmlformats-officedocument.drawingml.chartshapes+xml"/>
  <Override PartName="/xl/drawings/drawing12.xml" ContentType="application/vnd.openxmlformats-officedocument.drawingml.chartshapes+xml"/>
  <Override PartName="/xl/workbook.xml" ContentType="application/vnd.openxmlformats-officedocument.spreadsheetml.sheet.main+xml"/>
  <Override PartName="/xl/worksheets/sheet5.xml" ContentType="application/vnd.openxmlformats-officedocument.spreadsheetml.work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drawings/drawing13.xml" ContentType="application/vnd.openxmlformats-officedocument.drawing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Override7.xml" ContentType="application/vnd.openxmlformats-officedocument.themeOverride+xml"/>
  <Override PartName="/xl/drawings/drawing11.xml" ContentType="application/vnd.openxmlformats-officedocument.drawing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heets/sheet5.xml" ContentType="application/vnd.openxmlformats-officedocument.spreadsheetml.chart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chartsheets/sheet6.xml" ContentType="application/vnd.openxmlformats-officedocument.spreadsheetml.chartsheet+xml"/>
  <Override PartName="/xl/worksheets/sheet6.xml" ContentType="application/vnd.openxmlformats-officedocument.spreadsheetml.worksheet+xml"/>
  <Override PartName="/xl/chartsheets/sheet7.xml" ContentType="application/vnd.openxmlformats-officedocument.spreadsheetml.chartsheet+xml"/>
  <Override PartName="/xl/worksheets/sheet7.xml" ContentType="application/vnd.openxmlformats-officedocument.spreadsheetml.worksheet+xml"/>
  <Override PartName="/xl/chartsheets/sheet8.xml" ContentType="application/vnd.openxmlformats-officedocument.spreadsheetml.chart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heets/sheet4.xml" ContentType="application/vnd.openxmlformats-officedocument.spreadsheetml.chartsheet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worksheets/sheet3.xml" ContentType="application/vnd.openxmlformats-officedocument.spreadsheetml.worksheet+xml"/>
  <Override PartName="/xl/theme/themeOverride5.xml" ContentType="application/vnd.openxmlformats-officedocument.themeOverride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worksheets/sheet4.xml" ContentType="application/vnd.openxmlformats-officedocument.spreadsheetml.worksheet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5.xml" ContentType="application/vnd.openxmlformats-officedocument.customXmlProperties+xml"/>
  <Override PartName="/customXml/itemProps4.xml" ContentType="application/vnd.openxmlformats-officedocument.customXm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6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A:\ESOO\2016 ESOO\06_Documentation\05_Data to Publish\Regional Excel Spreadsheets\"/>
    </mc:Choice>
  </mc:AlternateContent>
  <bookViews>
    <workbookView xWindow="24105" yWindow="0" windowWidth="28800" windowHeight="12030" tabRatio="966" activeTab="6"/>
  </bookViews>
  <sheets>
    <sheet name="Neutral ESOO Chart" sheetId="1" r:id="rId1"/>
    <sheet name="Neutral ESOO Data" sheetId="2" r:id="rId2"/>
    <sheet name="Neutral COP21 ESOO Chart" sheetId="13" r:id="rId3"/>
    <sheet name="Neutral COP21 ESOO Data" sheetId="14" r:id="rId4"/>
    <sheet name="Strong COP21 ESOO Chart" sheetId="17" r:id="rId5"/>
    <sheet name="Strong COP21 ESOO Data" sheetId="18" r:id="rId6"/>
    <sheet name="Weak COP21 ESOO Chart" sheetId="19" r:id="rId7"/>
    <sheet name="Weak COP21 ESOO Data" sheetId="20" r:id="rId8"/>
    <sheet name="Neutral Bubble Chart" sheetId="5" r:id="rId9"/>
    <sheet name="Neutral Bubble Chart Data" sheetId="6" r:id="rId10"/>
    <sheet name="Neutral COP21 Bubble Chart" sheetId="7" r:id="rId11"/>
    <sheet name="Neutral COP21 Bubble Chart Data" sheetId="8" r:id="rId12"/>
    <sheet name="Strong COP21 Bubble Chart" sheetId="11" r:id="rId13"/>
    <sheet name="Strong COP21 Bubble Chart Data" sheetId="12" r:id="rId14"/>
    <sheet name="Weak COP21 Bubble Chart" sheetId="21" r:id="rId15"/>
    <sheet name="Weak COP21 Bubble Chart Data" sheetId="22" r:id="rId16"/>
  </sheets>
  <definedNames>
    <definedName name="_xlnm._FilterDatabase" localSheetId="9" hidden="1">'Neutral Bubble Chart Data'!#REF!</definedName>
    <definedName name="_xlnm._FilterDatabase" localSheetId="11" hidden="1">'Neutral COP21 Bubble Chart Data'!#REF!</definedName>
    <definedName name="_xlnm._FilterDatabase" localSheetId="13" hidden="1">'Strong COP21 Bubble Chart Data'!#REF!</definedName>
    <definedName name="_xlnm._FilterDatabase" localSheetId="15" hidden="1">'Weak COP21 Bubble Chart Data'!#REF!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2" i="22" l="1"/>
  <c r="F211" i="22"/>
  <c r="F210" i="22"/>
  <c r="F209" i="22"/>
  <c r="F208" i="22"/>
  <c r="F207" i="22"/>
  <c r="F206" i="22"/>
  <c r="F205" i="22"/>
  <c r="F204" i="22"/>
  <c r="F203" i="22"/>
  <c r="F202" i="22"/>
  <c r="F201" i="22"/>
  <c r="F200" i="22"/>
  <c r="F199" i="22"/>
  <c r="F198" i="22"/>
  <c r="F197" i="22"/>
  <c r="F196" i="22"/>
  <c r="F195" i="22"/>
  <c r="F194" i="22"/>
  <c r="F193" i="22"/>
  <c r="F192" i="22"/>
  <c r="F191" i="22"/>
  <c r="F190" i="22"/>
  <c r="F189" i="22"/>
  <c r="F188" i="22"/>
  <c r="F187" i="22"/>
  <c r="F186" i="22"/>
  <c r="F185" i="22"/>
  <c r="F184" i="22"/>
  <c r="F183" i="22"/>
  <c r="F182" i="22"/>
  <c r="F181" i="22"/>
  <c r="F180" i="22"/>
  <c r="F179" i="22"/>
  <c r="F178" i="22"/>
  <c r="F177" i="22"/>
  <c r="F176" i="22"/>
  <c r="F175" i="22"/>
  <c r="F174" i="22"/>
  <c r="F173" i="22"/>
  <c r="F172" i="22"/>
  <c r="F171" i="22"/>
  <c r="F170" i="22"/>
  <c r="F169" i="22"/>
  <c r="F168" i="22"/>
  <c r="F167" i="22"/>
  <c r="F166" i="22"/>
  <c r="F165" i="22"/>
  <c r="F164" i="22"/>
  <c r="F163" i="22"/>
  <c r="F162" i="22"/>
  <c r="F161" i="22"/>
  <c r="F160" i="22"/>
  <c r="F159" i="22"/>
  <c r="F158" i="22"/>
  <c r="F157" i="22"/>
  <c r="F156" i="22"/>
  <c r="F155" i="22"/>
  <c r="F154" i="22"/>
  <c r="F153" i="22"/>
  <c r="F152" i="22"/>
  <c r="F151" i="22"/>
  <c r="F150" i="22"/>
  <c r="F149" i="22"/>
  <c r="F148" i="22"/>
  <c r="F147" i="22"/>
  <c r="F146" i="22"/>
  <c r="F145" i="22"/>
  <c r="F144" i="22"/>
  <c r="F143" i="22"/>
  <c r="F142" i="22"/>
  <c r="F141" i="22"/>
  <c r="F140" i="22"/>
  <c r="F139" i="22"/>
  <c r="F138" i="22"/>
  <c r="F137" i="22"/>
  <c r="F136" i="22"/>
  <c r="F135" i="22"/>
  <c r="F134" i="22"/>
  <c r="F133" i="22"/>
  <c r="F132" i="22"/>
  <c r="F131" i="22"/>
  <c r="F130" i="22"/>
  <c r="F129" i="22"/>
  <c r="F128" i="22"/>
  <c r="F127" i="22"/>
  <c r="F126" i="22"/>
  <c r="F125" i="22"/>
  <c r="F124" i="22"/>
  <c r="F123" i="22"/>
  <c r="F122" i="22"/>
  <c r="F121" i="22"/>
  <c r="F120" i="22"/>
  <c r="F119" i="22"/>
  <c r="F118" i="22"/>
  <c r="F117" i="22"/>
  <c r="F116" i="22"/>
  <c r="F115" i="22"/>
  <c r="F114" i="22"/>
  <c r="F113" i="22"/>
  <c r="F112" i="22"/>
  <c r="F111" i="22"/>
  <c r="F110" i="22"/>
  <c r="F109" i="22"/>
  <c r="F108" i="22"/>
  <c r="F107" i="22"/>
  <c r="F106" i="22"/>
  <c r="F105" i="22"/>
  <c r="F104" i="22"/>
  <c r="F103" i="22"/>
  <c r="F102" i="22"/>
  <c r="F101" i="22"/>
  <c r="F100" i="22"/>
  <c r="F99" i="22"/>
  <c r="F98" i="22"/>
  <c r="F97" i="22"/>
  <c r="F96" i="22"/>
  <c r="F95" i="22"/>
  <c r="F94" i="22"/>
  <c r="F93" i="22"/>
  <c r="F92" i="22"/>
  <c r="F91" i="22"/>
  <c r="F90" i="22"/>
  <c r="F89" i="22"/>
  <c r="F88" i="22"/>
  <c r="F87" i="22"/>
  <c r="F86" i="22"/>
  <c r="F85" i="22"/>
  <c r="F84" i="22"/>
  <c r="F83" i="22"/>
  <c r="F82" i="22"/>
  <c r="F81" i="22"/>
  <c r="F80" i="22"/>
  <c r="F79" i="22"/>
  <c r="F78" i="22"/>
  <c r="F77" i="22"/>
  <c r="F76" i="22"/>
  <c r="F75" i="22"/>
  <c r="F74" i="22"/>
  <c r="F73" i="22"/>
  <c r="F72" i="22"/>
  <c r="F71" i="22"/>
  <c r="F70" i="22"/>
  <c r="F69" i="22"/>
  <c r="F68" i="22"/>
  <c r="F67" i="22"/>
  <c r="F66" i="22"/>
  <c r="F65" i="22"/>
  <c r="F64" i="22"/>
  <c r="F63" i="22"/>
  <c r="F62" i="22"/>
  <c r="F61" i="22"/>
  <c r="F60" i="22"/>
  <c r="F59" i="22"/>
  <c r="F58" i="22"/>
  <c r="F57" i="22"/>
  <c r="F56" i="22"/>
  <c r="F55" i="22"/>
  <c r="F54" i="22"/>
  <c r="F53" i="22"/>
  <c r="F52" i="22"/>
  <c r="F51" i="22"/>
  <c r="F50" i="22"/>
  <c r="F49" i="22"/>
  <c r="F48" i="22"/>
  <c r="F47" i="22"/>
  <c r="F46" i="22"/>
  <c r="F45" i="22"/>
  <c r="F44" i="22"/>
  <c r="F43" i="22"/>
  <c r="F42" i="22"/>
  <c r="F41" i="22"/>
  <c r="F40" i="22"/>
  <c r="F39" i="22"/>
  <c r="F38" i="22"/>
  <c r="F37" i="22"/>
  <c r="F36" i="22"/>
  <c r="F35" i="22"/>
  <c r="F34" i="22"/>
  <c r="F33" i="22"/>
  <c r="F32" i="22"/>
  <c r="F31" i="22"/>
  <c r="F30" i="22"/>
  <c r="F29" i="22"/>
  <c r="F28" i="22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F14" i="22"/>
  <c r="F13" i="22"/>
  <c r="F12" i="22"/>
  <c r="F11" i="22"/>
  <c r="F10" i="22"/>
  <c r="F9" i="22"/>
  <c r="F8" i="22"/>
  <c r="F7" i="22"/>
  <c r="F6" i="22"/>
  <c r="F5" i="22"/>
  <c r="I4" i="22"/>
  <c r="I5" i="22" s="1"/>
  <c r="F4" i="22"/>
  <c r="J3" i="22"/>
  <c r="F3" i="22"/>
  <c r="I6" i="22" l="1"/>
  <c r="J5" i="22"/>
  <c r="J4" i="22"/>
  <c r="F212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4" i="8"/>
  <c r="F3" i="8"/>
  <c r="F212" i="12"/>
  <c r="F211" i="12"/>
  <c r="F210" i="12"/>
  <c r="F209" i="12"/>
  <c r="F208" i="12"/>
  <c r="F207" i="12"/>
  <c r="F206" i="12"/>
  <c r="F205" i="12"/>
  <c r="F204" i="12"/>
  <c r="F203" i="12"/>
  <c r="F202" i="12"/>
  <c r="F201" i="12"/>
  <c r="F200" i="12"/>
  <c r="F199" i="12"/>
  <c r="F198" i="12"/>
  <c r="F197" i="12"/>
  <c r="F196" i="12"/>
  <c r="F195" i="12"/>
  <c r="F194" i="12"/>
  <c r="F193" i="12"/>
  <c r="F192" i="12"/>
  <c r="F191" i="12"/>
  <c r="F190" i="12"/>
  <c r="F189" i="12"/>
  <c r="F188" i="12"/>
  <c r="F187" i="12"/>
  <c r="F186" i="12"/>
  <c r="F185" i="12"/>
  <c r="F184" i="12"/>
  <c r="F183" i="12"/>
  <c r="F182" i="12"/>
  <c r="F181" i="12"/>
  <c r="F180" i="12"/>
  <c r="F179" i="12"/>
  <c r="F178" i="12"/>
  <c r="F177" i="12"/>
  <c r="F176" i="12"/>
  <c r="F175" i="12"/>
  <c r="F174" i="12"/>
  <c r="F173" i="12"/>
  <c r="F172" i="12"/>
  <c r="F171" i="12"/>
  <c r="F170" i="12"/>
  <c r="F169" i="12"/>
  <c r="F168" i="12"/>
  <c r="F167" i="12"/>
  <c r="F166" i="12"/>
  <c r="F165" i="12"/>
  <c r="F164" i="12"/>
  <c r="F163" i="12"/>
  <c r="F162" i="12"/>
  <c r="F161" i="12"/>
  <c r="F160" i="12"/>
  <c r="F159" i="12"/>
  <c r="F158" i="12"/>
  <c r="F157" i="12"/>
  <c r="F156" i="12"/>
  <c r="F155" i="12"/>
  <c r="F154" i="12"/>
  <c r="F153" i="12"/>
  <c r="F152" i="12"/>
  <c r="F151" i="12"/>
  <c r="F150" i="12"/>
  <c r="F149" i="12"/>
  <c r="F148" i="12"/>
  <c r="F147" i="12"/>
  <c r="F146" i="12"/>
  <c r="F145" i="12"/>
  <c r="F144" i="12"/>
  <c r="F143" i="12"/>
  <c r="F142" i="12"/>
  <c r="F141" i="12"/>
  <c r="F140" i="12"/>
  <c r="F139" i="12"/>
  <c r="F138" i="12"/>
  <c r="F137" i="12"/>
  <c r="F136" i="12"/>
  <c r="F135" i="12"/>
  <c r="F134" i="12"/>
  <c r="F133" i="12"/>
  <c r="F132" i="12"/>
  <c r="F131" i="12"/>
  <c r="F130" i="12"/>
  <c r="F129" i="12"/>
  <c r="F128" i="12"/>
  <c r="F127" i="12"/>
  <c r="F126" i="12"/>
  <c r="F125" i="12"/>
  <c r="F124" i="12"/>
  <c r="F123" i="12"/>
  <c r="F122" i="12"/>
  <c r="F121" i="12"/>
  <c r="F120" i="12"/>
  <c r="F119" i="12"/>
  <c r="F118" i="12"/>
  <c r="F117" i="12"/>
  <c r="F116" i="12"/>
  <c r="F115" i="12"/>
  <c r="F114" i="12"/>
  <c r="F113" i="12"/>
  <c r="F112" i="12"/>
  <c r="F111" i="12"/>
  <c r="F110" i="12"/>
  <c r="F109" i="12"/>
  <c r="F108" i="12"/>
  <c r="F107" i="12"/>
  <c r="F106" i="12"/>
  <c r="F105" i="12"/>
  <c r="F104" i="12"/>
  <c r="F103" i="12"/>
  <c r="F102" i="12"/>
  <c r="F101" i="12"/>
  <c r="F100" i="12"/>
  <c r="F99" i="12"/>
  <c r="F98" i="12"/>
  <c r="F97" i="12"/>
  <c r="F96" i="12"/>
  <c r="F95" i="12"/>
  <c r="F94" i="12"/>
  <c r="F93" i="12"/>
  <c r="F92" i="12"/>
  <c r="F91" i="12"/>
  <c r="F90" i="12"/>
  <c r="F89" i="12"/>
  <c r="F88" i="12"/>
  <c r="F87" i="12"/>
  <c r="F86" i="12"/>
  <c r="F85" i="12"/>
  <c r="F84" i="12"/>
  <c r="F83" i="12"/>
  <c r="F82" i="12"/>
  <c r="F81" i="12"/>
  <c r="F80" i="12"/>
  <c r="F79" i="12"/>
  <c r="F78" i="12"/>
  <c r="F77" i="12"/>
  <c r="F76" i="12"/>
  <c r="F75" i="12"/>
  <c r="F74" i="12"/>
  <c r="F73" i="12"/>
  <c r="F72" i="12"/>
  <c r="F71" i="12"/>
  <c r="F70" i="12"/>
  <c r="F69" i="12"/>
  <c r="F68" i="12"/>
  <c r="F67" i="12"/>
  <c r="F66" i="12"/>
  <c r="F65" i="12"/>
  <c r="F64" i="12"/>
  <c r="F63" i="12"/>
  <c r="F62" i="12"/>
  <c r="F61" i="12"/>
  <c r="F60" i="12"/>
  <c r="F59" i="12"/>
  <c r="F58" i="12"/>
  <c r="F57" i="12"/>
  <c r="F56" i="12"/>
  <c r="F55" i="12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20" i="12"/>
  <c r="F19" i="12"/>
  <c r="F18" i="12"/>
  <c r="F17" i="12"/>
  <c r="F16" i="12"/>
  <c r="F15" i="12"/>
  <c r="F14" i="12"/>
  <c r="F13" i="12"/>
  <c r="F12" i="12"/>
  <c r="F11" i="12"/>
  <c r="F10" i="12"/>
  <c r="F9" i="12"/>
  <c r="F8" i="12"/>
  <c r="F7" i="12"/>
  <c r="F6" i="12"/>
  <c r="F5" i="12"/>
  <c r="F4" i="12"/>
  <c r="F3" i="12"/>
  <c r="F212" i="6"/>
  <c r="F211" i="6"/>
  <c r="F210" i="6"/>
  <c r="F209" i="6"/>
  <c r="F208" i="6"/>
  <c r="F207" i="6"/>
  <c r="F206" i="6"/>
  <c r="F205" i="6"/>
  <c r="F204" i="6"/>
  <c r="F203" i="6"/>
  <c r="F202" i="6"/>
  <c r="F201" i="6"/>
  <c r="F200" i="6"/>
  <c r="F199" i="6"/>
  <c r="F198" i="6"/>
  <c r="F197" i="6"/>
  <c r="F196" i="6"/>
  <c r="F195" i="6"/>
  <c r="F194" i="6"/>
  <c r="F193" i="6"/>
  <c r="F192" i="6"/>
  <c r="F191" i="6"/>
  <c r="F190" i="6"/>
  <c r="F189" i="6"/>
  <c r="F188" i="6"/>
  <c r="F187" i="6"/>
  <c r="F186" i="6"/>
  <c r="F185" i="6"/>
  <c r="F184" i="6"/>
  <c r="F183" i="6"/>
  <c r="F182" i="6"/>
  <c r="F181" i="6"/>
  <c r="F180" i="6"/>
  <c r="F179" i="6"/>
  <c r="F178" i="6"/>
  <c r="F177" i="6"/>
  <c r="F176" i="6"/>
  <c r="F175" i="6"/>
  <c r="F174" i="6"/>
  <c r="F173" i="6"/>
  <c r="F172" i="6"/>
  <c r="F171" i="6"/>
  <c r="F170" i="6"/>
  <c r="F169" i="6"/>
  <c r="F168" i="6"/>
  <c r="F167" i="6"/>
  <c r="F166" i="6"/>
  <c r="F165" i="6"/>
  <c r="F164" i="6"/>
  <c r="F163" i="6"/>
  <c r="F162" i="6"/>
  <c r="F161" i="6"/>
  <c r="F160" i="6"/>
  <c r="F159" i="6"/>
  <c r="F158" i="6"/>
  <c r="F157" i="6"/>
  <c r="F156" i="6"/>
  <c r="F155" i="6"/>
  <c r="F154" i="6"/>
  <c r="F153" i="6"/>
  <c r="F152" i="6"/>
  <c r="F151" i="6"/>
  <c r="F150" i="6"/>
  <c r="F149" i="6"/>
  <c r="F148" i="6"/>
  <c r="F147" i="6"/>
  <c r="F146" i="6"/>
  <c r="F145" i="6"/>
  <c r="F144" i="6"/>
  <c r="F143" i="6"/>
  <c r="F142" i="6"/>
  <c r="F141" i="6"/>
  <c r="F140" i="6"/>
  <c r="F139" i="6"/>
  <c r="F138" i="6"/>
  <c r="F137" i="6"/>
  <c r="F136" i="6"/>
  <c r="F135" i="6"/>
  <c r="F134" i="6"/>
  <c r="F133" i="6"/>
  <c r="F132" i="6"/>
  <c r="F131" i="6"/>
  <c r="F130" i="6"/>
  <c r="F129" i="6"/>
  <c r="F128" i="6"/>
  <c r="F127" i="6"/>
  <c r="F126" i="6"/>
  <c r="F125" i="6"/>
  <c r="F124" i="6"/>
  <c r="F123" i="6"/>
  <c r="F122" i="6"/>
  <c r="F121" i="6"/>
  <c r="F120" i="6"/>
  <c r="F119" i="6"/>
  <c r="F118" i="6"/>
  <c r="F117" i="6"/>
  <c r="F116" i="6"/>
  <c r="F115" i="6"/>
  <c r="F114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I7" i="22" l="1"/>
  <c r="J6" i="22"/>
  <c r="I4" i="12"/>
  <c r="I5" i="12" s="1"/>
  <c r="J3" i="12"/>
  <c r="I5" i="8"/>
  <c r="I6" i="8" s="1"/>
  <c r="I4" i="8"/>
  <c r="I4" i="6"/>
  <c r="I5" i="6" s="1"/>
  <c r="J7" i="22" l="1"/>
  <c r="I8" i="22"/>
  <c r="J5" i="12"/>
  <c r="I6" i="12"/>
  <c r="J4" i="12"/>
  <c r="J4" i="6"/>
  <c r="J5" i="6"/>
  <c r="I6" i="6"/>
  <c r="J6" i="6" s="1"/>
  <c r="J3" i="6"/>
  <c r="J6" i="8"/>
  <c r="J12" i="8"/>
  <c r="J3" i="8"/>
  <c r="J5" i="8"/>
  <c r="J10" i="8"/>
  <c r="J9" i="8"/>
  <c r="J7" i="8"/>
  <c r="J11" i="8"/>
  <c r="J4" i="8"/>
  <c r="J8" i="8"/>
  <c r="I7" i="8"/>
  <c r="I7" i="6"/>
  <c r="J8" i="22" l="1"/>
  <c r="I9" i="22"/>
  <c r="I7" i="12"/>
  <c r="J6" i="12"/>
  <c r="I8" i="8"/>
  <c r="I8" i="6"/>
  <c r="J7" i="6"/>
  <c r="I10" i="22" l="1"/>
  <c r="J9" i="22"/>
  <c r="I8" i="12"/>
  <c r="J7" i="12"/>
  <c r="I9" i="8"/>
  <c r="I9" i="6"/>
  <c r="J8" i="6"/>
  <c r="I11" i="22" l="1"/>
  <c r="J10" i="22"/>
  <c r="I9" i="12"/>
  <c r="J8" i="12"/>
  <c r="I10" i="8"/>
  <c r="J9" i="6"/>
  <c r="I10" i="6"/>
  <c r="J11" i="22" l="1"/>
  <c r="I12" i="22"/>
  <c r="J12" i="22" s="1"/>
  <c r="J9" i="12"/>
  <c r="I10" i="12"/>
  <c r="I11" i="8"/>
  <c r="J10" i="6"/>
  <c r="I11" i="6"/>
  <c r="J10" i="12" l="1"/>
  <c r="I11" i="12"/>
  <c r="I12" i="8"/>
  <c r="I12" i="6"/>
  <c r="J12" i="6" s="1"/>
  <c r="J11" i="6"/>
  <c r="J11" i="12" l="1"/>
  <c r="I12" i="12"/>
  <c r="J12" i="12" s="1"/>
</calcChain>
</file>

<file path=xl/sharedStrings.xml><?xml version="1.0" encoding="utf-8"?>
<sst xmlns="http://schemas.openxmlformats.org/spreadsheetml/2006/main" count="1772" uniqueCount="27">
  <si>
    <t>Reliability Standard (%)</t>
  </si>
  <si>
    <t>Neutral Scenario USE (%)</t>
  </si>
  <si>
    <t>Maximum Demand 10POE (MW)</t>
  </si>
  <si>
    <t>Maximum Demand 50POE (MW)</t>
  </si>
  <si>
    <t>Year</t>
  </si>
  <si>
    <t>16-17</t>
  </si>
  <si>
    <t>17-18</t>
  </si>
  <si>
    <t>18-19</t>
  </si>
  <si>
    <t>19-20</t>
  </si>
  <si>
    <t>20-21</t>
  </si>
  <si>
    <t>21-22</t>
  </si>
  <si>
    <t>22-23</t>
  </si>
  <si>
    <t>23-24</t>
  </si>
  <si>
    <t>24-25</t>
  </si>
  <si>
    <t>25-26</t>
  </si>
  <si>
    <t>FYE</t>
  </si>
  <si>
    <t>Value</t>
  </si>
  <si>
    <t>Count</t>
  </si>
  <si>
    <t>Expansion Plan</t>
  </si>
  <si>
    <t>Neutral (MW)</t>
  </si>
  <si>
    <t>Neutral COP21 (MW)</t>
  </si>
  <si>
    <t>Strong COP21 (MW)</t>
  </si>
  <si>
    <t>Neutral COP21 Scenario USE (%)</t>
  </si>
  <si>
    <t>Strong COP21 Scenario USE (%)</t>
  </si>
  <si>
    <t>Unserved energy band (MW)</t>
  </si>
  <si>
    <t>Weak COP21 Scenario USE (%)</t>
  </si>
  <si>
    <t>Weak COP21 (MW)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</si>
</sst>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00_-;\-* #,##0.0000_-;_-* &quot;-&quot;??_-;_-@_-"/>
    <numFmt numFmtId="165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0" fillId="2" borderId="0" xfId="0" applyFill="1"/>
    <xf numFmtId="1" fontId="0" fillId="2" borderId="4" xfId="0" applyNumberFormat="1" applyFill="1" applyBorder="1"/>
    <xf numFmtId="164" fontId="0" fillId="2" borderId="4" xfId="1" applyNumberFormat="1" applyFont="1" applyFill="1" applyBorder="1"/>
    <xf numFmtId="0" fontId="0" fillId="2" borderId="3" xfId="0" applyFill="1" applyBorder="1"/>
    <xf numFmtId="165" fontId="0" fillId="2" borderId="4" xfId="1" applyNumberFormat="1" applyFont="1" applyFill="1" applyBorder="1"/>
    <xf numFmtId="165" fontId="0" fillId="2" borderId="5" xfId="1" applyNumberFormat="1" applyFont="1" applyFill="1" applyBorder="1"/>
    <xf numFmtId="1" fontId="0" fillId="2" borderId="7" xfId="0" applyNumberFormat="1" applyFill="1" applyBorder="1"/>
    <xf numFmtId="164" fontId="0" fillId="2" borderId="7" xfId="1" applyNumberFormat="1" applyFont="1" applyFill="1" applyBorder="1"/>
    <xf numFmtId="165" fontId="0" fillId="2" borderId="7" xfId="1" applyNumberFormat="1" applyFont="1" applyFill="1" applyBorder="1"/>
    <xf numFmtId="165" fontId="0" fillId="2" borderId="9" xfId="1" applyNumberFormat="1" applyFont="1" applyFill="1" applyBorder="1"/>
    <xf numFmtId="1" fontId="0" fillId="2" borderId="5" xfId="0" applyNumberFormat="1" applyFill="1" applyBorder="1"/>
    <xf numFmtId="1" fontId="0" fillId="2" borderId="9" xfId="0" applyNumberFormat="1" applyFill="1" applyBorder="1"/>
    <xf numFmtId="164" fontId="0" fillId="2" borderId="5" xfId="1" applyNumberFormat="1" applyFont="1" applyFill="1" applyBorder="1"/>
    <xf numFmtId="164" fontId="0" fillId="2" borderId="9" xfId="1" applyNumberFormat="1" applyFont="1" applyFill="1" applyBorder="1"/>
    <xf numFmtId="0" fontId="0" fillId="2" borderId="5" xfId="0" applyFill="1" applyBorder="1"/>
    <xf numFmtId="0" fontId="2" fillId="3" borderId="11" xfId="0" applyFont="1" applyFill="1" applyBorder="1" applyAlignment="1">
      <alignment horizontal="left" vertical="top" wrapText="1"/>
    </xf>
    <xf numFmtId="0" fontId="2" fillId="3" borderId="12" xfId="0" applyFont="1" applyFill="1" applyBorder="1" applyAlignment="1">
      <alignment horizontal="left" vertical="top" wrapText="1"/>
    </xf>
    <xf numFmtId="0" fontId="2" fillId="3" borderId="13" xfId="0" applyFont="1" applyFill="1" applyBorder="1" applyAlignment="1">
      <alignment horizontal="left" vertical="top" wrapText="1"/>
    </xf>
    <xf numFmtId="1" fontId="0" fillId="2" borderId="0" xfId="0" applyNumberFormat="1" applyFill="1"/>
    <xf numFmtId="0" fontId="0" fillId="2" borderId="1" xfId="0" applyFill="1" applyBorder="1"/>
    <xf numFmtId="0" fontId="0" fillId="2" borderId="2" xfId="0" applyFill="1" applyBorder="1"/>
    <xf numFmtId="1" fontId="0" fillId="2" borderId="2" xfId="0" applyNumberFormat="1" applyFill="1" applyBorder="1"/>
    <xf numFmtId="165" fontId="0" fillId="2" borderId="2" xfId="1" applyNumberFormat="1" applyFont="1" applyFill="1" applyBorder="1"/>
    <xf numFmtId="0" fontId="0" fillId="2" borderId="4" xfId="0" applyFill="1" applyBorder="1"/>
    <xf numFmtId="0" fontId="0" fillId="2" borderId="0" xfId="0" applyFill="1" applyBorder="1"/>
    <xf numFmtId="1" fontId="0" fillId="2" borderId="0" xfId="0" applyNumberFormat="1" applyFill="1" applyBorder="1"/>
    <xf numFmtId="165" fontId="0" fillId="2" borderId="0" xfId="1" applyNumberFormat="1" applyFont="1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1" fontId="0" fillId="2" borderId="8" xfId="0" applyNumberFormat="1" applyFill="1" applyBorder="1"/>
    <xf numFmtId="165" fontId="0" fillId="2" borderId="8" xfId="1" applyNumberFormat="1" applyFont="1" applyFill="1" applyBorder="1"/>
    <xf numFmtId="0" fontId="0" fillId="2" borderId="10" xfId="0" applyFill="1" applyBorder="1"/>
    <xf numFmtId="1" fontId="0" fillId="2" borderId="1" xfId="0" applyNumberFormat="1" applyFill="1" applyBorder="1"/>
    <xf numFmtId="0" fontId="2" fillId="3" borderId="1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2" xfId="0" applyFont="1" applyFill="1" applyBorder="1" applyAlignment="1">
      <alignment horizontal="right" wrapText="1"/>
    </xf>
    <xf numFmtId="165" fontId="0" fillId="2" borderId="2" xfId="1" applyNumberFormat="1" applyFont="1" applyFill="1" applyBorder="1" applyAlignment="1">
      <alignment horizontal="right"/>
    </xf>
    <xf numFmtId="0" fontId="0" fillId="2" borderId="0" xfId="0" applyFill="1" applyAlignment="1">
      <alignment horizontal="right"/>
    </xf>
    <xf numFmtId="0" fontId="0" fillId="2" borderId="0" xfId="0" applyFill="1" applyBorder="1" applyAlignment="1">
      <alignment horizontal="right"/>
    </xf>
    <xf numFmtId="0" fontId="0" fillId="2" borderId="8" xfId="0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chartsheet" Target="chartsheets/sheet7.xml"/><Relationship Id="rId18" Type="http://schemas.openxmlformats.org/officeDocument/2006/relationships/styles" Target="styles.xml"/><Relationship Id="rId26" Type="http://schemas.openxmlformats.org/officeDocument/2006/relationships/customXml" Target="../customXml/item6.xml"/><Relationship Id="rId3" Type="http://schemas.openxmlformats.org/officeDocument/2006/relationships/chartsheet" Target="chartsheets/sheet2.xml"/><Relationship Id="rId21" Type="http://schemas.openxmlformats.org/officeDocument/2006/relationships/customXml" Target="../customXml/item1.xml"/><Relationship Id="rId7" Type="http://schemas.openxmlformats.org/officeDocument/2006/relationships/chartsheet" Target="chartsheets/sheet4.xml"/><Relationship Id="rId12" Type="http://schemas.openxmlformats.org/officeDocument/2006/relationships/worksheet" Target="worksheets/sheet6.xml"/><Relationship Id="rId17" Type="http://schemas.openxmlformats.org/officeDocument/2006/relationships/theme" Target="theme/theme1.xml"/><Relationship Id="rId25" Type="http://schemas.openxmlformats.org/officeDocument/2006/relationships/customXml" Target="../customXml/item5.xml"/><Relationship Id="rId2" Type="http://schemas.openxmlformats.org/officeDocument/2006/relationships/worksheet" Target="worksheets/sheet1.xml"/><Relationship Id="rId16" Type="http://schemas.openxmlformats.org/officeDocument/2006/relationships/worksheet" Target="worksheets/sheet8.xml"/><Relationship Id="rId20" Type="http://schemas.openxmlformats.org/officeDocument/2006/relationships/calcChain" Target="calcChain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chartsheet" Target="chartsheets/sheet6.xml"/><Relationship Id="rId24" Type="http://schemas.openxmlformats.org/officeDocument/2006/relationships/customXml" Target="../customXml/item4.xml"/><Relationship Id="rId5" Type="http://schemas.openxmlformats.org/officeDocument/2006/relationships/chartsheet" Target="chartsheets/sheet3.xml"/><Relationship Id="rId15" Type="http://schemas.openxmlformats.org/officeDocument/2006/relationships/chartsheet" Target="chartsheets/sheet8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5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worksheet" Target="worksheets/sheet7.xml"/><Relationship Id="rId22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0.xml"/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2.xml"/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4.xml"/><Relationship Id="rId1" Type="http://schemas.openxmlformats.org/officeDocument/2006/relationships/themeOverride" Target="../theme/themeOverrid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8510169596251853E-2"/>
          <c:y val="2.2956520481669539E-2"/>
          <c:w val="0.81986121745017282"/>
          <c:h val="0.84089110080706075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'Neutral ESOO Data'!$D$2</c:f>
              <c:strCache>
                <c:ptCount val="1"/>
                <c:pt idx="0">
                  <c:v>Neutral Scenario USE (%)</c:v>
                </c:pt>
              </c:strCache>
            </c:strRef>
          </c:tx>
          <c:spPr>
            <a:solidFill>
              <a:srgbClr val="F37321"/>
            </a:solidFill>
            <a:ln w="22225">
              <a:solidFill>
                <a:srgbClr val="ED7D31"/>
              </a:solidFill>
            </a:ln>
          </c:spPr>
          <c:invertIfNegative val="0"/>
          <c:cat>
            <c:strRef>
              <c:f>'Neutral ESOO Data'!$B$3:$B$12</c:f>
              <c:strCache>
                <c:ptCount val="10"/>
                <c:pt idx="0">
                  <c:v>16-17</c:v>
                </c:pt>
                <c:pt idx="1">
                  <c:v>17-18</c:v>
                </c:pt>
                <c:pt idx="2">
                  <c:v>18-19</c:v>
                </c:pt>
                <c:pt idx="3">
                  <c:v>19-20</c:v>
                </c:pt>
                <c:pt idx="4">
                  <c:v>20-21</c:v>
                </c:pt>
                <c:pt idx="5">
                  <c:v>21-22</c:v>
                </c:pt>
                <c:pt idx="6">
                  <c:v>22-23</c:v>
                </c:pt>
                <c:pt idx="7">
                  <c:v>23-24</c:v>
                </c:pt>
                <c:pt idx="8">
                  <c:v>24-25</c:v>
                </c:pt>
                <c:pt idx="9">
                  <c:v>25-26</c:v>
                </c:pt>
              </c:strCache>
            </c:strRef>
          </c:cat>
          <c:val>
            <c:numRef>
              <c:f>'Neutral ESOO Data'!$D$3:$D$12</c:f>
              <c:numCache>
                <c:formatCode>_-* #,##0.0000_-;\-* #,##0.0000_-;_-* "-"??_-;_-@_-</c:formatCode>
                <c:ptCount val="10"/>
                <c:pt idx="0">
                  <c:v>3.0311276311982001E-5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1.6502748340109798E-5</c:v>
                </c:pt>
                <c:pt idx="7">
                  <c:v>6.78220685758003E-5</c:v>
                </c:pt>
                <c:pt idx="8">
                  <c:v>5.0174676754894099E-5</c:v>
                </c:pt>
                <c:pt idx="9">
                  <c:v>1.11772211787204E-4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0840472"/>
        <c:axId val="280840080"/>
      </c:barChart>
      <c:lineChart>
        <c:grouping val="standard"/>
        <c:varyColors val="0"/>
        <c:ser>
          <c:idx val="1"/>
          <c:order val="1"/>
          <c:tx>
            <c:strRef>
              <c:f>'Neutral ESOO Data'!$C$2</c:f>
              <c:strCache>
                <c:ptCount val="1"/>
                <c:pt idx="0">
                  <c:v>Reliability Standard (%)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cat>
            <c:strRef>
              <c:f>'Neutral ESOO Data'!$B$3:$B$12</c:f>
              <c:strCache>
                <c:ptCount val="10"/>
                <c:pt idx="0">
                  <c:v>16-17</c:v>
                </c:pt>
                <c:pt idx="1">
                  <c:v>17-18</c:v>
                </c:pt>
                <c:pt idx="2">
                  <c:v>18-19</c:v>
                </c:pt>
                <c:pt idx="3">
                  <c:v>19-20</c:v>
                </c:pt>
                <c:pt idx="4">
                  <c:v>20-21</c:v>
                </c:pt>
                <c:pt idx="5">
                  <c:v>21-22</c:v>
                </c:pt>
                <c:pt idx="6">
                  <c:v>22-23</c:v>
                </c:pt>
                <c:pt idx="7">
                  <c:v>23-24</c:v>
                </c:pt>
                <c:pt idx="8">
                  <c:v>24-25</c:v>
                </c:pt>
                <c:pt idx="9">
                  <c:v>25-26</c:v>
                </c:pt>
              </c:strCache>
            </c:strRef>
          </c:cat>
          <c:val>
            <c:numRef>
              <c:f>'Neutral ESOO Data'!$C$3:$C$12</c:f>
              <c:numCache>
                <c:formatCode>_-* #,##0.0000_-;\-* #,##0.0000_-;_-* "-"??_-;_-@_-</c:formatCode>
                <c:ptCount val="10"/>
                <c:pt idx="0">
                  <c:v>2E-3</c:v>
                </c:pt>
                <c:pt idx="1">
                  <c:v>2E-3</c:v>
                </c:pt>
                <c:pt idx="2">
                  <c:v>2E-3</c:v>
                </c:pt>
                <c:pt idx="3">
                  <c:v>2E-3</c:v>
                </c:pt>
                <c:pt idx="4">
                  <c:v>2E-3</c:v>
                </c:pt>
                <c:pt idx="5">
                  <c:v>2E-3</c:v>
                </c:pt>
                <c:pt idx="6">
                  <c:v>2E-3</c:v>
                </c:pt>
                <c:pt idx="7">
                  <c:v>2E-3</c:v>
                </c:pt>
                <c:pt idx="8">
                  <c:v>2E-3</c:v>
                </c:pt>
                <c:pt idx="9">
                  <c:v>2E-3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0840472"/>
        <c:axId val="280840080"/>
      </c:lineChart>
      <c:lineChart>
        <c:grouping val="standard"/>
        <c:varyColors val="0"/>
        <c:ser>
          <c:idx val="0"/>
          <c:order val="2"/>
          <c:tx>
            <c:strRef>
              <c:f>'Neutral ESOO Data'!$E$2</c:f>
              <c:strCache>
                <c:ptCount val="1"/>
                <c:pt idx="0">
                  <c:v>Maximum Demand 10POE (MW)</c:v>
                </c:pt>
              </c:strCache>
            </c:strRef>
          </c:tx>
          <c:spPr>
            <a:ln>
              <a:solidFill>
                <a:srgbClr val="44546A"/>
              </a:solidFill>
            </a:ln>
          </c:spPr>
          <c:marker>
            <c:symbol val="none"/>
          </c:marker>
          <c:cat>
            <c:strRef>
              <c:f>'Neutral ESOO Data'!$B$3:$B$12</c:f>
              <c:strCache>
                <c:ptCount val="10"/>
                <c:pt idx="0">
                  <c:v>16-17</c:v>
                </c:pt>
                <c:pt idx="1">
                  <c:v>17-18</c:v>
                </c:pt>
                <c:pt idx="2">
                  <c:v>18-19</c:v>
                </c:pt>
                <c:pt idx="3">
                  <c:v>19-20</c:v>
                </c:pt>
                <c:pt idx="4">
                  <c:v>20-21</c:v>
                </c:pt>
                <c:pt idx="5">
                  <c:v>21-22</c:v>
                </c:pt>
                <c:pt idx="6">
                  <c:v>22-23</c:v>
                </c:pt>
                <c:pt idx="7">
                  <c:v>23-24</c:v>
                </c:pt>
                <c:pt idx="8">
                  <c:v>24-25</c:v>
                </c:pt>
                <c:pt idx="9">
                  <c:v>25-26</c:v>
                </c:pt>
              </c:strCache>
            </c:strRef>
          </c:cat>
          <c:val>
            <c:numRef>
              <c:f>'Neutral ESOO Data'!$E$3:$E$12</c:f>
              <c:numCache>
                <c:formatCode>_-* #,##0_-;\-* #,##0_-;_-* "-"??_-;_-@_-</c:formatCode>
                <c:ptCount val="10"/>
                <c:pt idx="0">
                  <c:v>9630.69</c:v>
                </c:pt>
                <c:pt idx="1">
                  <c:v>9761.67</c:v>
                </c:pt>
                <c:pt idx="2">
                  <c:v>9843.5400000000009</c:v>
                </c:pt>
                <c:pt idx="3">
                  <c:v>9978.02</c:v>
                </c:pt>
                <c:pt idx="4">
                  <c:v>9983.41</c:v>
                </c:pt>
                <c:pt idx="5">
                  <c:v>10022.040000000001</c:v>
                </c:pt>
                <c:pt idx="6">
                  <c:v>10020.09</c:v>
                </c:pt>
                <c:pt idx="7">
                  <c:v>10155.1</c:v>
                </c:pt>
                <c:pt idx="8">
                  <c:v>10269.09</c:v>
                </c:pt>
                <c:pt idx="9">
                  <c:v>10265.459999999999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'Neutral ESOO Data'!$F$2</c:f>
              <c:strCache>
                <c:ptCount val="1"/>
                <c:pt idx="0">
                  <c:v>Maximum Demand 50POE (MW)</c:v>
                </c:pt>
              </c:strCache>
            </c:strRef>
          </c:tx>
          <c:marker>
            <c:symbol val="none"/>
          </c:marker>
          <c:cat>
            <c:strRef>
              <c:f>'Neutral ESOO Data'!$B$3:$B$12</c:f>
              <c:strCache>
                <c:ptCount val="10"/>
                <c:pt idx="0">
                  <c:v>16-17</c:v>
                </c:pt>
                <c:pt idx="1">
                  <c:v>17-18</c:v>
                </c:pt>
                <c:pt idx="2">
                  <c:v>18-19</c:v>
                </c:pt>
                <c:pt idx="3">
                  <c:v>19-20</c:v>
                </c:pt>
                <c:pt idx="4">
                  <c:v>20-21</c:v>
                </c:pt>
                <c:pt idx="5">
                  <c:v>21-22</c:v>
                </c:pt>
                <c:pt idx="6">
                  <c:v>22-23</c:v>
                </c:pt>
                <c:pt idx="7">
                  <c:v>23-24</c:v>
                </c:pt>
                <c:pt idx="8">
                  <c:v>24-25</c:v>
                </c:pt>
                <c:pt idx="9">
                  <c:v>25-26</c:v>
                </c:pt>
              </c:strCache>
            </c:strRef>
          </c:cat>
          <c:val>
            <c:numRef>
              <c:f>'Neutral ESOO Data'!$F$3:$F$12</c:f>
              <c:numCache>
                <c:formatCode>_-* #,##0_-;\-* #,##0_-;_-* "-"??_-;_-@_-</c:formatCode>
                <c:ptCount val="10"/>
                <c:pt idx="0">
                  <c:v>9106.18</c:v>
                </c:pt>
                <c:pt idx="1">
                  <c:v>9200.02</c:v>
                </c:pt>
                <c:pt idx="2">
                  <c:v>9195.85</c:v>
                </c:pt>
                <c:pt idx="3">
                  <c:v>9388.81</c:v>
                </c:pt>
                <c:pt idx="4">
                  <c:v>9342.27</c:v>
                </c:pt>
                <c:pt idx="5">
                  <c:v>9395.7099999999991</c:v>
                </c:pt>
                <c:pt idx="6">
                  <c:v>9501.9699999999993</c:v>
                </c:pt>
                <c:pt idx="7">
                  <c:v>9588.48</c:v>
                </c:pt>
                <c:pt idx="8">
                  <c:v>9636.7099999999991</c:v>
                </c:pt>
                <c:pt idx="9">
                  <c:v>9638.42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0839296"/>
        <c:axId val="280839688"/>
      </c:lineChart>
      <c:catAx>
        <c:axId val="280840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Financial year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 w="6350">
            <a:solidFill>
              <a:srgbClr val="948671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0840080"/>
        <c:crosses val="autoZero"/>
        <c:auto val="1"/>
        <c:lblAlgn val="ctr"/>
        <c:lblOffset val="100"/>
        <c:noMultiLvlLbl val="0"/>
      </c:catAx>
      <c:valAx>
        <c:axId val="280840080"/>
        <c:scaling>
          <c:orientation val="minMax"/>
          <c:max val="4.000000000000001E-3"/>
        </c:scaling>
        <c:delete val="0"/>
        <c:axPos val="l"/>
        <c:majorGridlines>
          <c:spPr>
            <a:ln w="12700">
              <a:solidFill>
                <a:srgbClr val="EFEBE9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 b="1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Unserved energy (%)</a:t>
                </a:r>
              </a:p>
            </c:rich>
          </c:tx>
          <c:layout>
            <c:manualLayout>
              <c:xMode val="edge"/>
              <c:yMode val="edge"/>
              <c:x val="1.2282696742903922E-2"/>
              <c:y val="0.34476733476111826"/>
            </c:manualLayout>
          </c:layout>
          <c:overlay val="0"/>
        </c:title>
        <c:numFmt formatCode="#,##0.0000" sourceLinked="0"/>
        <c:majorTickMark val="out"/>
        <c:minorTickMark val="none"/>
        <c:tickLblPos val="nextTo"/>
        <c:spPr>
          <a:ln w="6350">
            <a:solidFill>
              <a:srgbClr val="948671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0840472"/>
        <c:crosses val="autoZero"/>
        <c:crossBetween val="between"/>
      </c:valAx>
      <c:valAx>
        <c:axId val="280839688"/>
        <c:scaling>
          <c:orientation val="minMax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>
                  <a:defRPr/>
                </a:pPr>
                <a:r>
                  <a:rPr lang="en-AU"/>
                  <a:t>Maximum Demand</a:t>
                </a:r>
                <a:r>
                  <a:rPr lang="en-AU" baseline="0"/>
                  <a:t> (MW)</a:t>
                </a:r>
                <a:endParaRPr lang="en-AU"/>
              </a:p>
            </c:rich>
          </c:tx>
          <c:layout/>
          <c:overlay val="0"/>
        </c:title>
        <c:numFmt formatCode="_-* #,##0_-;\-* #,##0_-;_-* &quot;-&quot;??_-;_-@_-" sourceLinked="1"/>
        <c:majorTickMark val="out"/>
        <c:minorTickMark val="none"/>
        <c:tickLblPos val="nextTo"/>
        <c:crossAx val="280839296"/>
        <c:crosses val="max"/>
        <c:crossBetween val="between"/>
      </c:valAx>
      <c:catAx>
        <c:axId val="280839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80839688"/>
        <c:crosses val="autoZero"/>
        <c:auto val="1"/>
        <c:lblAlgn val="ctr"/>
        <c:lblOffset val="100"/>
        <c:noMultiLvlLbl val="0"/>
      </c:catAx>
      <c:spPr>
        <a:solidFill>
          <a:srgbClr val="F7F5F5"/>
        </a:solidFill>
      </c:spPr>
    </c:plotArea>
    <c:legend>
      <c:legendPos val="b"/>
      <c:layout>
        <c:manualLayout>
          <c:xMode val="edge"/>
          <c:yMode val="edge"/>
          <c:x val="8.4037212850952489E-2"/>
          <c:y val="0.93737137873439802"/>
          <c:w val="0.82466976684209259"/>
          <c:h val="5.891573898090325E-2"/>
        </c:manualLayout>
      </c:layout>
      <c:overlay val="0"/>
      <c:spPr>
        <a:solidFill>
          <a:srgbClr val="FFFFFF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  <c:txPr>
        <a:bodyPr/>
        <a:lstStyle/>
        <a:p>
          <a:pPr>
            <a:defRPr sz="800" b="0" i="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7F5F5"/>
    </a:solidFill>
    <a:ln w="9525">
      <a:noFill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8510169596251853E-2"/>
          <c:y val="2.2956520481669539E-2"/>
          <c:w val="0.81986121745017282"/>
          <c:h val="0.84089110080706075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'Neutral COP21 ESOO Data'!$D$2</c:f>
              <c:strCache>
                <c:ptCount val="1"/>
                <c:pt idx="0">
                  <c:v>Neutral COP21 Scenario USE (%)</c:v>
                </c:pt>
              </c:strCache>
            </c:strRef>
          </c:tx>
          <c:spPr>
            <a:solidFill>
              <a:srgbClr val="F37321"/>
            </a:solidFill>
            <a:ln w="22225">
              <a:solidFill>
                <a:srgbClr val="ED7D31"/>
              </a:solidFill>
            </a:ln>
          </c:spPr>
          <c:invertIfNegative val="0"/>
          <c:cat>
            <c:strRef>
              <c:f>'Neutral COP21 ESOO Data'!$B$3:$B$12</c:f>
              <c:strCache>
                <c:ptCount val="10"/>
                <c:pt idx="0">
                  <c:v>16-17</c:v>
                </c:pt>
                <c:pt idx="1">
                  <c:v>17-18</c:v>
                </c:pt>
                <c:pt idx="2">
                  <c:v>18-19</c:v>
                </c:pt>
                <c:pt idx="3">
                  <c:v>19-20</c:v>
                </c:pt>
                <c:pt idx="4">
                  <c:v>20-21</c:v>
                </c:pt>
                <c:pt idx="5">
                  <c:v>21-22</c:v>
                </c:pt>
                <c:pt idx="6">
                  <c:v>22-23</c:v>
                </c:pt>
                <c:pt idx="7">
                  <c:v>23-24</c:v>
                </c:pt>
                <c:pt idx="8">
                  <c:v>24-25</c:v>
                </c:pt>
                <c:pt idx="9">
                  <c:v>25-26</c:v>
                </c:pt>
              </c:strCache>
            </c:strRef>
          </c:cat>
          <c:val>
            <c:numRef>
              <c:f>'Neutral COP21 ESOO Data'!$D$3:$D$12</c:f>
              <c:numCache>
                <c:formatCode>_-* #,##0.0000_-;\-* #,##0.0000_-;_-* "-"??_-;_-@_-</c:formatCode>
                <c:ptCount val="10"/>
                <c:pt idx="0">
                  <c:v>2.3090972953902599E-5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1.01115239539605E-5</c:v>
                </c:pt>
                <c:pt idx="5">
                  <c:v>1.26403529176455E-5</c:v>
                </c:pt>
                <c:pt idx="6">
                  <c:v>7.6306414243554102E-5</c:v>
                </c:pt>
                <c:pt idx="7">
                  <c:v>1.4226991210236799E-4</c:v>
                </c:pt>
                <c:pt idx="8">
                  <c:v>3.27979920169453E-4</c:v>
                </c:pt>
                <c:pt idx="9">
                  <c:v>4.8186742487151598E-4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887968"/>
        <c:axId val="412887576"/>
      </c:barChart>
      <c:lineChart>
        <c:grouping val="standard"/>
        <c:varyColors val="0"/>
        <c:ser>
          <c:idx val="1"/>
          <c:order val="1"/>
          <c:tx>
            <c:strRef>
              <c:f>'Neutral COP21 ESOO Data'!$C$2</c:f>
              <c:strCache>
                <c:ptCount val="1"/>
                <c:pt idx="0">
                  <c:v>Reliability Standard (%)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cat>
            <c:strRef>
              <c:f>'Neutral COP21 ESOO Data'!$B$3:$B$12</c:f>
              <c:strCache>
                <c:ptCount val="10"/>
                <c:pt idx="0">
                  <c:v>16-17</c:v>
                </c:pt>
                <c:pt idx="1">
                  <c:v>17-18</c:v>
                </c:pt>
                <c:pt idx="2">
                  <c:v>18-19</c:v>
                </c:pt>
                <c:pt idx="3">
                  <c:v>19-20</c:v>
                </c:pt>
                <c:pt idx="4">
                  <c:v>20-21</c:v>
                </c:pt>
                <c:pt idx="5">
                  <c:v>21-22</c:v>
                </c:pt>
                <c:pt idx="6">
                  <c:v>22-23</c:v>
                </c:pt>
                <c:pt idx="7">
                  <c:v>23-24</c:v>
                </c:pt>
                <c:pt idx="8">
                  <c:v>24-25</c:v>
                </c:pt>
                <c:pt idx="9">
                  <c:v>25-26</c:v>
                </c:pt>
              </c:strCache>
            </c:strRef>
          </c:cat>
          <c:val>
            <c:numRef>
              <c:f>'Neutral COP21 ESOO Data'!$C$3:$C$12</c:f>
              <c:numCache>
                <c:formatCode>_-* #,##0.0000_-;\-* #,##0.0000_-;_-* "-"??_-;_-@_-</c:formatCode>
                <c:ptCount val="10"/>
                <c:pt idx="0">
                  <c:v>2E-3</c:v>
                </c:pt>
                <c:pt idx="1">
                  <c:v>2E-3</c:v>
                </c:pt>
                <c:pt idx="2">
                  <c:v>2E-3</c:v>
                </c:pt>
                <c:pt idx="3">
                  <c:v>2E-3</c:v>
                </c:pt>
                <c:pt idx="4">
                  <c:v>2E-3</c:v>
                </c:pt>
                <c:pt idx="5">
                  <c:v>2E-3</c:v>
                </c:pt>
                <c:pt idx="6">
                  <c:v>2E-3</c:v>
                </c:pt>
                <c:pt idx="7">
                  <c:v>2E-3</c:v>
                </c:pt>
                <c:pt idx="8">
                  <c:v>2E-3</c:v>
                </c:pt>
                <c:pt idx="9">
                  <c:v>2E-3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887968"/>
        <c:axId val="412887576"/>
      </c:lineChart>
      <c:lineChart>
        <c:grouping val="standard"/>
        <c:varyColors val="0"/>
        <c:ser>
          <c:idx val="0"/>
          <c:order val="2"/>
          <c:tx>
            <c:strRef>
              <c:f>'Neutral COP21 ESOO Data'!$E$2</c:f>
              <c:strCache>
                <c:ptCount val="1"/>
                <c:pt idx="0">
                  <c:v>Maximum Demand 10POE (MW)</c:v>
                </c:pt>
              </c:strCache>
            </c:strRef>
          </c:tx>
          <c:spPr>
            <a:ln>
              <a:solidFill>
                <a:srgbClr val="44546A"/>
              </a:solidFill>
            </a:ln>
          </c:spPr>
          <c:marker>
            <c:symbol val="none"/>
          </c:marker>
          <c:cat>
            <c:strRef>
              <c:f>'Neutral COP21 ESOO Data'!$B$3:$B$12</c:f>
              <c:strCache>
                <c:ptCount val="10"/>
                <c:pt idx="0">
                  <c:v>16-17</c:v>
                </c:pt>
                <c:pt idx="1">
                  <c:v>17-18</c:v>
                </c:pt>
                <c:pt idx="2">
                  <c:v>18-19</c:v>
                </c:pt>
                <c:pt idx="3">
                  <c:v>19-20</c:v>
                </c:pt>
                <c:pt idx="4">
                  <c:v>20-21</c:v>
                </c:pt>
                <c:pt idx="5">
                  <c:v>21-22</c:v>
                </c:pt>
                <c:pt idx="6">
                  <c:v>22-23</c:v>
                </c:pt>
                <c:pt idx="7">
                  <c:v>23-24</c:v>
                </c:pt>
                <c:pt idx="8">
                  <c:v>24-25</c:v>
                </c:pt>
                <c:pt idx="9">
                  <c:v>25-26</c:v>
                </c:pt>
              </c:strCache>
            </c:strRef>
          </c:cat>
          <c:val>
            <c:numRef>
              <c:f>'Neutral COP21 ESOO Data'!$E$3:$E$12</c:f>
              <c:numCache>
                <c:formatCode>_-* #,##0_-;\-* #,##0_-;_-* "-"??_-;_-@_-</c:formatCode>
                <c:ptCount val="10"/>
                <c:pt idx="0">
                  <c:v>9630.69</c:v>
                </c:pt>
                <c:pt idx="1">
                  <c:v>9761.67</c:v>
                </c:pt>
                <c:pt idx="2">
                  <c:v>9843.5400000000009</c:v>
                </c:pt>
                <c:pt idx="3">
                  <c:v>9978.02</c:v>
                </c:pt>
                <c:pt idx="4">
                  <c:v>9983.41</c:v>
                </c:pt>
                <c:pt idx="5">
                  <c:v>10022.040000000001</c:v>
                </c:pt>
                <c:pt idx="6">
                  <c:v>10020.09</c:v>
                </c:pt>
                <c:pt idx="7">
                  <c:v>10155.1</c:v>
                </c:pt>
                <c:pt idx="8">
                  <c:v>10269.09</c:v>
                </c:pt>
                <c:pt idx="9">
                  <c:v>10265.459999999999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'Neutral COP21 ESOO Data'!$F$2</c:f>
              <c:strCache>
                <c:ptCount val="1"/>
                <c:pt idx="0">
                  <c:v>Maximum Demand 50POE (MW)</c:v>
                </c:pt>
              </c:strCache>
            </c:strRef>
          </c:tx>
          <c:marker>
            <c:symbol val="none"/>
          </c:marker>
          <c:cat>
            <c:strRef>
              <c:f>'Neutral COP21 ESOO Data'!$B$3:$B$12</c:f>
              <c:strCache>
                <c:ptCount val="10"/>
                <c:pt idx="0">
                  <c:v>16-17</c:v>
                </c:pt>
                <c:pt idx="1">
                  <c:v>17-18</c:v>
                </c:pt>
                <c:pt idx="2">
                  <c:v>18-19</c:v>
                </c:pt>
                <c:pt idx="3">
                  <c:v>19-20</c:v>
                </c:pt>
                <c:pt idx="4">
                  <c:v>20-21</c:v>
                </c:pt>
                <c:pt idx="5">
                  <c:v>21-22</c:v>
                </c:pt>
                <c:pt idx="6">
                  <c:v>22-23</c:v>
                </c:pt>
                <c:pt idx="7">
                  <c:v>23-24</c:v>
                </c:pt>
                <c:pt idx="8">
                  <c:v>24-25</c:v>
                </c:pt>
                <c:pt idx="9">
                  <c:v>25-26</c:v>
                </c:pt>
              </c:strCache>
            </c:strRef>
          </c:cat>
          <c:val>
            <c:numRef>
              <c:f>'Neutral COP21 ESOO Data'!$F$3:$F$12</c:f>
              <c:numCache>
                <c:formatCode>_-* #,##0_-;\-* #,##0_-;_-* "-"??_-;_-@_-</c:formatCode>
                <c:ptCount val="10"/>
                <c:pt idx="0">
                  <c:v>9106.18</c:v>
                </c:pt>
                <c:pt idx="1">
                  <c:v>9200.02</c:v>
                </c:pt>
                <c:pt idx="2">
                  <c:v>9195.85</c:v>
                </c:pt>
                <c:pt idx="3">
                  <c:v>9388.81</c:v>
                </c:pt>
                <c:pt idx="4">
                  <c:v>9342.27</c:v>
                </c:pt>
                <c:pt idx="5">
                  <c:v>9395.7099999999991</c:v>
                </c:pt>
                <c:pt idx="6">
                  <c:v>9501.9699999999993</c:v>
                </c:pt>
                <c:pt idx="7">
                  <c:v>9588.48</c:v>
                </c:pt>
                <c:pt idx="8">
                  <c:v>9636.7099999999991</c:v>
                </c:pt>
                <c:pt idx="9">
                  <c:v>9638.42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888360"/>
        <c:axId val="412889536"/>
      </c:lineChart>
      <c:catAx>
        <c:axId val="412887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Financial year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 w="6350">
            <a:solidFill>
              <a:srgbClr val="948671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2887576"/>
        <c:crosses val="autoZero"/>
        <c:auto val="1"/>
        <c:lblAlgn val="ctr"/>
        <c:lblOffset val="100"/>
        <c:noMultiLvlLbl val="0"/>
      </c:catAx>
      <c:valAx>
        <c:axId val="412887576"/>
        <c:scaling>
          <c:orientation val="minMax"/>
          <c:max val="4.000000000000001E-3"/>
        </c:scaling>
        <c:delete val="0"/>
        <c:axPos val="l"/>
        <c:majorGridlines>
          <c:spPr>
            <a:ln w="12700">
              <a:solidFill>
                <a:srgbClr val="EFEBE9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 b="1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Unserved energy (%)</a:t>
                </a:r>
              </a:p>
            </c:rich>
          </c:tx>
          <c:layout>
            <c:manualLayout>
              <c:xMode val="edge"/>
              <c:yMode val="edge"/>
              <c:x val="1.2282696742903922E-2"/>
              <c:y val="0.34476733476111826"/>
            </c:manualLayout>
          </c:layout>
          <c:overlay val="0"/>
        </c:title>
        <c:numFmt formatCode="#,##0.0000" sourceLinked="0"/>
        <c:majorTickMark val="out"/>
        <c:minorTickMark val="none"/>
        <c:tickLblPos val="nextTo"/>
        <c:spPr>
          <a:ln w="6350">
            <a:solidFill>
              <a:srgbClr val="948671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2887968"/>
        <c:crosses val="autoZero"/>
        <c:crossBetween val="between"/>
      </c:valAx>
      <c:valAx>
        <c:axId val="412889536"/>
        <c:scaling>
          <c:orientation val="minMax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>
                  <a:defRPr/>
                </a:pPr>
                <a:r>
                  <a:rPr lang="en-AU"/>
                  <a:t>Maximum Demand</a:t>
                </a:r>
                <a:r>
                  <a:rPr lang="en-AU" baseline="0"/>
                  <a:t> (MW)</a:t>
                </a:r>
                <a:endParaRPr lang="en-AU"/>
              </a:p>
            </c:rich>
          </c:tx>
          <c:layout/>
          <c:overlay val="0"/>
        </c:title>
        <c:numFmt formatCode="_-* #,##0_-;\-* #,##0_-;_-* &quot;-&quot;??_-;_-@_-" sourceLinked="1"/>
        <c:majorTickMark val="out"/>
        <c:minorTickMark val="none"/>
        <c:tickLblPos val="nextTo"/>
        <c:crossAx val="412888360"/>
        <c:crosses val="max"/>
        <c:crossBetween val="between"/>
      </c:valAx>
      <c:catAx>
        <c:axId val="4128883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12889536"/>
        <c:crosses val="autoZero"/>
        <c:auto val="1"/>
        <c:lblAlgn val="ctr"/>
        <c:lblOffset val="100"/>
        <c:noMultiLvlLbl val="0"/>
      </c:catAx>
      <c:spPr>
        <a:solidFill>
          <a:srgbClr val="F7F5F5"/>
        </a:solidFill>
      </c:spPr>
    </c:plotArea>
    <c:legend>
      <c:legendPos val="b"/>
      <c:layout>
        <c:manualLayout>
          <c:xMode val="edge"/>
          <c:yMode val="edge"/>
          <c:x val="8.4037212850952489E-2"/>
          <c:y val="0.93737137873439802"/>
          <c:w val="0.82466976684209259"/>
          <c:h val="5.891573898090325E-2"/>
        </c:manualLayout>
      </c:layout>
      <c:overlay val="0"/>
      <c:spPr>
        <a:solidFill>
          <a:srgbClr val="FFFFFF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  <c:txPr>
        <a:bodyPr/>
        <a:lstStyle/>
        <a:p>
          <a:pPr>
            <a:defRPr sz="800" b="0" i="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7F5F5"/>
    </a:solidFill>
    <a:ln w="9525">
      <a:noFill/>
    </a:ln>
  </c:spPr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8510169596251853E-2"/>
          <c:y val="2.2956520481669539E-2"/>
          <c:w val="0.81986121745017282"/>
          <c:h val="0.84089110080706075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'Strong COP21 ESOO Data'!$D$2</c:f>
              <c:strCache>
                <c:ptCount val="1"/>
                <c:pt idx="0">
                  <c:v>Strong COP21 Scenario USE (%)</c:v>
                </c:pt>
              </c:strCache>
            </c:strRef>
          </c:tx>
          <c:spPr>
            <a:solidFill>
              <a:srgbClr val="F37321"/>
            </a:solidFill>
            <a:ln w="22225">
              <a:solidFill>
                <a:srgbClr val="ED7D31"/>
              </a:solidFill>
            </a:ln>
          </c:spPr>
          <c:invertIfNegative val="0"/>
          <c:cat>
            <c:strRef>
              <c:f>'Strong COP21 ESOO Data'!$B$3:$B$12</c:f>
              <c:strCache>
                <c:ptCount val="10"/>
                <c:pt idx="0">
                  <c:v>16-17</c:v>
                </c:pt>
                <c:pt idx="1">
                  <c:v>17-18</c:v>
                </c:pt>
                <c:pt idx="2">
                  <c:v>18-19</c:v>
                </c:pt>
                <c:pt idx="3">
                  <c:v>19-20</c:v>
                </c:pt>
                <c:pt idx="4">
                  <c:v>20-21</c:v>
                </c:pt>
                <c:pt idx="5">
                  <c:v>21-22</c:v>
                </c:pt>
                <c:pt idx="6">
                  <c:v>22-23</c:v>
                </c:pt>
                <c:pt idx="7">
                  <c:v>23-24</c:v>
                </c:pt>
                <c:pt idx="8">
                  <c:v>24-25</c:v>
                </c:pt>
                <c:pt idx="9">
                  <c:v>25-26</c:v>
                </c:pt>
              </c:strCache>
            </c:strRef>
          </c:cat>
          <c:val>
            <c:numRef>
              <c:f>'Strong COP21 ESOO Data'!$D$3:$D$12</c:f>
              <c:numCache>
                <c:formatCode>_-* #,##0.0000_-;\-* #,##0.0000_-;_-* "-"??_-;_-@_-</c:formatCode>
                <c:ptCount val="10"/>
                <c:pt idx="0">
                  <c:v>3.27501269259806E-5</c:v>
                </c:pt>
                <c:pt idx="1">
                  <c:v>3.5570481168826999E-6</c:v>
                </c:pt>
                <c:pt idx="2">
                  <c:v>0</c:v>
                </c:pt>
                <c:pt idx="3">
                  <c:v>1.12597711932803E-5</c:v>
                </c:pt>
                <c:pt idx="4">
                  <c:v>2.1082004789725299E-4</c:v>
                </c:pt>
                <c:pt idx="5">
                  <c:v>6.1245755745236103E-4</c:v>
                </c:pt>
                <c:pt idx="6">
                  <c:v>2.85187557815989E-3</c:v>
                </c:pt>
                <c:pt idx="7">
                  <c:v>5.4670219745419297E-3</c:v>
                </c:pt>
                <c:pt idx="8">
                  <c:v>8.5166504373146192E-3</c:v>
                </c:pt>
                <c:pt idx="9">
                  <c:v>1.48408188533657E-2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889928"/>
        <c:axId val="412890320"/>
      </c:barChart>
      <c:lineChart>
        <c:grouping val="standard"/>
        <c:varyColors val="0"/>
        <c:ser>
          <c:idx val="1"/>
          <c:order val="1"/>
          <c:tx>
            <c:strRef>
              <c:f>'Strong COP21 ESOO Data'!$C$2</c:f>
              <c:strCache>
                <c:ptCount val="1"/>
                <c:pt idx="0">
                  <c:v>Reliability Standard (%)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cat>
            <c:strRef>
              <c:f>'Strong COP21 ESOO Data'!$B$3:$B$12</c:f>
              <c:strCache>
                <c:ptCount val="10"/>
                <c:pt idx="0">
                  <c:v>16-17</c:v>
                </c:pt>
                <c:pt idx="1">
                  <c:v>17-18</c:v>
                </c:pt>
                <c:pt idx="2">
                  <c:v>18-19</c:v>
                </c:pt>
                <c:pt idx="3">
                  <c:v>19-20</c:v>
                </c:pt>
                <c:pt idx="4">
                  <c:v>20-21</c:v>
                </c:pt>
                <c:pt idx="5">
                  <c:v>21-22</c:v>
                </c:pt>
                <c:pt idx="6">
                  <c:v>22-23</c:v>
                </c:pt>
                <c:pt idx="7">
                  <c:v>23-24</c:v>
                </c:pt>
                <c:pt idx="8">
                  <c:v>24-25</c:v>
                </c:pt>
                <c:pt idx="9">
                  <c:v>25-26</c:v>
                </c:pt>
              </c:strCache>
            </c:strRef>
          </c:cat>
          <c:val>
            <c:numRef>
              <c:f>'Strong COP21 ESOO Data'!$C$3:$C$12</c:f>
              <c:numCache>
                <c:formatCode>_-* #,##0.0000_-;\-* #,##0.0000_-;_-* "-"??_-;_-@_-</c:formatCode>
                <c:ptCount val="10"/>
                <c:pt idx="0">
                  <c:v>2E-3</c:v>
                </c:pt>
                <c:pt idx="1">
                  <c:v>2E-3</c:v>
                </c:pt>
                <c:pt idx="2">
                  <c:v>2E-3</c:v>
                </c:pt>
                <c:pt idx="3">
                  <c:v>2E-3</c:v>
                </c:pt>
                <c:pt idx="4">
                  <c:v>2E-3</c:v>
                </c:pt>
                <c:pt idx="5">
                  <c:v>2E-3</c:v>
                </c:pt>
                <c:pt idx="6">
                  <c:v>2E-3</c:v>
                </c:pt>
                <c:pt idx="7">
                  <c:v>2E-3</c:v>
                </c:pt>
                <c:pt idx="8">
                  <c:v>2E-3</c:v>
                </c:pt>
                <c:pt idx="9">
                  <c:v>2E-3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889928"/>
        <c:axId val="412890320"/>
      </c:lineChart>
      <c:lineChart>
        <c:grouping val="standard"/>
        <c:varyColors val="0"/>
        <c:ser>
          <c:idx val="0"/>
          <c:order val="2"/>
          <c:tx>
            <c:strRef>
              <c:f>'Strong COP21 ESOO Data'!$E$2</c:f>
              <c:strCache>
                <c:ptCount val="1"/>
                <c:pt idx="0">
                  <c:v>Maximum Demand 10POE (MW)</c:v>
                </c:pt>
              </c:strCache>
            </c:strRef>
          </c:tx>
          <c:spPr>
            <a:ln>
              <a:solidFill>
                <a:srgbClr val="44546A"/>
              </a:solidFill>
            </a:ln>
          </c:spPr>
          <c:marker>
            <c:symbol val="none"/>
          </c:marker>
          <c:cat>
            <c:strRef>
              <c:f>'Strong COP21 ESOO Data'!$B$3:$B$12</c:f>
              <c:strCache>
                <c:ptCount val="10"/>
                <c:pt idx="0">
                  <c:v>16-17</c:v>
                </c:pt>
                <c:pt idx="1">
                  <c:v>17-18</c:v>
                </c:pt>
                <c:pt idx="2">
                  <c:v>18-19</c:v>
                </c:pt>
                <c:pt idx="3">
                  <c:v>19-20</c:v>
                </c:pt>
                <c:pt idx="4">
                  <c:v>20-21</c:v>
                </c:pt>
                <c:pt idx="5">
                  <c:v>21-22</c:v>
                </c:pt>
                <c:pt idx="6">
                  <c:v>22-23</c:v>
                </c:pt>
                <c:pt idx="7">
                  <c:v>23-24</c:v>
                </c:pt>
                <c:pt idx="8">
                  <c:v>24-25</c:v>
                </c:pt>
                <c:pt idx="9">
                  <c:v>25-26</c:v>
                </c:pt>
              </c:strCache>
            </c:strRef>
          </c:cat>
          <c:val>
            <c:numRef>
              <c:f>'Strong COP21 ESOO Data'!$E$3:$E$12</c:f>
              <c:numCache>
                <c:formatCode>_-* #,##0_-;\-* #,##0_-;_-* "-"??_-;_-@_-</c:formatCode>
                <c:ptCount val="10"/>
                <c:pt idx="0">
                  <c:v>9734.5300000000007</c:v>
                </c:pt>
                <c:pt idx="1">
                  <c:v>9925.5300000000007</c:v>
                </c:pt>
                <c:pt idx="2">
                  <c:v>10061.16</c:v>
                </c:pt>
                <c:pt idx="3">
                  <c:v>10289.58</c:v>
                </c:pt>
                <c:pt idx="4">
                  <c:v>10330.469999999999</c:v>
                </c:pt>
                <c:pt idx="5">
                  <c:v>10442.34</c:v>
                </c:pt>
                <c:pt idx="6">
                  <c:v>10575.46</c:v>
                </c:pt>
                <c:pt idx="7">
                  <c:v>10718.39</c:v>
                </c:pt>
                <c:pt idx="8">
                  <c:v>10845.62</c:v>
                </c:pt>
                <c:pt idx="9">
                  <c:v>10963.76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'Strong COP21 ESOO Data'!$F$2</c:f>
              <c:strCache>
                <c:ptCount val="1"/>
                <c:pt idx="0">
                  <c:v>Maximum Demand 50POE (MW)</c:v>
                </c:pt>
              </c:strCache>
            </c:strRef>
          </c:tx>
          <c:marker>
            <c:symbol val="none"/>
          </c:marker>
          <c:cat>
            <c:strRef>
              <c:f>'Strong COP21 ESOO Data'!$B$3:$B$12</c:f>
              <c:strCache>
                <c:ptCount val="10"/>
                <c:pt idx="0">
                  <c:v>16-17</c:v>
                </c:pt>
                <c:pt idx="1">
                  <c:v>17-18</c:v>
                </c:pt>
                <c:pt idx="2">
                  <c:v>18-19</c:v>
                </c:pt>
                <c:pt idx="3">
                  <c:v>19-20</c:v>
                </c:pt>
                <c:pt idx="4">
                  <c:v>20-21</c:v>
                </c:pt>
                <c:pt idx="5">
                  <c:v>21-22</c:v>
                </c:pt>
                <c:pt idx="6">
                  <c:v>22-23</c:v>
                </c:pt>
                <c:pt idx="7">
                  <c:v>23-24</c:v>
                </c:pt>
                <c:pt idx="8">
                  <c:v>24-25</c:v>
                </c:pt>
                <c:pt idx="9">
                  <c:v>25-26</c:v>
                </c:pt>
              </c:strCache>
            </c:strRef>
          </c:cat>
          <c:val>
            <c:numRef>
              <c:f>'Strong COP21 ESOO Data'!$F$3:$F$12</c:f>
              <c:numCache>
                <c:formatCode>_-* #,##0_-;\-* #,##0_-;_-* "-"??_-;_-@_-</c:formatCode>
                <c:ptCount val="10"/>
                <c:pt idx="0">
                  <c:v>9167.09</c:v>
                </c:pt>
                <c:pt idx="1">
                  <c:v>9343.4500000000007</c:v>
                </c:pt>
                <c:pt idx="2">
                  <c:v>9410.77</c:v>
                </c:pt>
                <c:pt idx="3">
                  <c:v>9673.7000000000007</c:v>
                </c:pt>
                <c:pt idx="4">
                  <c:v>9680.75</c:v>
                </c:pt>
                <c:pt idx="5">
                  <c:v>9819.6</c:v>
                </c:pt>
                <c:pt idx="6">
                  <c:v>9969.1200000000008</c:v>
                </c:pt>
                <c:pt idx="7">
                  <c:v>10061.86</c:v>
                </c:pt>
                <c:pt idx="8">
                  <c:v>10147.709999999999</c:v>
                </c:pt>
                <c:pt idx="9">
                  <c:v>10244.120000000001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106256"/>
        <c:axId val="285104688"/>
      </c:lineChart>
      <c:catAx>
        <c:axId val="412889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Financial year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 w="6350">
            <a:solidFill>
              <a:srgbClr val="948671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2890320"/>
        <c:crosses val="autoZero"/>
        <c:auto val="1"/>
        <c:lblAlgn val="ctr"/>
        <c:lblOffset val="100"/>
        <c:noMultiLvlLbl val="0"/>
      </c:catAx>
      <c:valAx>
        <c:axId val="412890320"/>
        <c:scaling>
          <c:orientation val="minMax"/>
          <c:max val="2.0000000000000004E-2"/>
        </c:scaling>
        <c:delete val="0"/>
        <c:axPos val="l"/>
        <c:majorGridlines>
          <c:spPr>
            <a:ln w="12700">
              <a:solidFill>
                <a:srgbClr val="EFEBE9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 b="1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Unserved energy (%)</a:t>
                </a:r>
              </a:p>
            </c:rich>
          </c:tx>
          <c:layout>
            <c:manualLayout>
              <c:xMode val="edge"/>
              <c:yMode val="edge"/>
              <c:x val="1.2282696742903922E-2"/>
              <c:y val="0.34476733476111826"/>
            </c:manualLayout>
          </c:layout>
          <c:overlay val="0"/>
        </c:title>
        <c:numFmt formatCode="#,##0.0000" sourceLinked="0"/>
        <c:majorTickMark val="out"/>
        <c:minorTickMark val="none"/>
        <c:tickLblPos val="nextTo"/>
        <c:spPr>
          <a:ln w="6350">
            <a:solidFill>
              <a:srgbClr val="948671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2889928"/>
        <c:crosses val="autoZero"/>
        <c:crossBetween val="between"/>
      </c:valAx>
      <c:valAx>
        <c:axId val="285104688"/>
        <c:scaling>
          <c:orientation val="minMax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>
                  <a:defRPr/>
                </a:pPr>
                <a:r>
                  <a:rPr lang="en-AU"/>
                  <a:t>Maximum Demand</a:t>
                </a:r>
                <a:r>
                  <a:rPr lang="en-AU" baseline="0"/>
                  <a:t> (MW)</a:t>
                </a:r>
                <a:endParaRPr lang="en-AU"/>
              </a:p>
            </c:rich>
          </c:tx>
          <c:layout/>
          <c:overlay val="0"/>
        </c:title>
        <c:numFmt formatCode="_-* #,##0_-;\-* #,##0_-;_-* &quot;-&quot;??_-;_-@_-" sourceLinked="1"/>
        <c:majorTickMark val="out"/>
        <c:minorTickMark val="none"/>
        <c:tickLblPos val="nextTo"/>
        <c:crossAx val="285106256"/>
        <c:crosses val="max"/>
        <c:crossBetween val="between"/>
      </c:valAx>
      <c:catAx>
        <c:axId val="2851062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85104688"/>
        <c:crosses val="autoZero"/>
        <c:auto val="1"/>
        <c:lblAlgn val="ctr"/>
        <c:lblOffset val="100"/>
        <c:noMultiLvlLbl val="0"/>
      </c:catAx>
      <c:spPr>
        <a:solidFill>
          <a:srgbClr val="F7F5F5"/>
        </a:solidFill>
      </c:spPr>
    </c:plotArea>
    <c:legend>
      <c:legendPos val="b"/>
      <c:layout>
        <c:manualLayout>
          <c:xMode val="edge"/>
          <c:yMode val="edge"/>
          <c:x val="8.4037212850952489E-2"/>
          <c:y val="0.93737137873439802"/>
          <c:w val="0.82466976684209259"/>
          <c:h val="5.891573898090325E-2"/>
        </c:manualLayout>
      </c:layout>
      <c:overlay val="0"/>
      <c:spPr>
        <a:solidFill>
          <a:srgbClr val="FFFFFF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  <c:txPr>
        <a:bodyPr/>
        <a:lstStyle/>
        <a:p>
          <a:pPr>
            <a:defRPr sz="800" b="0" i="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7F5F5"/>
    </a:solidFill>
    <a:ln w="9525">
      <a:noFill/>
    </a:ln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8510169596251853E-2"/>
          <c:y val="2.2956520481669539E-2"/>
          <c:w val="0.81986121745017282"/>
          <c:h val="0.84089110080706075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'Weak COP21 ESOO Data'!$D$2</c:f>
              <c:strCache>
                <c:ptCount val="1"/>
                <c:pt idx="0">
                  <c:v>Weak COP21 Scenario USE (%)</c:v>
                </c:pt>
              </c:strCache>
            </c:strRef>
          </c:tx>
          <c:spPr>
            <a:solidFill>
              <a:srgbClr val="F37321"/>
            </a:solidFill>
            <a:ln w="22225">
              <a:solidFill>
                <a:srgbClr val="ED7D31"/>
              </a:solidFill>
            </a:ln>
          </c:spPr>
          <c:invertIfNegative val="0"/>
          <c:cat>
            <c:strRef>
              <c:f>'Weak COP21 ESOO Data'!$B$3:$B$12</c:f>
              <c:strCache>
                <c:ptCount val="10"/>
                <c:pt idx="0">
                  <c:v>16-17</c:v>
                </c:pt>
                <c:pt idx="1">
                  <c:v>17-18</c:v>
                </c:pt>
                <c:pt idx="2">
                  <c:v>18-19</c:v>
                </c:pt>
                <c:pt idx="3">
                  <c:v>19-20</c:v>
                </c:pt>
                <c:pt idx="4">
                  <c:v>20-21</c:v>
                </c:pt>
                <c:pt idx="5">
                  <c:v>21-22</c:v>
                </c:pt>
                <c:pt idx="6">
                  <c:v>22-23</c:v>
                </c:pt>
                <c:pt idx="7">
                  <c:v>23-24</c:v>
                </c:pt>
                <c:pt idx="8">
                  <c:v>24-25</c:v>
                </c:pt>
                <c:pt idx="9">
                  <c:v>25-26</c:v>
                </c:pt>
              </c:strCache>
            </c:strRef>
          </c:cat>
          <c:val>
            <c:numRef>
              <c:f>'Weak COP21 ESOO Data'!$D$3:$D$12</c:f>
              <c:numCache>
                <c:formatCode>_-* #,##0.0000_-;\-* #,##0.0000_-;_-* "-"??_-;_-@_-</c:formatCode>
                <c:ptCount val="10"/>
                <c:pt idx="0">
                  <c:v>7.4759811145182596E-6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8.5504955718981305E-7</c:v>
                </c:pt>
                <c:pt idx="8">
                  <c:v>2.2218906903051501E-6</c:v>
                </c:pt>
                <c:pt idx="9">
                  <c:v>1.9438337398558798E-6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5103904"/>
        <c:axId val="285105472"/>
      </c:barChart>
      <c:lineChart>
        <c:grouping val="standard"/>
        <c:varyColors val="0"/>
        <c:ser>
          <c:idx val="1"/>
          <c:order val="1"/>
          <c:tx>
            <c:strRef>
              <c:f>'Weak COP21 ESOO Data'!$C$2</c:f>
              <c:strCache>
                <c:ptCount val="1"/>
                <c:pt idx="0">
                  <c:v>Reliability Standard (%)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cat>
            <c:strRef>
              <c:f>'Weak COP21 ESOO Data'!$B$3:$B$12</c:f>
              <c:strCache>
                <c:ptCount val="10"/>
                <c:pt idx="0">
                  <c:v>16-17</c:v>
                </c:pt>
                <c:pt idx="1">
                  <c:v>17-18</c:v>
                </c:pt>
                <c:pt idx="2">
                  <c:v>18-19</c:v>
                </c:pt>
                <c:pt idx="3">
                  <c:v>19-20</c:v>
                </c:pt>
                <c:pt idx="4">
                  <c:v>20-21</c:v>
                </c:pt>
                <c:pt idx="5">
                  <c:v>21-22</c:v>
                </c:pt>
                <c:pt idx="6">
                  <c:v>22-23</c:v>
                </c:pt>
                <c:pt idx="7">
                  <c:v>23-24</c:v>
                </c:pt>
                <c:pt idx="8">
                  <c:v>24-25</c:v>
                </c:pt>
                <c:pt idx="9">
                  <c:v>25-26</c:v>
                </c:pt>
              </c:strCache>
            </c:strRef>
          </c:cat>
          <c:val>
            <c:numRef>
              <c:f>'Weak COP21 ESOO Data'!$C$3:$C$12</c:f>
              <c:numCache>
                <c:formatCode>_-* #,##0.0000_-;\-* #,##0.0000_-;_-* "-"??_-;_-@_-</c:formatCode>
                <c:ptCount val="10"/>
                <c:pt idx="0">
                  <c:v>2E-3</c:v>
                </c:pt>
                <c:pt idx="1">
                  <c:v>2E-3</c:v>
                </c:pt>
                <c:pt idx="2">
                  <c:v>2E-3</c:v>
                </c:pt>
                <c:pt idx="3">
                  <c:v>2E-3</c:v>
                </c:pt>
                <c:pt idx="4">
                  <c:v>2E-3</c:v>
                </c:pt>
                <c:pt idx="5">
                  <c:v>2E-3</c:v>
                </c:pt>
                <c:pt idx="6">
                  <c:v>2E-3</c:v>
                </c:pt>
                <c:pt idx="7">
                  <c:v>2E-3</c:v>
                </c:pt>
                <c:pt idx="8">
                  <c:v>2E-3</c:v>
                </c:pt>
                <c:pt idx="9">
                  <c:v>2E-3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103904"/>
        <c:axId val="285105472"/>
      </c:lineChart>
      <c:lineChart>
        <c:grouping val="standard"/>
        <c:varyColors val="0"/>
        <c:ser>
          <c:idx val="0"/>
          <c:order val="2"/>
          <c:tx>
            <c:strRef>
              <c:f>'Weak COP21 ESOO Data'!$E$2</c:f>
              <c:strCache>
                <c:ptCount val="1"/>
                <c:pt idx="0">
                  <c:v>Maximum Demand 10POE (MW)</c:v>
                </c:pt>
              </c:strCache>
            </c:strRef>
          </c:tx>
          <c:spPr>
            <a:ln>
              <a:solidFill>
                <a:srgbClr val="44546A"/>
              </a:solidFill>
            </a:ln>
          </c:spPr>
          <c:marker>
            <c:symbol val="none"/>
          </c:marker>
          <c:cat>
            <c:strRef>
              <c:f>'Weak COP21 ESOO Data'!$B$3:$B$12</c:f>
              <c:strCache>
                <c:ptCount val="10"/>
                <c:pt idx="0">
                  <c:v>16-17</c:v>
                </c:pt>
                <c:pt idx="1">
                  <c:v>17-18</c:v>
                </c:pt>
                <c:pt idx="2">
                  <c:v>18-19</c:v>
                </c:pt>
                <c:pt idx="3">
                  <c:v>19-20</c:v>
                </c:pt>
                <c:pt idx="4">
                  <c:v>20-21</c:v>
                </c:pt>
                <c:pt idx="5">
                  <c:v>21-22</c:v>
                </c:pt>
                <c:pt idx="6">
                  <c:v>22-23</c:v>
                </c:pt>
                <c:pt idx="7">
                  <c:v>23-24</c:v>
                </c:pt>
                <c:pt idx="8">
                  <c:v>24-25</c:v>
                </c:pt>
                <c:pt idx="9">
                  <c:v>25-26</c:v>
                </c:pt>
              </c:strCache>
            </c:strRef>
          </c:cat>
          <c:val>
            <c:numRef>
              <c:f>'Weak COP21 ESOO Data'!$E$3:$E$12</c:f>
              <c:numCache>
                <c:formatCode>_-* #,##0_-;\-* #,##0_-;_-* "-"??_-;_-@_-</c:formatCode>
                <c:ptCount val="10"/>
                <c:pt idx="0">
                  <c:v>9390.94</c:v>
                </c:pt>
                <c:pt idx="1">
                  <c:v>9369.2099999999991</c:v>
                </c:pt>
                <c:pt idx="2">
                  <c:v>9310.65</c:v>
                </c:pt>
                <c:pt idx="3">
                  <c:v>9372.94</c:v>
                </c:pt>
                <c:pt idx="4">
                  <c:v>9398.2999999999993</c:v>
                </c:pt>
                <c:pt idx="5">
                  <c:v>9298.11</c:v>
                </c:pt>
                <c:pt idx="6">
                  <c:v>9300.7199999999993</c:v>
                </c:pt>
                <c:pt idx="7">
                  <c:v>9303.59</c:v>
                </c:pt>
                <c:pt idx="8">
                  <c:v>9301.2800000000007</c:v>
                </c:pt>
                <c:pt idx="9">
                  <c:v>9122.56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'Weak COP21 ESOO Data'!$F$2</c:f>
              <c:strCache>
                <c:ptCount val="1"/>
                <c:pt idx="0">
                  <c:v>Maximum Demand 50POE (MW)</c:v>
                </c:pt>
              </c:strCache>
            </c:strRef>
          </c:tx>
          <c:marker>
            <c:symbol val="none"/>
          </c:marker>
          <c:cat>
            <c:strRef>
              <c:f>'Weak COP21 ESOO Data'!$B$3:$B$12</c:f>
              <c:strCache>
                <c:ptCount val="10"/>
                <c:pt idx="0">
                  <c:v>16-17</c:v>
                </c:pt>
                <c:pt idx="1">
                  <c:v>17-18</c:v>
                </c:pt>
                <c:pt idx="2">
                  <c:v>18-19</c:v>
                </c:pt>
                <c:pt idx="3">
                  <c:v>19-20</c:v>
                </c:pt>
                <c:pt idx="4">
                  <c:v>20-21</c:v>
                </c:pt>
                <c:pt idx="5">
                  <c:v>21-22</c:v>
                </c:pt>
                <c:pt idx="6">
                  <c:v>22-23</c:v>
                </c:pt>
                <c:pt idx="7">
                  <c:v>23-24</c:v>
                </c:pt>
                <c:pt idx="8">
                  <c:v>24-25</c:v>
                </c:pt>
                <c:pt idx="9">
                  <c:v>25-26</c:v>
                </c:pt>
              </c:strCache>
            </c:strRef>
          </c:cat>
          <c:val>
            <c:numRef>
              <c:f>'Weak COP21 ESOO Data'!$F$3:$F$12</c:f>
              <c:numCache>
                <c:formatCode>_-* #,##0_-;\-* #,##0_-;_-* "-"??_-;_-@_-</c:formatCode>
                <c:ptCount val="10"/>
                <c:pt idx="0">
                  <c:v>8736.19</c:v>
                </c:pt>
                <c:pt idx="1">
                  <c:v>8825.48</c:v>
                </c:pt>
                <c:pt idx="2">
                  <c:v>8761.06</c:v>
                </c:pt>
                <c:pt idx="3">
                  <c:v>8769.6299999999992</c:v>
                </c:pt>
                <c:pt idx="4">
                  <c:v>8723.66</c:v>
                </c:pt>
                <c:pt idx="5">
                  <c:v>8719.39</c:v>
                </c:pt>
                <c:pt idx="6">
                  <c:v>8757.41</c:v>
                </c:pt>
                <c:pt idx="7">
                  <c:v>8733.74</c:v>
                </c:pt>
                <c:pt idx="8">
                  <c:v>8632.61</c:v>
                </c:pt>
                <c:pt idx="9">
                  <c:v>8551.75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105080"/>
        <c:axId val="285105864"/>
      </c:lineChart>
      <c:catAx>
        <c:axId val="285103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Financial year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 w="6350">
            <a:solidFill>
              <a:srgbClr val="948671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5105472"/>
        <c:crosses val="autoZero"/>
        <c:auto val="1"/>
        <c:lblAlgn val="ctr"/>
        <c:lblOffset val="100"/>
        <c:noMultiLvlLbl val="0"/>
      </c:catAx>
      <c:valAx>
        <c:axId val="285105472"/>
        <c:scaling>
          <c:orientation val="minMax"/>
          <c:max val="4.000000000000001E-3"/>
        </c:scaling>
        <c:delete val="0"/>
        <c:axPos val="l"/>
        <c:majorGridlines>
          <c:spPr>
            <a:ln w="12700">
              <a:solidFill>
                <a:srgbClr val="EFEBE9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 b="1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Unserved energy (%)</a:t>
                </a:r>
              </a:p>
            </c:rich>
          </c:tx>
          <c:layout>
            <c:manualLayout>
              <c:xMode val="edge"/>
              <c:yMode val="edge"/>
              <c:x val="1.2282696742903922E-2"/>
              <c:y val="0.34476733476111826"/>
            </c:manualLayout>
          </c:layout>
          <c:overlay val="0"/>
        </c:title>
        <c:numFmt formatCode="#,##0.0000" sourceLinked="0"/>
        <c:majorTickMark val="out"/>
        <c:minorTickMark val="none"/>
        <c:tickLblPos val="nextTo"/>
        <c:spPr>
          <a:ln w="6350">
            <a:solidFill>
              <a:srgbClr val="948671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5103904"/>
        <c:crosses val="autoZero"/>
        <c:crossBetween val="between"/>
      </c:valAx>
      <c:valAx>
        <c:axId val="285105864"/>
        <c:scaling>
          <c:orientation val="minMax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>
                  <a:defRPr/>
                </a:pPr>
                <a:r>
                  <a:rPr lang="en-AU"/>
                  <a:t>Maximum Demand</a:t>
                </a:r>
                <a:r>
                  <a:rPr lang="en-AU" baseline="0"/>
                  <a:t> (MW)</a:t>
                </a:r>
                <a:endParaRPr lang="en-AU"/>
              </a:p>
            </c:rich>
          </c:tx>
          <c:layout/>
          <c:overlay val="0"/>
        </c:title>
        <c:numFmt formatCode="_-* #,##0_-;\-* #,##0_-;_-* &quot;-&quot;??_-;_-@_-" sourceLinked="1"/>
        <c:majorTickMark val="out"/>
        <c:minorTickMark val="none"/>
        <c:tickLblPos val="nextTo"/>
        <c:crossAx val="285105080"/>
        <c:crosses val="max"/>
        <c:crossBetween val="between"/>
      </c:valAx>
      <c:catAx>
        <c:axId val="285105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85105864"/>
        <c:crosses val="autoZero"/>
        <c:auto val="1"/>
        <c:lblAlgn val="ctr"/>
        <c:lblOffset val="100"/>
        <c:noMultiLvlLbl val="0"/>
      </c:catAx>
      <c:spPr>
        <a:solidFill>
          <a:srgbClr val="F7F5F5"/>
        </a:solidFill>
      </c:spPr>
    </c:plotArea>
    <c:legend>
      <c:legendPos val="b"/>
      <c:layout>
        <c:manualLayout>
          <c:xMode val="edge"/>
          <c:yMode val="edge"/>
          <c:x val="8.4037212850952489E-2"/>
          <c:y val="0.93737137873439802"/>
          <c:w val="0.82466976684209259"/>
          <c:h val="5.891573898090325E-2"/>
        </c:manualLayout>
      </c:layout>
      <c:overlay val="0"/>
      <c:spPr>
        <a:solidFill>
          <a:srgbClr val="FFFFFF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  <c:txPr>
        <a:bodyPr/>
        <a:lstStyle/>
        <a:p>
          <a:pPr>
            <a:defRPr sz="800" b="0" i="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7F5F5"/>
    </a:solidFill>
    <a:ln w="9525">
      <a:noFill/>
    </a:ln>
  </c:spPr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3179138027637456E-2"/>
          <c:y val="3.3605256632372106E-2"/>
          <c:w val="0.87824655960912013"/>
          <c:h val="0.83249047630801631"/>
        </c:manualLayout>
      </c:layout>
      <c:bubbleChart>
        <c:varyColors val="0"/>
        <c:ser>
          <c:idx val="0"/>
          <c:order val="0"/>
          <c:tx>
            <c:strRef>
              <c:f>'Neutral Bubble Chart Data'!$C$3</c:f>
              <c:strCache>
                <c:ptCount val="1"/>
                <c:pt idx="0">
                  <c:v>Neutral (MW)</c:v>
                </c:pt>
              </c:strCache>
            </c:strRef>
          </c:tx>
          <c:spPr>
            <a:solidFill>
              <a:srgbClr val="F37421"/>
            </a:solidFill>
            <a:ln w="25400">
              <a:noFill/>
            </a:ln>
          </c:spPr>
          <c:invertIfNegative val="0"/>
          <c:xVal>
            <c:numRef>
              <c:f>'Neutral Bubble Chart Data'!$D$3:$D$212</c:f>
              <c:numCache>
                <c:formatCode>0</c:formatCode>
                <c:ptCount val="210"/>
                <c:pt idx="0">
                  <c:v>2017</c:v>
                </c:pt>
                <c:pt idx="1">
                  <c:v>2017</c:v>
                </c:pt>
                <c:pt idx="2">
                  <c:v>2017</c:v>
                </c:pt>
                <c:pt idx="3">
                  <c:v>2017</c:v>
                </c:pt>
                <c:pt idx="4">
                  <c:v>2017</c:v>
                </c:pt>
                <c:pt idx="5">
                  <c:v>2017</c:v>
                </c:pt>
                <c:pt idx="6">
                  <c:v>2017</c:v>
                </c:pt>
                <c:pt idx="7">
                  <c:v>2017</c:v>
                </c:pt>
                <c:pt idx="8">
                  <c:v>2017</c:v>
                </c:pt>
                <c:pt idx="9">
                  <c:v>2017</c:v>
                </c:pt>
                <c:pt idx="10">
                  <c:v>2017</c:v>
                </c:pt>
                <c:pt idx="11">
                  <c:v>2017</c:v>
                </c:pt>
                <c:pt idx="12">
                  <c:v>2017</c:v>
                </c:pt>
                <c:pt idx="13">
                  <c:v>2017</c:v>
                </c:pt>
                <c:pt idx="14">
                  <c:v>2017</c:v>
                </c:pt>
                <c:pt idx="15">
                  <c:v>2017</c:v>
                </c:pt>
                <c:pt idx="16">
                  <c:v>2017</c:v>
                </c:pt>
                <c:pt idx="17">
                  <c:v>2017</c:v>
                </c:pt>
                <c:pt idx="18">
                  <c:v>2017</c:v>
                </c:pt>
                <c:pt idx="19">
                  <c:v>2017</c:v>
                </c:pt>
                <c:pt idx="20">
                  <c:v>2017</c:v>
                </c:pt>
                <c:pt idx="21">
                  <c:v>2018</c:v>
                </c:pt>
                <c:pt idx="22">
                  <c:v>2018</c:v>
                </c:pt>
                <c:pt idx="23">
                  <c:v>2018</c:v>
                </c:pt>
                <c:pt idx="24">
                  <c:v>2018</c:v>
                </c:pt>
                <c:pt idx="25">
                  <c:v>2018</c:v>
                </c:pt>
                <c:pt idx="26">
                  <c:v>2018</c:v>
                </c:pt>
                <c:pt idx="27">
                  <c:v>2018</c:v>
                </c:pt>
                <c:pt idx="28">
                  <c:v>2018</c:v>
                </c:pt>
                <c:pt idx="29">
                  <c:v>2018</c:v>
                </c:pt>
                <c:pt idx="30">
                  <c:v>2018</c:v>
                </c:pt>
                <c:pt idx="31">
                  <c:v>2018</c:v>
                </c:pt>
                <c:pt idx="32">
                  <c:v>2018</c:v>
                </c:pt>
                <c:pt idx="33">
                  <c:v>2018</c:v>
                </c:pt>
                <c:pt idx="34">
                  <c:v>2018</c:v>
                </c:pt>
                <c:pt idx="35">
                  <c:v>2018</c:v>
                </c:pt>
                <c:pt idx="36">
                  <c:v>2018</c:v>
                </c:pt>
                <c:pt idx="37">
                  <c:v>2018</c:v>
                </c:pt>
                <c:pt idx="38">
                  <c:v>2018</c:v>
                </c:pt>
                <c:pt idx="39">
                  <c:v>2018</c:v>
                </c:pt>
                <c:pt idx="40">
                  <c:v>2018</c:v>
                </c:pt>
                <c:pt idx="41">
                  <c:v>2018</c:v>
                </c:pt>
                <c:pt idx="42">
                  <c:v>2019</c:v>
                </c:pt>
                <c:pt idx="43">
                  <c:v>2019</c:v>
                </c:pt>
                <c:pt idx="44">
                  <c:v>2019</c:v>
                </c:pt>
                <c:pt idx="45">
                  <c:v>2019</c:v>
                </c:pt>
                <c:pt idx="46">
                  <c:v>2019</c:v>
                </c:pt>
                <c:pt idx="47">
                  <c:v>2019</c:v>
                </c:pt>
                <c:pt idx="48">
                  <c:v>2019</c:v>
                </c:pt>
                <c:pt idx="49">
                  <c:v>2019</c:v>
                </c:pt>
                <c:pt idx="50">
                  <c:v>2019</c:v>
                </c:pt>
                <c:pt idx="51">
                  <c:v>2019</c:v>
                </c:pt>
                <c:pt idx="52">
                  <c:v>2019</c:v>
                </c:pt>
                <c:pt idx="53">
                  <c:v>2019</c:v>
                </c:pt>
                <c:pt idx="54">
                  <c:v>2019</c:v>
                </c:pt>
                <c:pt idx="55">
                  <c:v>2019</c:v>
                </c:pt>
                <c:pt idx="56">
                  <c:v>2019</c:v>
                </c:pt>
                <c:pt idx="57">
                  <c:v>2019</c:v>
                </c:pt>
                <c:pt idx="58">
                  <c:v>2019</c:v>
                </c:pt>
                <c:pt idx="59">
                  <c:v>2019</c:v>
                </c:pt>
                <c:pt idx="60">
                  <c:v>2019</c:v>
                </c:pt>
                <c:pt idx="61">
                  <c:v>2019</c:v>
                </c:pt>
                <c:pt idx="62">
                  <c:v>2019</c:v>
                </c:pt>
                <c:pt idx="63">
                  <c:v>2020</c:v>
                </c:pt>
                <c:pt idx="64">
                  <c:v>2020</c:v>
                </c:pt>
                <c:pt idx="65">
                  <c:v>2020</c:v>
                </c:pt>
                <c:pt idx="66">
                  <c:v>2020</c:v>
                </c:pt>
                <c:pt idx="67">
                  <c:v>2020</c:v>
                </c:pt>
                <c:pt idx="68">
                  <c:v>2020</c:v>
                </c:pt>
                <c:pt idx="69">
                  <c:v>2020</c:v>
                </c:pt>
                <c:pt idx="70">
                  <c:v>2020</c:v>
                </c:pt>
                <c:pt idx="71">
                  <c:v>2020</c:v>
                </c:pt>
                <c:pt idx="72">
                  <c:v>2020</c:v>
                </c:pt>
                <c:pt idx="73">
                  <c:v>2020</c:v>
                </c:pt>
                <c:pt idx="74">
                  <c:v>2020</c:v>
                </c:pt>
                <c:pt idx="75">
                  <c:v>2020</c:v>
                </c:pt>
                <c:pt idx="76">
                  <c:v>2020</c:v>
                </c:pt>
                <c:pt idx="77">
                  <c:v>2020</c:v>
                </c:pt>
                <c:pt idx="78">
                  <c:v>2020</c:v>
                </c:pt>
                <c:pt idx="79">
                  <c:v>2020</c:v>
                </c:pt>
                <c:pt idx="80">
                  <c:v>2020</c:v>
                </c:pt>
                <c:pt idx="81">
                  <c:v>2020</c:v>
                </c:pt>
                <c:pt idx="82">
                  <c:v>2020</c:v>
                </c:pt>
                <c:pt idx="83">
                  <c:v>2020</c:v>
                </c:pt>
                <c:pt idx="84">
                  <c:v>2021</c:v>
                </c:pt>
                <c:pt idx="85">
                  <c:v>2021</c:v>
                </c:pt>
                <c:pt idx="86">
                  <c:v>2021</c:v>
                </c:pt>
                <c:pt idx="87">
                  <c:v>2021</c:v>
                </c:pt>
                <c:pt idx="88">
                  <c:v>2021</c:v>
                </c:pt>
                <c:pt idx="89">
                  <c:v>2021</c:v>
                </c:pt>
                <c:pt idx="90">
                  <c:v>2021</c:v>
                </c:pt>
                <c:pt idx="91">
                  <c:v>2021</c:v>
                </c:pt>
                <c:pt idx="92">
                  <c:v>2021</c:v>
                </c:pt>
                <c:pt idx="93">
                  <c:v>2021</c:v>
                </c:pt>
                <c:pt idx="94">
                  <c:v>2021</c:v>
                </c:pt>
                <c:pt idx="95">
                  <c:v>2021</c:v>
                </c:pt>
                <c:pt idx="96">
                  <c:v>2021</c:v>
                </c:pt>
                <c:pt idx="97">
                  <c:v>2021</c:v>
                </c:pt>
                <c:pt idx="98">
                  <c:v>2021</c:v>
                </c:pt>
                <c:pt idx="99">
                  <c:v>2021</c:v>
                </c:pt>
                <c:pt idx="100">
                  <c:v>2021</c:v>
                </c:pt>
                <c:pt idx="101">
                  <c:v>2021</c:v>
                </c:pt>
                <c:pt idx="102">
                  <c:v>2021</c:v>
                </c:pt>
                <c:pt idx="103">
                  <c:v>2021</c:v>
                </c:pt>
                <c:pt idx="104">
                  <c:v>2021</c:v>
                </c:pt>
                <c:pt idx="105">
                  <c:v>2022</c:v>
                </c:pt>
                <c:pt idx="106">
                  <c:v>2022</c:v>
                </c:pt>
                <c:pt idx="107">
                  <c:v>2022</c:v>
                </c:pt>
                <c:pt idx="108">
                  <c:v>2022</c:v>
                </c:pt>
                <c:pt idx="109">
                  <c:v>2022</c:v>
                </c:pt>
                <c:pt idx="110">
                  <c:v>2022</c:v>
                </c:pt>
                <c:pt idx="111">
                  <c:v>2022</c:v>
                </c:pt>
                <c:pt idx="112">
                  <c:v>2022</c:v>
                </c:pt>
                <c:pt idx="113">
                  <c:v>2022</c:v>
                </c:pt>
                <c:pt idx="114">
                  <c:v>2022</c:v>
                </c:pt>
                <c:pt idx="115">
                  <c:v>2022</c:v>
                </c:pt>
                <c:pt idx="116">
                  <c:v>2022</c:v>
                </c:pt>
                <c:pt idx="117">
                  <c:v>2022</c:v>
                </c:pt>
                <c:pt idx="118">
                  <c:v>2022</c:v>
                </c:pt>
                <c:pt idx="119">
                  <c:v>2022</c:v>
                </c:pt>
                <c:pt idx="120">
                  <c:v>2022</c:v>
                </c:pt>
                <c:pt idx="121">
                  <c:v>2022</c:v>
                </c:pt>
                <c:pt idx="122">
                  <c:v>2022</c:v>
                </c:pt>
                <c:pt idx="123">
                  <c:v>2022</c:v>
                </c:pt>
                <c:pt idx="124">
                  <c:v>2022</c:v>
                </c:pt>
                <c:pt idx="125">
                  <c:v>2022</c:v>
                </c:pt>
                <c:pt idx="126">
                  <c:v>2023</c:v>
                </c:pt>
                <c:pt idx="127">
                  <c:v>2023</c:v>
                </c:pt>
                <c:pt idx="128">
                  <c:v>2023</c:v>
                </c:pt>
                <c:pt idx="129">
                  <c:v>2023</c:v>
                </c:pt>
                <c:pt idx="130">
                  <c:v>2023</c:v>
                </c:pt>
                <c:pt idx="131">
                  <c:v>2023</c:v>
                </c:pt>
                <c:pt idx="132">
                  <c:v>2023</c:v>
                </c:pt>
                <c:pt idx="133">
                  <c:v>2023</c:v>
                </c:pt>
                <c:pt idx="134">
                  <c:v>2023</c:v>
                </c:pt>
                <c:pt idx="135">
                  <c:v>2023</c:v>
                </c:pt>
                <c:pt idx="136">
                  <c:v>2023</c:v>
                </c:pt>
                <c:pt idx="137">
                  <c:v>2023</c:v>
                </c:pt>
                <c:pt idx="138">
                  <c:v>2023</c:v>
                </c:pt>
                <c:pt idx="139">
                  <c:v>2023</c:v>
                </c:pt>
                <c:pt idx="140">
                  <c:v>2023</c:v>
                </c:pt>
                <c:pt idx="141">
                  <c:v>2023</c:v>
                </c:pt>
                <c:pt idx="142">
                  <c:v>2023</c:v>
                </c:pt>
                <c:pt idx="143">
                  <c:v>2023</c:v>
                </c:pt>
                <c:pt idx="144">
                  <c:v>2023</c:v>
                </c:pt>
                <c:pt idx="145">
                  <c:v>2023</c:v>
                </c:pt>
                <c:pt idx="146">
                  <c:v>2023</c:v>
                </c:pt>
                <c:pt idx="147">
                  <c:v>2024</c:v>
                </c:pt>
                <c:pt idx="148">
                  <c:v>2024</c:v>
                </c:pt>
                <c:pt idx="149">
                  <c:v>2024</c:v>
                </c:pt>
                <c:pt idx="150">
                  <c:v>2024</c:v>
                </c:pt>
                <c:pt idx="151">
                  <c:v>2024</c:v>
                </c:pt>
                <c:pt idx="152">
                  <c:v>2024</c:v>
                </c:pt>
                <c:pt idx="153">
                  <c:v>2024</c:v>
                </c:pt>
                <c:pt idx="154">
                  <c:v>2024</c:v>
                </c:pt>
                <c:pt idx="155">
                  <c:v>2024</c:v>
                </c:pt>
                <c:pt idx="156">
                  <c:v>2024</c:v>
                </c:pt>
                <c:pt idx="157">
                  <c:v>2024</c:v>
                </c:pt>
                <c:pt idx="158">
                  <c:v>2024</c:v>
                </c:pt>
                <c:pt idx="159">
                  <c:v>2024</c:v>
                </c:pt>
                <c:pt idx="160">
                  <c:v>2024</c:v>
                </c:pt>
                <c:pt idx="161">
                  <c:v>2024</c:v>
                </c:pt>
                <c:pt idx="162">
                  <c:v>2024</c:v>
                </c:pt>
                <c:pt idx="163">
                  <c:v>2024</c:v>
                </c:pt>
                <c:pt idx="164">
                  <c:v>2024</c:v>
                </c:pt>
                <c:pt idx="165">
                  <c:v>2024</c:v>
                </c:pt>
                <c:pt idx="166">
                  <c:v>2024</c:v>
                </c:pt>
                <c:pt idx="167">
                  <c:v>2024</c:v>
                </c:pt>
                <c:pt idx="168">
                  <c:v>2025</c:v>
                </c:pt>
                <c:pt idx="169">
                  <c:v>2025</c:v>
                </c:pt>
                <c:pt idx="170">
                  <c:v>2025</c:v>
                </c:pt>
                <c:pt idx="171">
                  <c:v>2025</c:v>
                </c:pt>
                <c:pt idx="172">
                  <c:v>2025</c:v>
                </c:pt>
                <c:pt idx="173">
                  <c:v>2025</c:v>
                </c:pt>
                <c:pt idx="174">
                  <c:v>2025</c:v>
                </c:pt>
                <c:pt idx="175">
                  <c:v>2025</c:v>
                </c:pt>
                <c:pt idx="176">
                  <c:v>2025</c:v>
                </c:pt>
                <c:pt idx="177">
                  <c:v>2025</c:v>
                </c:pt>
                <c:pt idx="178">
                  <c:v>2025</c:v>
                </c:pt>
                <c:pt idx="179">
                  <c:v>2025</c:v>
                </c:pt>
                <c:pt idx="180">
                  <c:v>2025</c:v>
                </c:pt>
                <c:pt idx="181">
                  <c:v>2025</c:v>
                </c:pt>
                <c:pt idx="182">
                  <c:v>2025</c:v>
                </c:pt>
                <c:pt idx="183">
                  <c:v>2025</c:v>
                </c:pt>
                <c:pt idx="184">
                  <c:v>2025</c:v>
                </c:pt>
                <c:pt idx="185">
                  <c:v>2025</c:v>
                </c:pt>
                <c:pt idx="186">
                  <c:v>2025</c:v>
                </c:pt>
                <c:pt idx="187">
                  <c:v>2025</c:v>
                </c:pt>
                <c:pt idx="188">
                  <c:v>2025</c:v>
                </c:pt>
                <c:pt idx="189">
                  <c:v>2026</c:v>
                </c:pt>
                <c:pt idx="190">
                  <c:v>2026</c:v>
                </c:pt>
                <c:pt idx="191">
                  <c:v>2026</c:v>
                </c:pt>
                <c:pt idx="192">
                  <c:v>2026</c:v>
                </c:pt>
                <c:pt idx="193">
                  <c:v>2026</c:v>
                </c:pt>
                <c:pt idx="194">
                  <c:v>2026</c:v>
                </c:pt>
                <c:pt idx="195">
                  <c:v>2026</c:v>
                </c:pt>
                <c:pt idx="196">
                  <c:v>2026</c:v>
                </c:pt>
                <c:pt idx="197">
                  <c:v>2026</c:v>
                </c:pt>
                <c:pt idx="198">
                  <c:v>2026</c:v>
                </c:pt>
                <c:pt idx="199">
                  <c:v>2026</c:v>
                </c:pt>
                <c:pt idx="200">
                  <c:v>2026</c:v>
                </c:pt>
                <c:pt idx="201">
                  <c:v>2026</c:v>
                </c:pt>
                <c:pt idx="202">
                  <c:v>2026</c:v>
                </c:pt>
                <c:pt idx="203">
                  <c:v>2026</c:v>
                </c:pt>
                <c:pt idx="204">
                  <c:v>2026</c:v>
                </c:pt>
                <c:pt idx="205">
                  <c:v>2026</c:v>
                </c:pt>
                <c:pt idx="206">
                  <c:v>2026</c:v>
                </c:pt>
                <c:pt idx="207">
                  <c:v>2026</c:v>
                </c:pt>
                <c:pt idx="208">
                  <c:v>2026</c:v>
                </c:pt>
                <c:pt idx="209">
                  <c:v>2026</c:v>
                </c:pt>
              </c:numCache>
            </c:numRef>
          </c:xVal>
          <c:yVal>
            <c:numRef>
              <c:f>'Neutral Bubble Chart Data'!$E$3:$E$212</c:f>
              <c:numCache>
                <c:formatCode>_-* #,##0_-;\-* #,##0_-;_-* "-"??_-;_-@_-</c:formatCode>
                <c:ptCount val="210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0</c:v>
                </c:pt>
                <c:pt idx="22">
                  <c:v>100</c:v>
                </c:pt>
                <c:pt idx="23">
                  <c:v>200</c:v>
                </c:pt>
                <c:pt idx="24">
                  <c:v>300</c:v>
                </c:pt>
                <c:pt idx="25">
                  <c:v>400</c:v>
                </c:pt>
                <c:pt idx="26">
                  <c:v>500</c:v>
                </c:pt>
                <c:pt idx="27">
                  <c:v>600</c:v>
                </c:pt>
                <c:pt idx="28">
                  <c:v>700</c:v>
                </c:pt>
                <c:pt idx="29">
                  <c:v>800</c:v>
                </c:pt>
                <c:pt idx="30">
                  <c:v>900</c:v>
                </c:pt>
                <c:pt idx="31">
                  <c:v>1000</c:v>
                </c:pt>
                <c:pt idx="32">
                  <c:v>1100</c:v>
                </c:pt>
                <c:pt idx="33">
                  <c:v>1200</c:v>
                </c:pt>
                <c:pt idx="34">
                  <c:v>1300</c:v>
                </c:pt>
                <c:pt idx="35">
                  <c:v>1400</c:v>
                </c:pt>
                <c:pt idx="36">
                  <c:v>1500</c:v>
                </c:pt>
                <c:pt idx="37">
                  <c:v>1600</c:v>
                </c:pt>
                <c:pt idx="38">
                  <c:v>1700</c:v>
                </c:pt>
                <c:pt idx="39">
                  <c:v>1800</c:v>
                </c:pt>
                <c:pt idx="40">
                  <c:v>1900</c:v>
                </c:pt>
                <c:pt idx="41">
                  <c:v>2000</c:v>
                </c:pt>
                <c:pt idx="42">
                  <c:v>0</c:v>
                </c:pt>
                <c:pt idx="43">
                  <c:v>100</c:v>
                </c:pt>
                <c:pt idx="44">
                  <c:v>200</c:v>
                </c:pt>
                <c:pt idx="45">
                  <c:v>300</c:v>
                </c:pt>
                <c:pt idx="46">
                  <c:v>400</c:v>
                </c:pt>
                <c:pt idx="47">
                  <c:v>500</c:v>
                </c:pt>
                <c:pt idx="48">
                  <c:v>600</c:v>
                </c:pt>
                <c:pt idx="49">
                  <c:v>700</c:v>
                </c:pt>
                <c:pt idx="50">
                  <c:v>800</c:v>
                </c:pt>
                <c:pt idx="51">
                  <c:v>900</c:v>
                </c:pt>
                <c:pt idx="52">
                  <c:v>1000</c:v>
                </c:pt>
                <c:pt idx="53">
                  <c:v>1100</c:v>
                </c:pt>
                <c:pt idx="54">
                  <c:v>1200</c:v>
                </c:pt>
                <c:pt idx="55">
                  <c:v>1300</c:v>
                </c:pt>
                <c:pt idx="56">
                  <c:v>1400</c:v>
                </c:pt>
                <c:pt idx="57">
                  <c:v>1500</c:v>
                </c:pt>
                <c:pt idx="58">
                  <c:v>1600</c:v>
                </c:pt>
                <c:pt idx="59">
                  <c:v>1700</c:v>
                </c:pt>
                <c:pt idx="60">
                  <c:v>1800</c:v>
                </c:pt>
                <c:pt idx="61">
                  <c:v>1900</c:v>
                </c:pt>
                <c:pt idx="62">
                  <c:v>2000</c:v>
                </c:pt>
                <c:pt idx="63">
                  <c:v>0</c:v>
                </c:pt>
                <c:pt idx="64">
                  <c:v>100</c:v>
                </c:pt>
                <c:pt idx="65">
                  <c:v>200</c:v>
                </c:pt>
                <c:pt idx="66">
                  <c:v>300</c:v>
                </c:pt>
                <c:pt idx="67">
                  <c:v>400</c:v>
                </c:pt>
                <c:pt idx="68">
                  <c:v>500</c:v>
                </c:pt>
                <c:pt idx="69">
                  <c:v>600</c:v>
                </c:pt>
                <c:pt idx="70">
                  <c:v>700</c:v>
                </c:pt>
                <c:pt idx="71">
                  <c:v>800</c:v>
                </c:pt>
                <c:pt idx="72">
                  <c:v>900</c:v>
                </c:pt>
                <c:pt idx="73">
                  <c:v>1000</c:v>
                </c:pt>
                <c:pt idx="74">
                  <c:v>1100</c:v>
                </c:pt>
                <c:pt idx="75">
                  <c:v>1200</c:v>
                </c:pt>
                <c:pt idx="76">
                  <c:v>1300</c:v>
                </c:pt>
                <c:pt idx="77">
                  <c:v>1400</c:v>
                </c:pt>
                <c:pt idx="78">
                  <c:v>1500</c:v>
                </c:pt>
                <c:pt idx="79">
                  <c:v>1600</c:v>
                </c:pt>
                <c:pt idx="80">
                  <c:v>1700</c:v>
                </c:pt>
                <c:pt idx="81">
                  <c:v>1800</c:v>
                </c:pt>
                <c:pt idx="82">
                  <c:v>1900</c:v>
                </c:pt>
                <c:pt idx="83">
                  <c:v>2000</c:v>
                </c:pt>
                <c:pt idx="84">
                  <c:v>0</c:v>
                </c:pt>
                <c:pt idx="85">
                  <c:v>100</c:v>
                </c:pt>
                <c:pt idx="86">
                  <c:v>200</c:v>
                </c:pt>
                <c:pt idx="87">
                  <c:v>300</c:v>
                </c:pt>
                <c:pt idx="88">
                  <c:v>400</c:v>
                </c:pt>
                <c:pt idx="89">
                  <c:v>500</c:v>
                </c:pt>
                <c:pt idx="90">
                  <c:v>600</c:v>
                </c:pt>
                <c:pt idx="91">
                  <c:v>700</c:v>
                </c:pt>
                <c:pt idx="92">
                  <c:v>800</c:v>
                </c:pt>
                <c:pt idx="93">
                  <c:v>900</c:v>
                </c:pt>
                <c:pt idx="94">
                  <c:v>1000</c:v>
                </c:pt>
                <c:pt idx="95">
                  <c:v>1100</c:v>
                </c:pt>
                <c:pt idx="96">
                  <c:v>1200</c:v>
                </c:pt>
                <c:pt idx="97">
                  <c:v>1300</c:v>
                </c:pt>
                <c:pt idx="98">
                  <c:v>1400</c:v>
                </c:pt>
                <c:pt idx="99">
                  <c:v>1500</c:v>
                </c:pt>
                <c:pt idx="100">
                  <c:v>1600</c:v>
                </c:pt>
                <c:pt idx="101">
                  <c:v>1700</c:v>
                </c:pt>
                <c:pt idx="102">
                  <c:v>1800</c:v>
                </c:pt>
                <c:pt idx="103">
                  <c:v>1900</c:v>
                </c:pt>
                <c:pt idx="104">
                  <c:v>2000</c:v>
                </c:pt>
                <c:pt idx="105">
                  <c:v>0</c:v>
                </c:pt>
                <c:pt idx="106">
                  <c:v>100</c:v>
                </c:pt>
                <c:pt idx="107">
                  <c:v>200</c:v>
                </c:pt>
                <c:pt idx="108">
                  <c:v>300</c:v>
                </c:pt>
                <c:pt idx="109">
                  <c:v>400</c:v>
                </c:pt>
                <c:pt idx="110">
                  <c:v>500</c:v>
                </c:pt>
                <c:pt idx="111">
                  <c:v>600</c:v>
                </c:pt>
                <c:pt idx="112">
                  <c:v>700</c:v>
                </c:pt>
                <c:pt idx="113">
                  <c:v>800</c:v>
                </c:pt>
                <c:pt idx="114">
                  <c:v>900</c:v>
                </c:pt>
                <c:pt idx="115">
                  <c:v>1000</c:v>
                </c:pt>
                <c:pt idx="116">
                  <c:v>1100</c:v>
                </c:pt>
                <c:pt idx="117">
                  <c:v>1200</c:v>
                </c:pt>
                <c:pt idx="118">
                  <c:v>1300</c:v>
                </c:pt>
                <c:pt idx="119">
                  <c:v>1400</c:v>
                </c:pt>
                <c:pt idx="120">
                  <c:v>1500</c:v>
                </c:pt>
                <c:pt idx="121">
                  <c:v>1600</c:v>
                </c:pt>
                <c:pt idx="122">
                  <c:v>1700</c:v>
                </c:pt>
                <c:pt idx="123">
                  <c:v>1800</c:v>
                </c:pt>
                <c:pt idx="124">
                  <c:v>1900</c:v>
                </c:pt>
                <c:pt idx="125">
                  <c:v>2000</c:v>
                </c:pt>
                <c:pt idx="126">
                  <c:v>0</c:v>
                </c:pt>
                <c:pt idx="127">
                  <c:v>100</c:v>
                </c:pt>
                <c:pt idx="128">
                  <c:v>200</c:v>
                </c:pt>
                <c:pt idx="129">
                  <c:v>300</c:v>
                </c:pt>
                <c:pt idx="130">
                  <c:v>400</c:v>
                </c:pt>
                <c:pt idx="131">
                  <c:v>500</c:v>
                </c:pt>
                <c:pt idx="132">
                  <c:v>600</c:v>
                </c:pt>
                <c:pt idx="133">
                  <c:v>700</c:v>
                </c:pt>
                <c:pt idx="134">
                  <c:v>800</c:v>
                </c:pt>
                <c:pt idx="135">
                  <c:v>900</c:v>
                </c:pt>
                <c:pt idx="136">
                  <c:v>1000</c:v>
                </c:pt>
                <c:pt idx="137">
                  <c:v>1100</c:v>
                </c:pt>
                <c:pt idx="138">
                  <c:v>1200</c:v>
                </c:pt>
                <c:pt idx="139">
                  <c:v>1300</c:v>
                </c:pt>
                <c:pt idx="140">
                  <c:v>1400</c:v>
                </c:pt>
                <c:pt idx="141">
                  <c:v>1500</c:v>
                </c:pt>
                <c:pt idx="142">
                  <c:v>1600</c:v>
                </c:pt>
                <c:pt idx="143">
                  <c:v>1700</c:v>
                </c:pt>
                <c:pt idx="144">
                  <c:v>1800</c:v>
                </c:pt>
                <c:pt idx="145">
                  <c:v>1900</c:v>
                </c:pt>
                <c:pt idx="146">
                  <c:v>2000</c:v>
                </c:pt>
                <c:pt idx="147">
                  <c:v>0</c:v>
                </c:pt>
                <c:pt idx="148">
                  <c:v>100</c:v>
                </c:pt>
                <c:pt idx="149">
                  <c:v>200</c:v>
                </c:pt>
                <c:pt idx="150">
                  <c:v>300</c:v>
                </c:pt>
                <c:pt idx="151">
                  <c:v>400</c:v>
                </c:pt>
                <c:pt idx="152">
                  <c:v>500</c:v>
                </c:pt>
                <c:pt idx="153">
                  <c:v>600</c:v>
                </c:pt>
                <c:pt idx="154">
                  <c:v>700</c:v>
                </c:pt>
                <c:pt idx="155">
                  <c:v>800</c:v>
                </c:pt>
                <c:pt idx="156">
                  <c:v>900</c:v>
                </c:pt>
                <c:pt idx="157">
                  <c:v>1000</c:v>
                </c:pt>
                <c:pt idx="158">
                  <c:v>1100</c:v>
                </c:pt>
                <c:pt idx="159">
                  <c:v>1200</c:v>
                </c:pt>
                <c:pt idx="160">
                  <c:v>1300</c:v>
                </c:pt>
                <c:pt idx="161">
                  <c:v>1400</c:v>
                </c:pt>
                <c:pt idx="162">
                  <c:v>1500</c:v>
                </c:pt>
                <c:pt idx="163">
                  <c:v>1600</c:v>
                </c:pt>
                <c:pt idx="164">
                  <c:v>1700</c:v>
                </c:pt>
                <c:pt idx="165">
                  <c:v>1800</c:v>
                </c:pt>
                <c:pt idx="166">
                  <c:v>1900</c:v>
                </c:pt>
                <c:pt idx="167">
                  <c:v>2000</c:v>
                </c:pt>
                <c:pt idx="168">
                  <c:v>0</c:v>
                </c:pt>
                <c:pt idx="169">
                  <c:v>100</c:v>
                </c:pt>
                <c:pt idx="170">
                  <c:v>200</c:v>
                </c:pt>
                <c:pt idx="171">
                  <c:v>300</c:v>
                </c:pt>
                <c:pt idx="172">
                  <c:v>400</c:v>
                </c:pt>
                <c:pt idx="173">
                  <c:v>500</c:v>
                </c:pt>
                <c:pt idx="174">
                  <c:v>600</c:v>
                </c:pt>
                <c:pt idx="175">
                  <c:v>700</c:v>
                </c:pt>
                <c:pt idx="176">
                  <c:v>800</c:v>
                </c:pt>
                <c:pt idx="177">
                  <c:v>900</c:v>
                </c:pt>
                <c:pt idx="178">
                  <c:v>1000</c:v>
                </c:pt>
                <c:pt idx="179">
                  <c:v>1100</c:v>
                </c:pt>
                <c:pt idx="180">
                  <c:v>1200</c:v>
                </c:pt>
                <c:pt idx="181">
                  <c:v>1300</c:v>
                </c:pt>
                <c:pt idx="182">
                  <c:v>1400</c:v>
                </c:pt>
                <c:pt idx="183">
                  <c:v>1500</c:v>
                </c:pt>
                <c:pt idx="184">
                  <c:v>1600</c:v>
                </c:pt>
                <c:pt idx="185">
                  <c:v>1700</c:v>
                </c:pt>
                <c:pt idx="186">
                  <c:v>1800</c:v>
                </c:pt>
                <c:pt idx="187">
                  <c:v>1900</c:v>
                </c:pt>
                <c:pt idx="188">
                  <c:v>2000</c:v>
                </c:pt>
                <c:pt idx="189">
                  <c:v>0</c:v>
                </c:pt>
                <c:pt idx="190">
                  <c:v>100</c:v>
                </c:pt>
                <c:pt idx="191">
                  <c:v>200</c:v>
                </c:pt>
                <c:pt idx="192">
                  <c:v>300</c:v>
                </c:pt>
                <c:pt idx="193">
                  <c:v>400</c:v>
                </c:pt>
                <c:pt idx="194">
                  <c:v>500</c:v>
                </c:pt>
                <c:pt idx="195">
                  <c:v>600</c:v>
                </c:pt>
                <c:pt idx="196">
                  <c:v>700</c:v>
                </c:pt>
                <c:pt idx="197">
                  <c:v>800</c:v>
                </c:pt>
                <c:pt idx="198">
                  <c:v>900</c:v>
                </c:pt>
                <c:pt idx="199">
                  <c:v>1000</c:v>
                </c:pt>
                <c:pt idx="200">
                  <c:v>1100</c:v>
                </c:pt>
                <c:pt idx="201">
                  <c:v>1200</c:v>
                </c:pt>
                <c:pt idx="202">
                  <c:v>1300</c:v>
                </c:pt>
                <c:pt idx="203">
                  <c:v>1400</c:v>
                </c:pt>
                <c:pt idx="204">
                  <c:v>1500</c:v>
                </c:pt>
                <c:pt idx="205">
                  <c:v>1600</c:v>
                </c:pt>
                <c:pt idx="206">
                  <c:v>1700</c:v>
                </c:pt>
                <c:pt idx="207">
                  <c:v>1800</c:v>
                </c:pt>
                <c:pt idx="208">
                  <c:v>1900</c:v>
                </c:pt>
                <c:pt idx="209">
                  <c:v>2000</c:v>
                </c:pt>
              </c:numCache>
            </c:numRef>
          </c:yVal>
          <c:bubbleSize>
            <c:numRef>
              <c:f>'Neutral Bubble Chart Data'!$G$3:$G$212</c:f>
              <c:numCache>
                <c:formatCode>General</c:formatCode>
                <c:ptCount val="210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1</c:v>
                </c:pt>
                <c:pt idx="128">
                  <c:v>0</c:v>
                </c:pt>
                <c:pt idx="129">
                  <c:v>3</c:v>
                </c:pt>
                <c:pt idx="130">
                  <c:v>1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3</c:v>
                </c:pt>
                <c:pt idx="148">
                  <c:v>1</c:v>
                </c:pt>
                <c:pt idx="149">
                  <c:v>1</c:v>
                </c:pt>
                <c:pt idx="150">
                  <c:v>4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1</c:v>
                </c:pt>
                <c:pt idx="155">
                  <c:v>2</c:v>
                </c:pt>
                <c:pt idx="156">
                  <c:v>0</c:v>
                </c:pt>
                <c:pt idx="157">
                  <c:v>2</c:v>
                </c:pt>
                <c:pt idx="158">
                  <c:v>0</c:v>
                </c:pt>
                <c:pt idx="159">
                  <c:v>1</c:v>
                </c:pt>
                <c:pt idx="160">
                  <c:v>0</c:v>
                </c:pt>
                <c:pt idx="161">
                  <c:v>1</c:v>
                </c:pt>
                <c:pt idx="162">
                  <c:v>1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3</c:v>
                </c:pt>
                <c:pt idx="169">
                  <c:v>10</c:v>
                </c:pt>
                <c:pt idx="170">
                  <c:v>0</c:v>
                </c:pt>
                <c:pt idx="171">
                  <c:v>2</c:v>
                </c:pt>
                <c:pt idx="172">
                  <c:v>2</c:v>
                </c:pt>
                <c:pt idx="173">
                  <c:v>0</c:v>
                </c:pt>
                <c:pt idx="174">
                  <c:v>2</c:v>
                </c:pt>
                <c:pt idx="175">
                  <c:v>1</c:v>
                </c:pt>
                <c:pt idx="176">
                  <c:v>1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4</c:v>
                </c:pt>
                <c:pt idx="190">
                  <c:v>10</c:v>
                </c:pt>
                <c:pt idx="191">
                  <c:v>6</c:v>
                </c:pt>
                <c:pt idx="192">
                  <c:v>5</c:v>
                </c:pt>
                <c:pt idx="193">
                  <c:v>3</c:v>
                </c:pt>
                <c:pt idx="194">
                  <c:v>3</c:v>
                </c:pt>
                <c:pt idx="195">
                  <c:v>1</c:v>
                </c:pt>
                <c:pt idx="196">
                  <c:v>3</c:v>
                </c:pt>
                <c:pt idx="197">
                  <c:v>0</c:v>
                </c:pt>
                <c:pt idx="198">
                  <c:v>3</c:v>
                </c:pt>
                <c:pt idx="199">
                  <c:v>2</c:v>
                </c:pt>
                <c:pt idx="200">
                  <c:v>3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</c:numCache>
            </c:numRef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5"/>
        <c:showNegBubbles val="1"/>
        <c:axId val="282110688"/>
        <c:axId val="282110296"/>
      </c:bubbleChart>
      <c:valAx>
        <c:axId val="282110688"/>
        <c:scaling>
          <c:orientation val="minMax"/>
          <c:max val="2026.1499999999999"/>
          <c:min val="2017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b="0" i="0" baseline="0"/>
            </a:pPr>
            <a:endParaRPr lang="en-US"/>
          </a:p>
        </c:txPr>
        <c:crossAx val="282110296"/>
        <c:crosses val="autoZero"/>
        <c:crossBetween val="midCat"/>
      </c:valAx>
      <c:valAx>
        <c:axId val="282110296"/>
        <c:scaling>
          <c:orientation val="minMax"/>
          <c:max val="2500"/>
          <c:min val="0"/>
        </c:scaling>
        <c:delete val="0"/>
        <c:axPos val="l"/>
        <c:majorGridlines>
          <c:spPr>
            <a:ln>
              <a:solidFill>
                <a:srgbClr val="E7E6E6">
                  <a:lumMod val="90000"/>
                </a:srgb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AU" b="1">
                    <a:solidFill>
                      <a:schemeClr val="tx1"/>
                    </a:solidFill>
                  </a:rPr>
                  <a:t>Unserved energy (MW)</a:t>
                </a:r>
              </a:p>
            </c:rich>
          </c:tx>
          <c:layout>
            <c:manualLayout>
              <c:xMode val="edge"/>
              <c:yMode val="edge"/>
              <c:x val="2.1491684061532356E-7"/>
              <c:y val="0.36574910111157738"/>
            </c:manualLayout>
          </c:layout>
          <c:overlay val="0"/>
        </c:title>
        <c:numFmt formatCode="_-* #,##0_-;\-* #,##0_-;_-* &quot;-&quot;??_-;_-@_-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b="0" i="0" baseline="0"/>
            </a:pPr>
            <a:endParaRPr lang="en-US"/>
          </a:p>
        </c:txPr>
        <c:crossAx val="282110688"/>
        <c:crosses val="autoZero"/>
        <c:crossBetween val="midCat"/>
        <c:majorUnit val="500"/>
      </c:valAx>
      <c:spPr>
        <a:noFill/>
        <a:ln w="9525">
          <a:noFill/>
        </a:ln>
      </c:spPr>
    </c:plotArea>
    <c:legend>
      <c:legendPos val="b"/>
      <c:layout>
        <c:manualLayout>
          <c:xMode val="edge"/>
          <c:yMode val="edge"/>
          <c:x val="0.36552755368219714"/>
          <c:y val="0.96220916742773921"/>
          <c:w val="0.26894489263560584"/>
          <c:h val="3.7790832572260756E-2"/>
        </c:manualLayout>
      </c:layout>
      <c:overlay val="0"/>
      <c:spPr>
        <a:noFill/>
      </c:spPr>
      <c:txPr>
        <a:bodyPr/>
        <a:lstStyle/>
        <a:p>
          <a:pPr>
            <a:defRPr b="0" i="0" baseline="0"/>
          </a:pPr>
          <a:endParaRPr lang="en-US"/>
        </a:p>
      </c:txPr>
    </c:legend>
    <c:plotVisOnly val="1"/>
    <c:dispBlanksAs val="gap"/>
    <c:showDLblsOverMax val="0"/>
  </c:chart>
  <c:spPr>
    <a:solidFill>
      <a:srgbClr val="F7F5F5"/>
    </a:solidFill>
    <a:ln>
      <a:noFill/>
    </a:ln>
  </c:spPr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3179138027637456E-2"/>
          <c:y val="3.3605256632372106E-2"/>
          <c:w val="0.87824655960912013"/>
          <c:h val="0.83249047630801631"/>
        </c:manualLayout>
      </c:layout>
      <c:bubbleChart>
        <c:varyColors val="0"/>
        <c:ser>
          <c:idx val="0"/>
          <c:order val="0"/>
          <c:tx>
            <c:strRef>
              <c:f>'Neutral COP21 Bubble Chart Data'!$C$3</c:f>
              <c:strCache>
                <c:ptCount val="1"/>
                <c:pt idx="0">
                  <c:v>Neutral COP21 (MW)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xVal>
            <c:numRef>
              <c:f>'Neutral COP21 Bubble Chart Data'!$D$3:$D$212</c:f>
              <c:numCache>
                <c:formatCode>0</c:formatCode>
                <c:ptCount val="210"/>
                <c:pt idx="0">
                  <c:v>2017</c:v>
                </c:pt>
                <c:pt idx="1">
                  <c:v>2017</c:v>
                </c:pt>
                <c:pt idx="2">
                  <c:v>2017</c:v>
                </c:pt>
                <c:pt idx="3">
                  <c:v>2017</c:v>
                </c:pt>
                <c:pt idx="4">
                  <c:v>2017</c:v>
                </c:pt>
                <c:pt idx="5">
                  <c:v>2017</c:v>
                </c:pt>
                <c:pt idx="6">
                  <c:v>2017</c:v>
                </c:pt>
                <c:pt idx="7">
                  <c:v>2017</c:v>
                </c:pt>
                <c:pt idx="8">
                  <c:v>2017</c:v>
                </c:pt>
                <c:pt idx="9">
                  <c:v>2017</c:v>
                </c:pt>
                <c:pt idx="10">
                  <c:v>2017</c:v>
                </c:pt>
                <c:pt idx="11">
                  <c:v>2017</c:v>
                </c:pt>
                <c:pt idx="12">
                  <c:v>2017</c:v>
                </c:pt>
                <c:pt idx="13">
                  <c:v>2017</c:v>
                </c:pt>
                <c:pt idx="14">
                  <c:v>2017</c:v>
                </c:pt>
                <c:pt idx="15">
                  <c:v>2017</c:v>
                </c:pt>
                <c:pt idx="16">
                  <c:v>2017</c:v>
                </c:pt>
                <c:pt idx="17">
                  <c:v>2017</c:v>
                </c:pt>
                <c:pt idx="18">
                  <c:v>2017</c:v>
                </c:pt>
                <c:pt idx="19">
                  <c:v>2017</c:v>
                </c:pt>
                <c:pt idx="20">
                  <c:v>2017</c:v>
                </c:pt>
                <c:pt idx="21">
                  <c:v>2018</c:v>
                </c:pt>
                <c:pt idx="22">
                  <c:v>2018</c:v>
                </c:pt>
                <c:pt idx="23">
                  <c:v>2018</c:v>
                </c:pt>
                <c:pt idx="24">
                  <c:v>2018</c:v>
                </c:pt>
                <c:pt idx="25">
                  <c:v>2018</c:v>
                </c:pt>
                <c:pt idx="26">
                  <c:v>2018</c:v>
                </c:pt>
                <c:pt idx="27">
                  <c:v>2018</c:v>
                </c:pt>
                <c:pt idx="28">
                  <c:v>2018</c:v>
                </c:pt>
                <c:pt idx="29">
                  <c:v>2018</c:v>
                </c:pt>
                <c:pt idx="30">
                  <c:v>2018</c:v>
                </c:pt>
                <c:pt idx="31">
                  <c:v>2018</c:v>
                </c:pt>
                <c:pt idx="32">
                  <c:v>2018</c:v>
                </c:pt>
                <c:pt idx="33">
                  <c:v>2018</c:v>
                </c:pt>
                <c:pt idx="34">
                  <c:v>2018</c:v>
                </c:pt>
                <c:pt idx="35">
                  <c:v>2018</c:v>
                </c:pt>
                <c:pt idx="36">
                  <c:v>2018</c:v>
                </c:pt>
                <c:pt idx="37">
                  <c:v>2018</c:v>
                </c:pt>
                <c:pt idx="38">
                  <c:v>2018</c:v>
                </c:pt>
                <c:pt idx="39">
                  <c:v>2018</c:v>
                </c:pt>
                <c:pt idx="40">
                  <c:v>2018</c:v>
                </c:pt>
                <c:pt idx="41">
                  <c:v>2018</c:v>
                </c:pt>
                <c:pt idx="42">
                  <c:v>2019</c:v>
                </c:pt>
                <c:pt idx="43">
                  <c:v>2019</c:v>
                </c:pt>
                <c:pt idx="44">
                  <c:v>2019</c:v>
                </c:pt>
                <c:pt idx="45">
                  <c:v>2019</c:v>
                </c:pt>
                <c:pt idx="46">
                  <c:v>2019</c:v>
                </c:pt>
                <c:pt idx="47">
                  <c:v>2019</c:v>
                </c:pt>
                <c:pt idx="48">
                  <c:v>2019</c:v>
                </c:pt>
                <c:pt idx="49">
                  <c:v>2019</c:v>
                </c:pt>
                <c:pt idx="50">
                  <c:v>2019</c:v>
                </c:pt>
                <c:pt idx="51">
                  <c:v>2019</c:v>
                </c:pt>
                <c:pt idx="52">
                  <c:v>2019</c:v>
                </c:pt>
                <c:pt idx="53">
                  <c:v>2019</c:v>
                </c:pt>
                <c:pt idx="54">
                  <c:v>2019</c:v>
                </c:pt>
                <c:pt idx="55">
                  <c:v>2019</c:v>
                </c:pt>
                <c:pt idx="56">
                  <c:v>2019</c:v>
                </c:pt>
                <c:pt idx="57">
                  <c:v>2019</c:v>
                </c:pt>
                <c:pt idx="58">
                  <c:v>2019</c:v>
                </c:pt>
                <c:pt idx="59">
                  <c:v>2019</c:v>
                </c:pt>
                <c:pt idx="60">
                  <c:v>2019</c:v>
                </c:pt>
                <c:pt idx="61">
                  <c:v>2019</c:v>
                </c:pt>
                <c:pt idx="62">
                  <c:v>2019</c:v>
                </c:pt>
                <c:pt idx="63">
                  <c:v>2020</c:v>
                </c:pt>
                <c:pt idx="64">
                  <c:v>2020</c:v>
                </c:pt>
                <c:pt idx="65">
                  <c:v>2020</c:v>
                </c:pt>
                <c:pt idx="66">
                  <c:v>2020</c:v>
                </c:pt>
                <c:pt idx="67">
                  <c:v>2020</c:v>
                </c:pt>
                <c:pt idx="68">
                  <c:v>2020</c:v>
                </c:pt>
                <c:pt idx="69">
                  <c:v>2020</c:v>
                </c:pt>
                <c:pt idx="70">
                  <c:v>2020</c:v>
                </c:pt>
                <c:pt idx="71">
                  <c:v>2020</c:v>
                </c:pt>
                <c:pt idx="72">
                  <c:v>2020</c:v>
                </c:pt>
                <c:pt idx="73">
                  <c:v>2020</c:v>
                </c:pt>
                <c:pt idx="74">
                  <c:v>2020</c:v>
                </c:pt>
                <c:pt idx="75">
                  <c:v>2020</c:v>
                </c:pt>
                <c:pt idx="76">
                  <c:v>2020</c:v>
                </c:pt>
                <c:pt idx="77">
                  <c:v>2020</c:v>
                </c:pt>
                <c:pt idx="78">
                  <c:v>2020</c:v>
                </c:pt>
                <c:pt idx="79">
                  <c:v>2020</c:v>
                </c:pt>
                <c:pt idx="80">
                  <c:v>2020</c:v>
                </c:pt>
                <c:pt idx="81">
                  <c:v>2020</c:v>
                </c:pt>
                <c:pt idx="82">
                  <c:v>2020</c:v>
                </c:pt>
                <c:pt idx="83">
                  <c:v>2020</c:v>
                </c:pt>
                <c:pt idx="84">
                  <c:v>2021</c:v>
                </c:pt>
                <c:pt idx="85">
                  <c:v>2021</c:v>
                </c:pt>
                <c:pt idx="86">
                  <c:v>2021</c:v>
                </c:pt>
                <c:pt idx="87">
                  <c:v>2021</c:v>
                </c:pt>
                <c:pt idx="88">
                  <c:v>2021</c:v>
                </c:pt>
                <c:pt idx="89">
                  <c:v>2021</c:v>
                </c:pt>
                <c:pt idx="90">
                  <c:v>2021</c:v>
                </c:pt>
                <c:pt idx="91">
                  <c:v>2021</c:v>
                </c:pt>
                <c:pt idx="92">
                  <c:v>2021</c:v>
                </c:pt>
                <c:pt idx="93">
                  <c:v>2021</c:v>
                </c:pt>
                <c:pt idx="94">
                  <c:v>2021</c:v>
                </c:pt>
                <c:pt idx="95">
                  <c:v>2021</c:v>
                </c:pt>
                <c:pt idx="96">
                  <c:v>2021</c:v>
                </c:pt>
                <c:pt idx="97">
                  <c:v>2021</c:v>
                </c:pt>
                <c:pt idx="98">
                  <c:v>2021</c:v>
                </c:pt>
                <c:pt idx="99">
                  <c:v>2021</c:v>
                </c:pt>
                <c:pt idx="100">
                  <c:v>2021</c:v>
                </c:pt>
                <c:pt idx="101">
                  <c:v>2021</c:v>
                </c:pt>
                <c:pt idx="102">
                  <c:v>2021</c:v>
                </c:pt>
                <c:pt idx="103">
                  <c:v>2021</c:v>
                </c:pt>
                <c:pt idx="104">
                  <c:v>2021</c:v>
                </c:pt>
                <c:pt idx="105">
                  <c:v>2022</c:v>
                </c:pt>
                <c:pt idx="106">
                  <c:v>2022</c:v>
                </c:pt>
                <c:pt idx="107">
                  <c:v>2022</c:v>
                </c:pt>
                <c:pt idx="108">
                  <c:v>2022</c:v>
                </c:pt>
                <c:pt idx="109">
                  <c:v>2022</c:v>
                </c:pt>
                <c:pt idx="110">
                  <c:v>2022</c:v>
                </c:pt>
                <c:pt idx="111">
                  <c:v>2022</c:v>
                </c:pt>
                <c:pt idx="112">
                  <c:v>2022</c:v>
                </c:pt>
                <c:pt idx="113">
                  <c:v>2022</c:v>
                </c:pt>
                <c:pt idx="114">
                  <c:v>2022</c:v>
                </c:pt>
                <c:pt idx="115">
                  <c:v>2022</c:v>
                </c:pt>
                <c:pt idx="116">
                  <c:v>2022</c:v>
                </c:pt>
                <c:pt idx="117">
                  <c:v>2022</c:v>
                </c:pt>
                <c:pt idx="118">
                  <c:v>2022</c:v>
                </c:pt>
                <c:pt idx="119">
                  <c:v>2022</c:v>
                </c:pt>
                <c:pt idx="120">
                  <c:v>2022</c:v>
                </c:pt>
                <c:pt idx="121">
                  <c:v>2022</c:v>
                </c:pt>
                <c:pt idx="122">
                  <c:v>2022</c:v>
                </c:pt>
                <c:pt idx="123">
                  <c:v>2022</c:v>
                </c:pt>
                <c:pt idx="124">
                  <c:v>2022</c:v>
                </c:pt>
                <c:pt idx="125">
                  <c:v>2022</c:v>
                </c:pt>
                <c:pt idx="126">
                  <c:v>2023</c:v>
                </c:pt>
                <c:pt idx="127">
                  <c:v>2023</c:v>
                </c:pt>
                <c:pt idx="128">
                  <c:v>2023</c:v>
                </c:pt>
                <c:pt idx="129">
                  <c:v>2023</c:v>
                </c:pt>
                <c:pt idx="130">
                  <c:v>2023</c:v>
                </c:pt>
                <c:pt idx="131">
                  <c:v>2023</c:v>
                </c:pt>
                <c:pt idx="132">
                  <c:v>2023</c:v>
                </c:pt>
                <c:pt idx="133">
                  <c:v>2023</c:v>
                </c:pt>
                <c:pt idx="134">
                  <c:v>2023</c:v>
                </c:pt>
                <c:pt idx="135">
                  <c:v>2023</c:v>
                </c:pt>
                <c:pt idx="136">
                  <c:v>2023</c:v>
                </c:pt>
                <c:pt idx="137">
                  <c:v>2023</c:v>
                </c:pt>
                <c:pt idx="138">
                  <c:v>2023</c:v>
                </c:pt>
                <c:pt idx="139">
                  <c:v>2023</c:v>
                </c:pt>
                <c:pt idx="140">
                  <c:v>2023</c:v>
                </c:pt>
                <c:pt idx="141">
                  <c:v>2023</c:v>
                </c:pt>
                <c:pt idx="142">
                  <c:v>2023</c:v>
                </c:pt>
                <c:pt idx="143">
                  <c:v>2023</c:v>
                </c:pt>
                <c:pt idx="144">
                  <c:v>2023</c:v>
                </c:pt>
                <c:pt idx="145">
                  <c:v>2023</c:v>
                </c:pt>
                <c:pt idx="146">
                  <c:v>2023</c:v>
                </c:pt>
                <c:pt idx="147">
                  <c:v>2024</c:v>
                </c:pt>
                <c:pt idx="148">
                  <c:v>2024</c:v>
                </c:pt>
                <c:pt idx="149">
                  <c:v>2024</c:v>
                </c:pt>
                <c:pt idx="150">
                  <c:v>2024</c:v>
                </c:pt>
                <c:pt idx="151">
                  <c:v>2024</c:v>
                </c:pt>
                <c:pt idx="152">
                  <c:v>2024</c:v>
                </c:pt>
                <c:pt idx="153">
                  <c:v>2024</c:v>
                </c:pt>
                <c:pt idx="154">
                  <c:v>2024</c:v>
                </c:pt>
                <c:pt idx="155">
                  <c:v>2024</c:v>
                </c:pt>
                <c:pt idx="156">
                  <c:v>2024</c:v>
                </c:pt>
                <c:pt idx="157">
                  <c:v>2024</c:v>
                </c:pt>
                <c:pt idx="158">
                  <c:v>2024</c:v>
                </c:pt>
                <c:pt idx="159">
                  <c:v>2024</c:v>
                </c:pt>
                <c:pt idx="160">
                  <c:v>2024</c:v>
                </c:pt>
                <c:pt idx="161">
                  <c:v>2024</c:v>
                </c:pt>
                <c:pt idx="162">
                  <c:v>2024</c:v>
                </c:pt>
                <c:pt idx="163">
                  <c:v>2024</c:v>
                </c:pt>
                <c:pt idx="164">
                  <c:v>2024</c:v>
                </c:pt>
                <c:pt idx="165">
                  <c:v>2024</c:v>
                </c:pt>
                <c:pt idx="166">
                  <c:v>2024</c:v>
                </c:pt>
                <c:pt idx="167">
                  <c:v>2024</c:v>
                </c:pt>
                <c:pt idx="168">
                  <c:v>2025</c:v>
                </c:pt>
                <c:pt idx="169">
                  <c:v>2025</c:v>
                </c:pt>
                <c:pt idx="170">
                  <c:v>2025</c:v>
                </c:pt>
                <c:pt idx="171">
                  <c:v>2025</c:v>
                </c:pt>
                <c:pt idx="172">
                  <c:v>2025</c:v>
                </c:pt>
                <c:pt idx="173">
                  <c:v>2025</c:v>
                </c:pt>
                <c:pt idx="174">
                  <c:v>2025</c:v>
                </c:pt>
                <c:pt idx="175">
                  <c:v>2025</c:v>
                </c:pt>
                <c:pt idx="176">
                  <c:v>2025</c:v>
                </c:pt>
                <c:pt idx="177">
                  <c:v>2025</c:v>
                </c:pt>
                <c:pt idx="178">
                  <c:v>2025</c:v>
                </c:pt>
                <c:pt idx="179">
                  <c:v>2025</c:v>
                </c:pt>
                <c:pt idx="180">
                  <c:v>2025</c:v>
                </c:pt>
                <c:pt idx="181">
                  <c:v>2025</c:v>
                </c:pt>
                <c:pt idx="182">
                  <c:v>2025</c:v>
                </c:pt>
                <c:pt idx="183">
                  <c:v>2025</c:v>
                </c:pt>
                <c:pt idx="184">
                  <c:v>2025</c:v>
                </c:pt>
                <c:pt idx="185">
                  <c:v>2025</c:v>
                </c:pt>
                <c:pt idx="186">
                  <c:v>2025</c:v>
                </c:pt>
                <c:pt idx="187">
                  <c:v>2025</c:v>
                </c:pt>
                <c:pt idx="188">
                  <c:v>2025</c:v>
                </c:pt>
                <c:pt idx="189">
                  <c:v>2026</c:v>
                </c:pt>
                <c:pt idx="190">
                  <c:v>2026</c:v>
                </c:pt>
                <c:pt idx="191">
                  <c:v>2026</c:v>
                </c:pt>
                <c:pt idx="192">
                  <c:v>2026</c:v>
                </c:pt>
                <c:pt idx="193">
                  <c:v>2026</c:v>
                </c:pt>
                <c:pt idx="194">
                  <c:v>2026</c:v>
                </c:pt>
                <c:pt idx="195">
                  <c:v>2026</c:v>
                </c:pt>
                <c:pt idx="196">
                  <c:v>2026</c:v>
                </c:pt>
                <c:pt idx="197">
                  <c:v>2026</c:v>
                </c:pt>
                <c:pt idx="198">
                  <c:v>2026</c:v>
                </c:pt>
                <c:pt idx="199">
                  <c:v>2026</c:v>
                </c:pt>
                <c:pt idx="200">
                  <c:v>2026</c:v>
                </c:pt>
                <c:pt idx="201">
                  <c:v>2026</c:v>
                </c:pt>
                <c:pt idx="202">
                  <c:v>2026</c:v>
                </c:pt>
                <c:pt idx="203">
                  <c:v>2026</c:v>
                </c:pt>
                <c:pt idx="204">
                  <c:v>2026</c:v>
                </c:pt>
                <c:pt idx="205">
                  <c:v>2026</c:v>
                </c:pt>
                <c:pt idx="206">
                  <c:v>2026</c:v>
                </c:pt>
                <c:pt idx="207">
                  <c:v>2026</c:v>
                </c:pt>
                <c:pt idx="208">
                  <c:v>2026</c:v>
                </c:pt>
                <c:pt idx="209">
                  <c:v>2026</c:v>
                </c:pt>
              </c:numCache>
            </c:numRef>
          </c:xVal>
          <c:yVal>
            <c:numRef>
              <c:f>'Neutral COP21 Bubble Chart Data'!$E$3:$E$212</c:f>
              <c:numCache>
                <c:formatCode>_-* #,##0_-;\-* #,##0_-;_-* "-"??_-;_-@_-</c:formatCode>
                <c:ptCount val="210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0</c:v>
                </c:pt>
                <c:pt idx="22">
                  <c:v>100</c:v>
                </c:pt>
                <c:pt idx="23">
                  <c:v>200</c:v>
                </c:pt>
                <c:pt idx="24">
                  <c:v>300</c:v>
                </c:pt>
                <c:pt idx="25">
                  <c:v>400</c:v>
                </c:pt>
                <c:pt idx="26">
                  <c:v>500</c:v>
                </c:pt>
                <c:pt idx="27">
                  <c:v>600</c:v>
                </c:pt>
                <c:pt idx="28">
                  <c:v>700</c:v>
                </c:pt>
                <c:pt idx="29">
                  <c:v>800</c:v>
                </c:pt>
                <c:pt idx="30">
                  <c:v>900</c:v>
                </c:pt>
                <c:pt idx="31">
                  <c:v>1000</c:v>
                </c:pt>
                <c:pt idx="32">
                  <c:v>1100</c:v>
                </c:pt>
                <c:pt idx="33">
                  <c:v>1200</c:v>
                </c:pt>
                <c:pt idx="34">
                  <c:v>1300</c:v>
                </c:pt>
                <c:pt idx="35">
                  <c:v>1400</c:v>
                </c:pt>
                <c:pt idx="36">
                  <c:v>1500</c:v>
                </c:pt>
                <c:pt idx="37">
                  <c:v>1600</c:v>
                </c:pt>
                <c:pt idx="38">
                  <c:v>1700</c:v>
                </c:pt>
                <c:pt idx="39">
                  <c:v>1800</c:v>
                </c:pt>
                <c:pt idx="40">
                  <c:v>1900</c:v>
                </c:pt>
                <c:pt idx="41">
                  <c:v>2000</c:v>
                </c:pt>
                <c:pt idx="42">
                  <c:v>0</c:v>
                </c:pt>
                <c:pt idx="43">
                  <c:v>100</c:v>
                </c:pt>
                <c:pt idx="44">
                  <c:v>200</c:v>
                </c:pt>
                <c:pt idx="45">
                  <c:v>300</c:v>
                </c:pt>
                <c:pt idx="46">
                  <c:v>400</c:v>
                </c:pt>
                <c:pt idx="47">
                  <c:v>500</c:v>
                </c:pt>
                <c:pt idx="48">
                  <c:v>600</c:v>
                </c:pt>
                <c:pt idx="49">
                  <c:v>700</c:v>
                </c:pt>
                <c:pt idx="50">
                  <c:v>800</c:v>
                </c:pt>
                <c:pt idx="51">
                  <c:v>900</c:v>
                </c:pt>
                <c:pt idx="52">
                  <c:v>1000</c:v>
                </c:pt>
                <c:pt idx="53">
                  <c:v>1100</c:v>
                </c:pt>
                <c:pt idx="54">
                  <c:v>1200</c:v>
                </c:pt>
                <c:pt idx="55">
                  <c:v>1300</c:v>
                </c:pt>
                <c:pt idx="56">
                  <c:v>1400</c:v>
                </c:pt>
                <c:pt idx="57">
                  <c:v>1500</c:v>
                </c:pt>
                <c:pt idx="58">
                  <c:v>1600</c:v>
                </c:pt>
                <c:pt idx="59">
                  <c:v>1700</c:v>
                </c:pt>
                <c:pt idx="60">
                  <c:v>1800</c:v>
                </c:pt>
                <c:pt idx="61">
                  <c:v>1900</c:v>
                </c:pt>
                <c:pt idx="62">
                  <c:v>2000</c:v>
                </c:pt>
                <c:pt idx="63">
                  <c:v>0</c:v>
                </c:pt>
                <c:pt idx="64">
                  <c:v>100</c:v>
                </c:pt>
                <c:pt idx="65">
                  <c:v>200</c:v>
                </c:pt>
                <c:pt idx="66">
                  <c:v>300</c:v>
                </c:pt>
                <c:pt idx="67">
                  <c:v>400</c:v>
                </c:pt>
                <c:pt idx="68">
                  <c:v>500</c:v>
                </c:pt>
                <c:pt idx="69">
                  <c:v>600</c:v>
                </c:pt>
                <c:pt idx="70">
                  <c:v>700</c:v>
                </c:pt>
                <c:pt idx="71">
                  <c:v>800</c:v>
                </c:pt>
                <c:pt idx="72">
                  <c:v>900</c:v>
                </c:pt>
                <c:pt idx="73">
                  <c:v>1000</c:v>
                </c:pt>
                <c:pt idx="74">
                  <c:v>1100</c:v>
                </c:pt>
                <c:pt idx="75">
                  <c:v>1200</c:v>
                </c:pt>
                <c:pt idx="76">
                  <c:v>1300</c:v>
                </c:pt>
                <c:pt idx="77">
                  <c:v>1400</c:v>
                </c:pt>
                <c:pt idx="78">
                  <c:v>1500</c:v>
                </c:pt>
                <c:pt idx="79">
                  <c:v>1600</c:v>
                </c:pt>
                <c:pt idx="80">
                  <c:v>1700</c:v>
                </c:pt>
                <c:pt idx="81">
                  <c:v>1800</c:v>
                </c:pt>
                <c:pt idx="82">
                  <c:v>1900</c:v>
                </c:pt>
                <c:pt idx="83">
                  <c:v>2000</c:v>
                </c:pt>
                <c:pt idx="84">
                  <c:v>0</c:v>
                </c:pt>
                <c:pt idx="85">
                  <c:v>100</c:v>
                </c:pt>
                <c:pt idx="86">
                  <c:v>200</c:v>
                </c:pt>
                <c:pt idx="87">
                  <c:v>300</c:v>
                </c:pt>
                <c:pt idx="88">
                  <c:v>400</c:v>
                </c:pt>
                <c:pt idx="89">
                  <c:v>500</c:v>
                </c:pt>
                <c:pt idx="90">
                  <c:v>600</c:v>
                </c:pt>
                <c:pt idx="91">
                  <c:v>700</c:v>
                </c:pt>
                <c:pt idx="92">
                  <c:v>800</c:v>
                </c:pt>
                <c:pt idx="93">
                  <c:v>900</c:v>
                </c:pt>
                <c:pt idx="94">
                  <c:v>1000</c:v>
                </c:pt>
                <c:pt idx="95">
                  <c:v>1100</c:v>
                </c:pt>
                <c:pt idx="96">
                  <c:v>1200</c:v>
                </c:pt>
                <c:pt idx="97">
                  <c:v>1300</c:v>
                </c:pt>
                <c:pt idx="98">
                  <c:v>1400</c:v>
                </c:pt>
                <c:pt idx="99">
                  <c:v>1500</c:v>
                </c:pt>
                <c:pt idx="100">
                  <c:v>1600</c:v>
                </c:pt>
                <c:pt idx="101">
                  <c:v>1700</c:v>
                </c:pt>
                <c:pt idx="102">
                  <c:v>1800</c:v>
                </c:pt>
                <c:pt idx="103">
                  <c:v>1900</c:v>
                </c:pt>
                <c:pt idx="104">
                  <c:v>2000</c:v>
                </c:pt>
                <c:pt idx="105">
                  <c:v>0</c:v>
                </c:pt>
                <c:pt idx="106">
                  <c:v>100</c:v>
                </c:pt>
                <c:pt idx="107">
                  <c:v>200</c:v>
                </c:pt>
                <c:pt idx="108">
                  <c:v>300</c:v>
                </c:pt>
                <c:pt idx="109">
                  <c:v>400</c:v>
                </c:pt>
                <c:pt idx="110">
                  <c:v>500</c:v>
                </c:pt>
                <c:pt idx="111">
                  <c:v>600</c:v>
                </c:pt>
                <c:pt idx="112">
                  <c:v>700</c:v>
                </c:pt>
                <c:pt idx="113">
                  <c:v>800</c:v>
                </c:pt>
                <c:pt idx="114">
                  <c:v>900</c:v>
                </c:pt>
                <c:pt idx="115">
                  <c:v>1000</c:v>
                </c:pt>
                <c:pt idx="116">
                  <c:v>1100</c:v>
                </c:pt>
                <c:pt idx="117">
                  <c:v>1200</c:v>
                </c:pt>
                <c:pt idx="118">
                  <c:v>1300</c:v>
                </c:pt>
                <c:pt idx="119">
                  <c:v>1400</c:v>
                </c:pt>
                <c:pt idx="120">
                  <c:v>1500</c:v>
                </c:pt>
                <c:pt idx="121">
                  <c:v>1600</c:v>
                </c:pt>
                <c:pt idx="122">
                  <c:v>1700</c:v>
                </c:pt>
                <c:pt idx="123">
                  <c:v>1800</c:v>
                </c:pt>
                <c:pt idx="124">
                  <c:v>1900</c:v>
                </c:pt>
                <c:pt idx="125">
                  <c:v>2000</c:v>
                </c:pt>
                <c:pt idx="126">
                  <c:v>0</c:v>
                </c:pt>
                <c:pt idx="127">
                  <c:v>100</c:v>
                </c:pt>
                <c:pt idx="128">
                  <c:v>200</c:v>
                </c:pt>
                <c:pt idx="129">
                  <c:v>300</c:v>
                </c:pt>
                <c:pt idx="130">
                  <c:v>400</c:v>
                </c:pt>
                <c:pt idx="131">
                  <c:v>500</c:v>
                </c:pt>
                <c:pt idx="132">
                  <c:v>600</c:v>
                </c:pt>
                <c:pt idx="133">
                  <c:v>700</c:v>
                </c:pt>
                <c:pt idx="134">
                  <c:v>800</c:v>
                </c:pt>
                <c:pt idx="135">
                  <c:v>900</c:v>
                </c:pt>
                <c:pt idx="136">
                  <c:v>1000</c:v>
                </c:pt>
                <c:pt idx="137">
                  <c:v>1100</c:v>
                </c:pt>
                <c:pt idx="138">
                  <c:v>1200</c:v>
                </c:pt>
                <c:pt idx="139">
                  <c:v>1300</c:v>
                </c:pt>
                <c:pt idx="140">
                  <c:v>1400</c:v>
                </c:pt>
                <c:pt idx="141">
                  <c:v>1500</c:v>
                </c:pt>
                <c:pt idx="142">
                  <c:v>1600</c:v>
                </c:pt>
                <c:pt idx="143">
                  <c:v>1700</c:v>
                </c:pt>
                <c:pt idx="144">
                  <c:v>1800</c:v>
                </c:pt>
                <c:pt idx="145">
                  <c:v>1900</c:v>
                </c:pt>
                <c:pt idx="146">
                  <c:v>2000</c:v>
                </c:pt>
                <c:pt idx="147">
                  <c:v>0</c:v>
                </c:pt>
                <c:pt idx="148">
                  <c:v>100</c:v>
                </c:pt>
                <c:pt idx="149">
                  <c:v>200</c:v>
                </c:pt>
                <c:pt idx="150">
                  <c:v>300</c:v>
                </c:pt>
                <c:pt idx="151">
                  <c:v>400</c:v>
                </c:pt>
                <c:pt idx="152">
                  <c:v>500</c:v>
                </c:pt>
                <c:pt idx="153">
                  <c:v>600</c:v>
                </c:pt>
                <c:pt idx="154">
                  <c:v>700</c:v>
                </c:pt>
                <c:pt idx="155">
                  <c:v>800</c:v>
                </c:pt>
                <c:pt idx="156">
                  <c:v>900</c:v>
                </c:pt>
                <c:pt idx="157">
                  <c:v>1000</c:v>
                </c:pt>
                <c:pt idx="158">
                  <c:v>1100</c:v>
                </c:pt>
                <c:pt idx="159">
                  <c:v>1200</c:v>
                </c:pt>
                <c:pt idx="160">
                  <c:v>1300</c:v>
                </c:pt>
                <c:pt idx="161">
                  <c:v>1400</c:v>
                </c:pt>
                <c:pt idx="162">
                  <c:v>1500</c:v>
                </c:pt>
                <c:pt idx="163">
                  <c:v>1600</c:v>
                </c:pt>
                <c:pt idx="164">
                  <c:v>1700</c:v>
                </c:pt>
                <c:pt idx="165">
                  <c:v>1800</c:v>
                </c:pt>
                <c:pt idx="166">
                  <c:v>1900</c:v>
                </c:pt>
                <c:pt idx="167">
                  <c:v>2000</c:v>
                </c:pt>
                <c:pt idx="168">
                  <c:v>0</c:v>
                </c:pt>
                <c:pt idx="169">
                  <c:v>100</c:v>
                </c:pt>
                <c:pt idx="170">
                  <c:v>200</c:v>
                </c:pt>
                <c:pt idx="171">
                  <c:v>300</c:v>
                </c:pt>
                <c:pt idx="172">
                  <c:v>400</c:v>
                </c:pt>
                <c:pt idx="173">
                  <c:v>500</c:v>
                </c:pt>
                <c:pt idx="174">
                  <c:v>600</c:v>
                </c:pt>
                <c:pt idx="175">
                  <c:v>700</c:v>
                </c:pt>
                <c:pt idx="176">
                  <c:v>800</c:v>
                </c:pt>
                <c:pt idx="177">
                  <c:v>900</c:v>
                </c:pt>
                <c:pt idx="178">
                  <c:v>1000</c:v>
                </c:pt>
                <c:pt idx="179">
                  <c:v>1100</c:v>
                </c:pt>
                <c:pt idx="180">
                  <c:v>1200</c:v>
                </c:pt>
                <c:pt idx="181">
                  <c:v>1300</c:v>
                </c:pt>
                <c:pt idx="182">
                  <c:v>1400</c:v>
                </c:pt>
                <c:pt idx="183">
                  <c:v>1500</c:v>
                </c:pt>
                <c:pt idx="184">
                  <c:v>1600</c:v>
                </c:pt>
                <c:pt idx="185">
                  <c:v>1700</c:v>
                </c:pt>
                <c:pt idx="186">
                  <c:v>1800</c:v>
                </c:pt>
                <c:pt idx="187">
                  <c:v>1900</c:v>
                </c:pt>
                <c:pt idx="188">
                  <c:v>2000</c:v>
                </c:pt>
                <c:pt idx="189">
                  <c:v>0</c:v>
                </c:pt>
                <c:pt idx="190">
                  <c:v>100</c:v>
                </c:pt>
                <c:pt idx="191">
                  <c:v>200</c:v>
                </c:pt>
                <c:pt idx="192">
                  <c:v>300</c:v>
                </c:pt>
                <c:pt idx="193">
                  <c:v>400</c:v>
                </c:pt>
                <c:pt idx="194">
                  <c:v>500</c:v>
                </c:pt>
                <c:pt idx="195">
                  <c:v>600</c:v>
                </c:pt>
                <c:pt idx="196">
                  <c:v>700</c:v>
                </c:pt>
                <c:pt idx="197">
                  <c:v>800</c:v>
                </c:pt>
                <c:pt idx="198">
                  <c:v>900</c:v>
                </c:pt>
                <c:pt idx="199">
                  <c:v>1000</c:v>
                </c:pt>
                <c:pt idx="200">
                  <c:v>1100</c:v>
                </c:pt>
                <c:pt idx="201">
                  <c:v>1200</c:v>
                </c:pt>
                <c:pt idx="202">
                  <c:v>1300</c:v>
                </c:pt>
                <c:pt idx="203">
                  <c:v>1400</c:v>
                </c:pt>
                <c:pt idx="204">
                  <c:v>1500</c:v>
                </c:pt>
                <c:pt idx="205">
                  <c:v>1600</c:v>
                </c:pt>
                <c:pt idx="206">
                  <c:v>1700</c:v>
                </c:pt>
                <c:pt idx="207">
                  <c:v>1800</c:v>
                </c:pt>
                <c:pt idx="208">
                  <c:v>1900</c:v>
                </c:pt>
                <c:pt idx="209">
                  <c:v>2000</c:v>
                </c:pt>
              </c:numCache>
            </c:numRef>
          </c:yVal>
          <c:bubbleSize>
            <c:numRef>
              <c:f>'Neutral COP21 Bubble Chart Data'!$G$3:$G$212</c:f>
              <c:numCache>
                <c:formatCode>General</c:formatCode>
                <c:ptCount val="2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2</c:v>
                </c:pt>
                <c:pt idx="86">
                  <c:v>1</c:v>
                </c:pt>
                <c:pt idx="87">
                  <c:v>1</c:v>
                </c:pt>
                <c:pt idx="88">
                  <c:v>2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0</c:v>
                </c:pt>
                <c:pt idx="107">
                  <c:v>1</c:v>
                </c:pt>
                <c:pt idx="108">
                  <c:v>1</c:v>
                </c:pt>
                <c:pt idx="109">
                  <c:v>2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7</c:v>
                </c:pt>
                <c:pt idx="127">
                  <c:v>6</c:v>
                </c:pt>
                <c:pt idx="128">
                  <c:v>5</c:v>
                </c:pt>
                <c:pt idx="129">
                  <c:v>5</c:v>
                </c:pt>
                <c:pt idx="130">
                  <c:v>0</c:v>
                </c:pt>
                <c:pt idx="131">
                  <c:v>4</c:v>
                </c:pt>
                <c:pt idx="132">
                  <c:v>2</c:v>
                </c:pt>
                <c:pt idx="133">
                  <c:v>3</c:v>
                </c:pt>
                <c:pt idx="134">
                  <c:v>1</c:v>
                </c:pt>
                <c:pt idx="135">
                  <c:v>1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13</c:v>
                </c:pt>
                <c:pt idx="148">
                  <c:v>16</c:v>
                </c:pt>
                <c:pt idx="149">
                  <c:v>12</c:v>
                </c:pt>
                <c:pt idx="150">
                  <c:v>9</c:v>
                </c:pt>
                <c:pt idx="151">
                  <c:v>5</c:v>
                </c:pt>
                <c:pt idx="152">
                  <c:v>2</c:v>
                </c:pt>
                <c:pt idx="153">
                  <c:v>5</c:v>
                </c:pt>
                <c:pt idx="154">
                  <c:v>2</c:v>
                </c:pt>
                <c:pt idx="155">
                  <c:v>3</c:v>
                </c:pt>
                <c:pt idx="156">
                  <c:v>0</c:v>
                </c:pt>
                <c:pt idx="157">
                  <c:v>1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1</c:v>
                </c:pt>
                <c:pt idx="163">
                  <c:v>0</c:v>
                </c:pt>
                <c:pt idx="164">
                  <c:v>0</c:v>
                </c:pt>
                <c:pt idx="165">
                  <c:v>1</c:v>
                </c:pt>
                <c:pt idx="166">
                  <c:v>0</c:v>
                </c:pt>
                <c:pt idx="167">
                  <c:v>0</c:v>
                </c:pt>
                <c:pt idx="168">
                  <c:v>14</c:v>
                </c:pt>
                <c:pt idx="169">
                  <c:v>22</c:v>
                </c:pt>
                <c:pt idx="170">
                  <c:v>19</c:v>
                </c:pt>
                <c:pt idx="171">
                  <c:v>12</c:v>
                </c:pt>
                <c:pt idx="172">
                  <c:v>9</c:v>
                </c:pt>
                <c:pt idx="173">
                  <c:v>4</c:v>
                </c:pt>
                <c:pt idx="174">
                  <c:v>9</c:v>
                </c:pt>
                <c:pt idx="175">
                  <c:v>2</c:v>
                </c:pt>
                <c:pt idx="176">
                  <c:v>6</c:v>
                </c:pt>
                <c:pt idx="177">
                  <c:v>5</c:v>
                </c:pt>
                <c:pt idx="178">
                  <c:v>2</c:v>
                </c:pt>
                <c:pt idx="179">
                  <c:v>3</c:v>
                </c:pt>
                <c:pt idx="180">
                  <c:v>2</c:v>
                </c:pt>
                <c:pt idx="181">
                  <c:v>1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13</c:v>
                </c:pt>
                <c:pt idx="190">
                  <c:v>45</c:v>
                </c:pt>
                <c:pt idx="191">
                  <c:v>29</c:v>
                </c:pt>
                <c:pt idx="192">
                  <c:v>18</c:v>
                </c:pt>
                <c:pt idx="193">
                  <c:v>17</c:v>
                </c:pt>
                <c:pt idx="194">
                  <c:v>7</c:v>
                </c:pt>
                <c:pt idx="195">
                  <c:v>14</c:v>
                </c:pt>
                <c:pt idx="196">
                  <c:v>14</c:v>
                </c:pt>
                <c:pt idx="197">
                  <c:v>13</c:v>
                </c:pt>
                <c:pt idx="198">
                  <c:v>3</c:v>
                </c:pt>
                <c:pt idx="199">
                  <c:v>4</c:v>
                </c:pt>
                <c:pt idx="200">
                  <c:v>2</c:v>
                </c:pt>
                <c:pt idx="201">
                  <c:v>4</c:v>
                </c:pt>
                <c:pt idx="202">
                  <c:v>2</c:v>
                </c:pt>
                <c:pt idx="203">
                  <c:v>1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</c:numCache>
            </c:numRef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5"/>
        <c:showNegBubbles val="1"/>
        <c:axId val="282109120"/>
        <c:axId val="282108336"/>
      </c:bubbleChart>
      <c:valAx>
        <c:axId val="282109120"/>
        <c:scaling>
          <c:orientation val="minMax"/>
          <c:max val="2026.1499999999999"/>
          <c:min val="2017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b="0" i="0" baseline="0"/>
            </a:pPr>
            <a:endParaRPr lang="en-US"/>
          </a:p>
        </c:txPr>
        <c:crossAx val="282108336"/>
        <c:crosses val="autoZero"/>
        <c:crossBetween val="midCat"/>
      </c:valAx>
      <c:valAx>
        <c:axId val="282108336"/>
        <c:scaling>
          <c:orientation val="minMax"/>
          <c:max val="2500"/>
          <c:min val="0"/>
        </c:scaling>
        <c:delete val="0"/>
        <c:axPos val="l"/>
        <c:majorGridlines>
          <c:spPr>
            <a:ln>
              <a:solidFill>
                <a:srgbClr val="E7E6E6">
                  <a:lumMod val="90000"/>
                </a:srgb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AU" b="1">
                    <a:solidFill>
                      <a:schemeClr val="tx1"/>
                    </a:solidFill>
                  </a:rPr>
                  <a:t>Unserved energy (MW)</a:t>
                </a:r>
              </a:p>
            </c:rich>
          </c:tx>
          <c:layout>
            <c:manualLayout>
              <c:xMode val="edge"/>
              <c:yMode val="edge"/>
              <c:x val="2.1491684061532356E-7"/>
              <c:y val="0.36574910111157738"/>
            </c:manualLayout>
          </c:layout>
          <c:overlay val="0"/>
        </c:title>
        <c:numFmt formatCode="_-* #,##0_-;\-* #,##0_-;_-* &quot;-&quot;??_-;_-@_-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b="0" i="0" baseline="0"/>
            </a:pPr>
            <a:endParaRPr lang="en-US"/>
          </a:p>
        </c:txPr>
        <c:crossAx val="282109120"/>
        <c:crosses val="autoZero"/>
        <c:crossBetween val="midCat"/>
        <c:majorUnit val="500"/>
      </c:valAx>
      <c:spPr>
        <a:noFill/>
        <a:ln w="9525">
          <a:noFill/>
        </a:ln>
      </c:spPr>
    </c:plotArea>
    <c:legend>
      <c:legendPos val="b"/>
      <c:layout>
        <c:manualLayout>
          <c:xMode val="edge"/>
          <c:yMode val="edge"/>
          <c:x val="0.36552755368219714"/>
          <c:y val="0.96220916742773921"/>
          <c:w val="0.26894489263560584"/>
          <c:h val="3.7790832572260756E-2"/>
        </c:manualLayout>
      </c:layout>
      <c:overlay val="0"/>
      <c:spPr>
        <a:noFill/>
      </c:spPr>
      <c:txPr>
        <a:bodyPr/>
        <a:lstStyle/>
        <a:p>
          <a:pPr>
            <a:defRPr b="0" i="0" baseline="0"/>
          </a:pPr>
          <a:endParaRPr lang="en-US"/>
        </a:p>
      </c:txPr>
    </c:legend>
    <c:plotVisOnly val="1"/>
    <c:dispBlanksAs val="gap"/>
    <c:showDLblsOverMax val="0"/>
  </c:chart>
  <c:spPr>
    <a:solidFill>
      <a:srgbClr val="F7F5F5"/>
    </a:solidFill>
    <a:ln>
      <a:noFill/>
    </a:ln>
  </c:spPr>
  <c:userShapes r:id="rId2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3179138027637456E-2"/>
          <c:y val="3.3605256632372106E-2"/>
          <c:w val="0.87824655960912013"/>
          <c:h val="0.83249047630801631"/>
        </c:manualLayout>
      </c:layout>
      <c:bubbleChart>
        <c:varyColors val="0"/>
        <c:ser>
          <c:idx val="0"/>
          <c:order val="0"/>
          <c:tx>
            <c:strRef>
              <c:f>'Strong COP21 Bubble Chart Data'!$C$3</c:f>
              <c:strCache>
                <c:ptCount val="1"/>
                <c:pt idx="0">
                  <c:v>Strong COP21 (MW)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xVal>
            <c:numRef>
              <c:f>'Strong COP21 Bubble Chart Data'!$D$3:$D$212</c:f>
              <c:numCache>
                <c:formatCode>0</c:formatCode>
                <c:ptCount val="210"/>
                <c:pt idx="0">
                  <c:v>2017</c:v>
                </c:pt>
                <c:pt idx="1">
                  <c:v>2017</c:v>
                </c:pt>
                <c:pt idx="2">
                  <c:v>2017</c:v>
                </c:pt>
                <c:pt idx="3">
                  <c:v>2017</c:v>
                </c:pt>
                <c:pt idx="4">
                  <c:v>2017</c:v>
                </c:pt>
                <c:pt idx="5">
                  <c:v>2017</c:v>
                </c:pt>
                <c:pt idx="6">
                  <c:v>2017</c:v>
                </c:pt>
                <c:pt idx="7">
                  <c:v>2017</c:v>
                </c:pt>
                <c:pt idx="8">
                  <c:v>2017</c:v>
                </c:pt>
                <c:pt idx="9">
                  <c:v>2017</c:v>
                </c:pt>
                <c:pt idx="10">
                  <c:v>2017</c:v>
                </c:pt>
                <c:pt idx="11">
                  <c:v>2017</c:v>
                </c:pt>
                <c:pt idx="12">
                  <c:v>2017</c:v>
                </c:pt>
                <c:pt idx="13">
                  <c:v>2017</c:v>
                </c:pt>
                <c:pt idx="14">
                  <c:v>2017</c:v>
                </c:pt>
                <c:pt idx="15">
                  <c:v>2017</c:v>
                </c:pt>
                <c:pt idx="16">
                  <c:v>2017</c:v>
                </c:pt>
                <c:pt idx="17">
                  <c:v>2017</c:v>
                </c:pt>
                <c:pt idx="18">
                  <c:v>2017</c:v>
                </c:pt>
                <c:pt idx="19">
                  <c:v>2017</c:v>
                </c:pt>
                <c:pt idx="20">
                  <c:v>2017</c:v>
                </c:pt>
                <c:pt idx="21">
                  <c:v>2018</c:v>
                </c:pt>
                <c:pt idx="22">
                  <c:v>2018</c:v>
                </c:pt>
                <c:pt idx="23">
                  <c:v>2018</c:v>
                </c:pt>
                <c:pt idx="24">
                  <c:v>2018</c:v>
                </c:pt>
                <c:pt idx="25">
                  <c:v>2018</c:v>
                </c:pt>
                <c:pt idx="26">
                  <c:v>2018</c:v>
                </c:pt>
                <c:pt idx="27">
                  <c:v>2018</c:v>
                </c:pt>
                <c:pt idx="28">
                  <c:v>2018</c:v>
                </c:pt>
                <c:pt idx="29">
                  <c:v>2018</c:v>
                </c:pt>
                <c:pt idx="30">
                  <c:v>2018</c:v>
                </c:pt>
                <c:pt idx="31">
                  <c:v>2018</c:v>
                </c:pt>
                <c:pt idx="32">
                  <c:v>2018</c:v>
                </c:pt>
                <c:pt idx="33">
                  <c:v>2018</c:v>
                </c:pt>
                <c:pt idx="34">
                  <c:v>2018</c:v>
                </c:pt>
                <c:pt idx="35">
                  <c:v>2018</c:v>
                </c:pt>
                <c:pt idx="36">
                  <c:v>2018</c:v>
                </c:pt>
                <c:pt idx="37">
                  <c:v>2018</c:v>
                </c:pt>
                <c:pt idx="38">
                  <c:v>2018</c:v>
                </c:pt>
                <c:pt idx="39">
                  <c:v>2018</c:v>
                </c:pt>
                <c:pt idx="40">
                  <c:v>2018</c:v>
                </c:pt>
                <c:pt idx="41">
                  <c:v>2018</c:v>
                </c:pt>
                <c:pt idx="42">
                  <c:v>2019</c:v>
                </c:pt>
                <c:pt idx="43">
                  <c:v>2019</c:v>
                </c:pt>
                <c:pt idx="44">
                  <c:v>2019</c:v>
                </c:pt>
                <c:pt idx="45">
                  <c:v>2019</c:v>
                </c:pt>
                <c:pt idx="46">
                  <c:v>2019</c:v>
                </c:pt>
                <c:pt idx="47">
                  <c:v>2019</c:v>
                </c:pt>
                <c:pt idx="48">
                  <c:v>2019</c:v>
                </c:pt>
                <c:pt idx="49">
                  <c:v>2019</c:v>
                </c:pt>
                <c:pt idx="50">
                  <c:v>2019</c:v>
                </c:pt>
                <c:pt idx="51">
                  <c:v>2019</c:v>
                </c:pt>
                <c:pt idx="52">
                  <c:v>2019</c:v>
                </c:pt>
                <c:pt idx="53">
                  <c:v>2019</c:v>
                </c:pt>
                <c:pt idx="54">
                  <c:v>2019</c:v>
                </c:pt>
                <c:pt idx="55">
                  <c:v>2019</c:v>
                </c:pt>
                <c:pt idx="56">
                  <c:v>2019</c:v>
                </c:pt>
                <c:pt idx="57">
                  <c:v>2019</c:v>
                </c:pt>
                <c:pt idx="58">
                  <c:v>2019</c:v>
                </c:pt>
                <c:pt idx="59">
                  <c:v>2019</c:v>
                </c:pt>
                <c:pt idx="60">
                  <c:v>2019</c:v>
                </c:pt>
                <c:pt idx="61">
                  <c:v>2019</c:v>
                </c:pt>
                <c:pt idx="62">
                  <c:v>2019</c:v>
                </c:pt>
                <c:pt idx="63">
                  <c:v>2020</c:v>
                </c:pt>
                <c:pt idx="64">
                  <c:v>2020</c:v>
                </c:pt>
                <c:pt idx="65">
                  <c:v>2020</c:v>
                </c:pt>
                <c:pt idx="66">
                  <c:v>2020</c:v>
                </c:pt>
                <c:pt idx="67">
                  <c:v>2020</c:v>
                </c:pt>
                <c:pt idx="68">
                  <c:v>2020</c:v>
                </c:pt>
                <c:pt idx="69">
                  <c:v>2020</c:v>
                </c:pt>
                <c:pt idx="70">
                  <c:v>2020</c:v>
                </c:pt>
                <c:pt idx="71">
                  <c:v>2020</c:v>
                </c:pt>
                <c:pt idx="72">
                  <c:v>2020</c:v>
                </c:pt>
                <c:pt idx="73">
                  <c:v>2020</c:v>
                </c:pt>
                <c:pt idx="74">
                  <c:v>2020</c:v>
                </c:pt>
                <c:pt idx="75">
                  <c:v>2020</c:v>
                </c:pt>
                <c:pt idx="76">
                  <c:v>2020</c:v>
                </c:pt>
                <c:pt idx="77">
                  <c:v>2020</c:v>
                </c:pt>
                <c:pt idx="78">
                  <c:v>2020</c:v>
                </c:pt>
                <c:pt idx="79">
                  <c:v>2020</c:v>
                </c:pt>
                <c:pt idx="80">
                  <c:v>2020</c:v>
                </c:pt>
                <c:pt idx="81">
                  <c:v>2020</c:v>
                </c:pt>
                <c:pt idx="82">
                  <c:v>2020</c:v>
                </c:pt>
                <c:pt idx="83">
                  <c:v>2020</c:v>
                </c:pt>
                <c:pt idx="84">
                  <c:v>2021</c:v>
                </c:pt>
                <c:pt idx="85">
                  <c:v>2021</c:v>
                </c:pt>
                <c:pt idx="86">
                  <c:v>2021</c:v>
                </c:pt>
                <c:pt idx="87">
                  <c:v>2021</c:v>
                </c:pt>
                <c:pt idx="88">
                  <c:v>2021</c:v>
                </c:pt>
                <c:pt idx="89">
                  <c:v>2021</c:v>
                </c:pt>
                <c:pt idx="90">
                  <c:v>2021</c:v>
                </c:pt>
                <c:pt idx="91">
                  <c:v>2021</c:v>
                </c:pt>
                <c:pt idx="92">
                  <c:v>2021</c:v>
                </c:pt>
                <c:pt idx="93">
                  <c:v>2021</c:v>
                </c:pt>
                <c:pt idx="94">
                  <c:v>2021</c:v>
                </c:pt>
                <c:pt idx="95">
                  <c:v>2021</c:v>
                </c:pt>
                <c:pt idx="96">
                  <c:v>2021</c:v>
                </c:pt>
                <c:pt idx="97">
                  <c:v>2021</c:v>
                </c:pt>
                <c:pt idx="98">
                  <c:v>2021</c:v>
                </c:pt>
                <c:pt idx="99">
                  <c:v>2021</c:v>
                </c:pt>
                <c:pt idx="100">
                  <c:v>2021</c:v>
                </c:pt>
                <c:pt idx="101">
                  <c:v>2021</c:v>
                </c:pt>
                <c:pt idx="102">
                  <c:v>2021</c:v>
                </c:pt>
                <c:pt idx="103">
                  <c:v>2021</c:v>
                </c:pt>
                <c:pt idx="104">
                  <c:v>2021</c:v>
                </c:pt>
                <c:pt idx="105">
                  <c:v>2022</c:v>
                </c:pt>
                <c:pt idx="106">
                  <c:v>2022</c:v>
                </c:pt>
                <c:pt idx="107">
                  <c:v>2022</c:v>
                </c:pt>
                <c:pt idx="108">
                  <c:v>2022</c:v>
                </c:pt>
                <c:pt idx="109">
                  <c:v>2022</c:v>
                </c:pt>
                <c:pt idx="110">
                  <c:v>2022</c:v>
                </c:pt>
                <c:pt idx="111">
                  <c:v>2022</c:v>
                </c:pt>
                <c:pt idx="112">
                  <c:v>2022</c:v>
                </c:pt>
                <c:pt idx="113">
                  <c:v>2022</c:v>
                </c:pt>
                <c:pt idx="114">
                  <c:v>2022</c:v>
                </c:pt>
                <c:pt idx="115">
                  <c:v>2022</c:v>
                </c:pt>
                <c:pt idx="116">
                  <c:v>2022</c:v>
                </c:pt>
                <c:pt idx="117">
                  <c:v>2022</c:v>
                </c:pt>
                <c:pt idx="118">
                  <c:v>2022</c:v>
                </c:pt>
                <c:pt idx="119">
                  <c:v>2022</c:v>
                </c:pt>
                <c:pt idx="120">
                  <c:v>2022</c:v>
                </c:pt>
                <c:pt idx="121">
                  <c:v>2022</c:v>
                </c:pt>
                <c:pt idx="122">
                  <c:v>2022</c:v>
                </c:pt>
                <c:pt idx="123">
                  <c:v>2022</c:v>
                </c:pt>
                <c:pt idx="124">
                  <c:v>2022</c:v>
                </c:pt>
                <c:pt idx="125">
                  <c:v>2022</c:v>
                </c:pt>
                <c:pt idx="126">
                  <c:v>2023</c:v>
                </c:pt>
                <c:pt idx="127">
                  <c:v>2023</c:v>
                </c:pt>
                <c:pt idx="128">
                  <c:v>2023</c:v>
                </c:pt>
                <c:pt idx="129">
                  <c:v>2023</c:v>
                </c:pt>
                <c:pt idx="130">
                  <c:v>2023</c:v>
                </c:pt>
                <c:pt idx="131">
                  <c:v>2023</c:v>
                </c:pt>
                <c:pt idx="132">
                  <c:v>2023</c:v>
                </c:pt>
                <c:pt idx="133">
                  <c:v>2023</c:v>
                </c:pt>
                <c:pt idx="134">
                  <c:v>2023</c:v>
                </c:pt>
                <c:pt idx="135">
                  <c:v>2023</c:v>
                </c:pt>
                <c:pt idx="136">
                  <c:v>2023</c:v>
                </c:pt>
                <c:pt idx="137">
                  <c:v>2023</c:v>
                </c:pt>
                <c:pt idx="138">
                  <c:v>2023</c:v>
                </c:pt>
                <c:pt idx="139">
                  <c:v>2023</c:v>
                </c:pt>
                <c:pt idx="140">
                  <c:v>2023</c:v>
                </c:pt>
                <c:pt idx="141">
                  <c:v>2023</c:v>
                </c:pt>
                <c:pt idx="142">
                  <c:v>2023</c:v>
                </c:pt>
                <c:pt idx="143">
                  <c:v>2023</c:v>
                </c:pt>
                <c:pt idx="144">
                  <c:v>2023</c:v>
                </c:pt>
                <c:pt idx="145">
                  <c:v>2023</c:v>
                </c:pt>
                <c:pt idx="146">
                  <c:v>2023</c:v>
                </c:pt>
                <c:pt idx="147">
                  <c:v>2024</c:v>
                </c:pt>
                <c:pt idx="148">
                  <c:v>2024</c:v>
                </c:pt>
                <c:pt idx="149">
                  <c:v>2024</c:v>
                </c:pt>
                <c:pt idx="150">
                  <c:v>2024</c:v>
                </c:pt>
                <c:pt idx="151">
                  <c:v>2024</c:v>
                </c:pt>
                <c:pt idx="152">
                  <c:v>2024</c:v>
                </c:pt>
                <c:pt idx="153">
                  <c:v>2024</c:v>
                </c:pt>
                <c:pt idx="154">
                  <c:v>2024</c:v>
                </c:pt>
                <c:pt idx="155">
                  <c:v>2024</c:v>
                </c:pt>
                <c:pt idx="156">
                  <c:v>2024</c:v>
                </c:pt>
                <c:pt idx="157">
                  <c:v>2024</c:v>
                </c:pt>
                <c:pt idx="158">
                  <c:v>2024</c:v>
                </c:pt>
                <c:pt idx="159">
                  <c:v>2024</c:v>
                </c:pt>
                <c:pt idx="160">
                  <c:v>2024</c:v>
                </c:pt>
                <c:pt idx="161">
                  <c:v>2024</c:v>
                </c:pt>
                <c:pt idx="162">
                  <c:v>2024</c:v>
                </c:pt>
                <c:pt idx="163">
                  <c:v>2024</c:v>
                </c:pt>
                <c:pt idx="164">
                  <c:v>2024</c:v>
                </c:pt>
                <c:pt idx="165">
                  <c:v>2024</c:v>
                </c:pt>
                <c:pt idx="166">
                  <c:v>2024</c:v>
                </c:pt>
                <c:pt idx="167">
                  <c:v>2024</c:v>
                </c:pt>
                <c:pt idx="168">
                  <c:v>2025</c:v>
                </c:pt>
                <c:pt idx="169">
                  <c:v>2025</c:v>
                </c:pt>
                <c:pt idx="170">
                  <c:v>2025</c:v>
                </c:pt>
                <c:pt idx="171">
                  <c:v>2025</c:v>
                </c:pt>
                <c:pt idx="172">
                  <c:v>2025</c:v>
                </c:pt>
                <c:pt idx="173">
                  <c:v>2025</c:v>
                </c:pt>
                <c:pt idx="174">
                  <c:v>2025</c:v>
                </c:pt>
                <c:pt idx="175">
                  <c:v>2025</c:v>
                </c:pt>
                <c:pt idx="176">
                  <c:v>2025</c:v>
                </c:pt>
                <c:pt idx="177">
                  <c:v>2025</c:v>
                </c:pt>
                <c:pt idx="178">
                  <c:v>2025</c:v>
                </c:pt>
                <c:pt idx="179">
                  <c:v>2025</c:v>
                </c:pt>
                <c:pt idx="180">
                  <c:v>2025</c:v>
                </c:pt>
                <c:pt idx="181">
                  <c:v>2025</c:v>
                </c:pt>
                <c:pt idx="182">
                  <c:v>2025</c:v>
                </c:pt>
                <c:pt idx="183">
                  <c:v>2025</c:v>
                </c:pt>
                <c:pt idx="184">
                  <c:v>2025</c:v>
                </c:pt>
                <c:pt idx="185">
                  <c:v>2025</c:v>
                </c:pt>
                <c:pt idx="186">
                  <c:v>2025</c:v>
                </c:pt>
                <c:pt idx="187">
                  <c:v>2025</c:v>
                </c:pt>
                <c:pt idx="188">
                  <c:v>2025</c:v>
                </c:pt>
                <c:pt idx="189">
                  <c:v>2026</c:v>
                </c:pt>
                <c:pt idx="190">
                  <c:v>2026</c:v>
                </c:pt>
                <c:pt idx="191">
                  <c:v>2026</c:v>
                </c:pt>
                <c:pt idx="192">
                  <c:v>2026</c:v>
                </c:pt>
                <c:pt idx="193">
                  <c:v>2026</c:v>
                </c:pt>
                <c:pt idx="194">
                  <c:v>2026</c:v>
                </c:pt>
                <c:pt idx="195">
                  <c:v>2026</c:v>
                </c:pt>
                <c:pt idx="196">
                  <c:v>2026</c:v>
                </c:pt>
                <c:pt idx="197">
                  <c:v>2026</c:v>
                </c:pt>
                <c:pt idx="198">
                  <c:v>2026</c:v>
                </c:pt>
                <c:pt idx="199">
                  <c:v>2026</c:v>
                </c:pt>
                <c:pt idx="200">
                  <c:v>2026</c:v>
                </c:pt>
                <c:pt idx="201">
                  <c:v>2026</c:v>
                </c:pt>
                <c:pt idx="202">
                  <c:v>2026</c:v>
                </c:pt>
                <c:pt idx="203">
                  <c:v>2026</c:v>
                </c:pt>
                <c:pt idx="204">
                  <c:v>2026</c:v>
                </c:pt>
                <c:pt idx="205">
                  <c:v>2026</c:v>
                </c:pt>
                <c:pt idx="206">
                  <c:v>2026</c:v>
                </c:pt>
                <c:pt idx="207">
                  <c:v>2026</c:v>
                </c:pt>
                <c:pt idx="208">
                  <c:v>2026</c:v>
                </c:pt>
                <c:pt idx="209">
                  <c:v>2026</c:v>
                </c:pt>
              </c:numCache>
            </c:numRef>
          </c:xVal>
          <c:yVal>
            <c:numRef>
              <c:f>'Strong COP21 Bubble Chart Data'!$E$3:$E$212</c:f>
              <c:numCache>
                <c:formatCode>_-* #,##0_-;\-* #,##0_-;_-* "-"??_-;_-@_-</c:formatCode>
                <c:ptCount val="210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0</c:v>
                </c:pt>
                <c:pt idx="22">
                  <c:v>100</c:v>
                </c:pt>
                <c:pt idx="23">
                  <c:v>200</c:v>
                </c:pt>
                <c:pt idx="24">
                  <c:v>300</c:v>
                </c:pt>
                <c:pt idx="25">
                  <c:v>400</c:v>
                </c:pt>
                <c:pt idx="26">
                  <c:v>500</c:v>
                </c:pt>
                <c:pt idx="27">
                  <c:v>600</c:v>
                </c:pt>
                <c:pt idx="28">
                  <c:v>700</c:v>
                </c:pt>
                <c:pt idx="29">
                  <c:v>800</c:v>
                </c:pt>
                <c:pt idx="30">
                  <c:v>900</c:v>
                </c:pt>
                <c:pt idx="31">
                  <c:v>1000</c:v>
                </c:pt>
                <c:pt idx="32">
                  <c:v>1100</c:v>
                </c:pt>
                <c:pt idx="33">
                  <c:v>1200</c:v>
                </c:pt>
                <c:pt idx="34">
                  <c:v>1300</c:v>
                </c:pt>
                <c:pt idx="35">
                  <c:v>1400</c:v>
                </c:pt>
                <c:pt idx="36">
                  <c:v>1500</c:v>
                </c:pt>
                <c:pt idx="37">
                  <c:v>1600</c:v>
                </c:pt>
                <c:pt idx="38">
                  <c:v>1700</c:v>
                </c:pt>
                <c:pt idx="39">
                  <c:v>1800</c:v>
                </c:pt>
                <c:pt idx="40">
                  <c:v>1900</c:v>
                </c:pt>
                <c:pt idx="41">
                  <c:v>2000</c:v>
                </c:pt>
                <c:pt idx="42">
                  <c:v>0</c:v>
                </c:pt>
                <c:pt idx="43">
                  <c:v>100</c:v>
                </c:pt>
                <c:pt idx="44">
                  <c:v>200</c:v>
                </c:pt>
                <c:pt idx="45">
                  <c:v>300</c:v>
                </c:pt>
                <c:pt idx="46">
                  <c:v>400</c:v>
                </c:pt>
                <c:pt idx="47">
                  <c:v>500</c:v>
                </c:pt>
                <c:pt idx="48">
                  <c:v>600</c:v>
                </c:pt>
                <c:pt idx="49">
                  <c:v>700</c:v>
                </c:pt>
                <c:pt idx="50">
                  <c:v>800</c:v>
                </c:pt>
                <c:pt idx="51">
                  <c:v>900</c:v>
                </c:pt>
                <c:pt idx="52">
                  <c:v>1000</c:v>
                </c:pt>
                <c:pt idx="53">
                  <c:v>1100</c:v>
                </c:pt>
                <c:pt idx="54">
                  <c:v>1200</c:v>
                </c:pt>
                <c:pt idx="55">
                  <c:v>1300</c:v>
                </c:pt>
                <c:pt idx="56">
                  <c:v>1400</c:v>
                </c:pt>
                <c:pt idx="57">
                  <c:v>1500</c:v>
                </c:pt>
                <c:pt idx="58">
                  <c:v>1600</c:v>
                </c:pt>
                <c:pt idx="59">
                  <c:v>1700</c:v>
                </c:pt>
                <c:pt idx="60">
                  <c:v>1800</c:v>
                </c:pt>
                <c:pt idx="61">
                  <c:v>1900</c:v>
                </c:pt>
                <c:pt idx="62">
                  <c:v>2000</c:v>
                </c:pt>
                <c:pt idx="63">
                  <c:v>0</c:v>
                </c:pt>
                <c:pt idx="64">
                  <c:v>100</c:v>
                </c:pt>
                <c:pt idx="65">
                  <c:v>200</c:v>
                </c:pt>
                <c:pt idx="66">
                  <c:v>300</c:v>
                </c:pt>
                <c:pt idx="67">
                  <c:v>400</c:v>
                </c:pt>
                <c:pt idx="68">
                  <c:v>500</c:v>
                </c:pt>
                <c:pt idx="69">
                  <c:v>600</c:v>
                </c:pt>
                <c:pt idx="70">
                  <c:v>700</c:v>
                </c:pt>
                <c:pt idx="71">
                  <c:v>800</c:v>
                </c:pt>
                <c:pt idx="72">
                  <c:v>900</c:v>
                </c:pt>
                <c:pt idx="73">
                  <c:v>1000</c:v>
                </c:pt>
                <c:pt idx="74">
                  <c:v>1100</c:v>
                </c:pt>
                <c:pt idx="75">
                  <c:v>1200</c:v>
                </c:pt>
                <c:pt idx="76">
                  <c:v>1300</c:v>
                </c:pt>
                <c:pt idx="77">
                  <c:v>1400</c:v>
                </c:pt>
                <c:pt idx="78">
                  <c:v>1500</c:v>
                </c:pt>
                <c:pt idx="79">
                  <c:v>1600</c:v>
                </c:pt>
                <c:pt idx="80">
                  <c:v>1700</c:v>
                </c:pt>
                <c:pt idx="81">
                  <c:v>1800</c:v>
                </c:pt>
                <c:pt idx="82">
                  <c:v>1900</c:v>
                </c:pt>
                <c:pt idx="83">
                  <c:v>2000</c:v>
                </c:pt>
                <c:pt idx="84">
                  <c:v>0</c:v>
                </c:pt>
                <c:pt idx="85">
                  <c:v>100</c:v>
                </c:pt>
                <c:pt idx="86">
                  <c:v>200</c:v>
                </c:pt>
                <c:pt idx="87">
                  <c:v>300</c:v>
                </c:pt>
                <c:pt idx="88">
                  <c:v>400</c:v>
                </c:pt>
                <c:pt idx="89">
                  <c:v>500</c:v>
                </c:pt>
                <c:pt idx="90">
                  <c:v>600</c:v>
                </c:pt>
                <c:pt idx="91">
                  <c:v>700</c:v>
                </c:pt>
                <c:pt idx="92">
                  <c:v>800</c:v>
                </c:pt>
                <c:pt idx="93">
                  <c:v>900</c:v>
                </c:pt>
                <c:pt idx="94">
                  <c:v>1000</c:v>
                </c:pt>
                <c:pt idx="95">
                  <c:v>1100</c:v>
                </c:pt>
                <c:pt idx="96">
                  <c:v>1200</c:v>
                </c:pt>
                <c:pt idx="97">
                  <c:v>1300</c:v>
                </c:pt>
                <c:pt idx="98">
                  <c:v>1400</c:v>
                </c:pt>
                <c:pt idx="99">
                  <c:v>1500</c:v>
                </c:pt>
                <c:pt idx="100">
                  <c:v>1600</c:v>
                </c:pt>
                <c:pt idx="101">
                  <c:v>1700</c:v>
                </c:pt>
                <c:pt idx="102">
                  <c:v>1800</c:v>
                </c:pt>
                <c:pt idx="103">
                  <c:v>1900</c:v>
                </c:pt>
                <c:pt idx="104">
                  <c:v>2000</c:v>
                </c:pt>
                <c:pt idx="105">
                  <c:v>0</c:v>
                </c:pt>
                <c:pt idx="106">
                  <c:v>100</c:v>
                </c:pt>
                <c:pt idx="107">
                  <c:v>200</c:v>
                </c:pt>
                <c:pt idx="108">
                  <c:v>300</c:v>
                </c:pt>
                <c:pt idx="109">
                  <c:v>400</c:v>
                </c:pt>
                <c:pt idx="110">
                  <c:v>500</c:v>
                </c:pt>
                <c:pt idx="111">
                  <c:v>600</c:v>
                </c:pt>
                <c:pt idx="112">
                  <c:v>700</c:v>
                </c:pt>
                <c:pt idx="113">
                  <c:v>800</c:v>
                </c:pt>
                <c:pt idx="114">
                  <c:v>900</c:v>
                </c:pt>
                <c:pt idx="115">
                  <c:v>1000</c:v>
                </c:pt>
                <c:pt idx="116">
                  <c:v>1100</c:v>
                </c:pt>
                <c:pt idx="117">
                  <c:v>1200</c:v>
                </c:pt>
                <c:pt idx="118">
                  <c:v>1300</c:v>
                </c:pt>
                <c:pt idx="119">
                  <c:v>1400</c:v>
                </c:pt>
                <c:pt idx="120">
                  <c:v>1500</c:v>
                </c:pt>
                <c:pt idx="121">
                  <c:v>1600</c:v>
                </c:pt>
                <c:pt idx="122">
                  <c:v>1700</c:v>
                </c:pt>
                <c:pt idx="123">
                  <c:v>1800</c:v>
                </c:pt>
                <c:pt idx="124">
                  <c:v>1900</c:v>
                </c:pt>
                <c:pt idx="125">
                  <c:v>2000</c:v>
                </c:pt>
                <c:pt idx="126">
                  <c:v>0</c:v>
                </c:pt>
                <c:pt idx="127">
                  <c:v>100</c:v>
                </c:pt>
                <c:pt idx="128">
                  <c:v>200</c:v>
                </c:pt>
                <c:pt idx="129">
                  <c:v>300</c:v>
                </c:pt>
                <c:pt idx="130">
                  <c:v>400</c:v>
                </c:pt>
                <c:pt idx="131">
                  <c:v>500</c:v>
                </c:pt>
                <c:pt idx="132">
                  <c:v>600</c:v>
                </c:pt>
                <c:pt idx="133">
                  <c:v>700</c:v>
                </c:pt>
                <c:pt idx="134">
                  <c:v>800</c:v>
                </c:pt>
                <c:pt idx="135">
                  <c:v>900</c:v>
                </c:pt>
                <c:pt idx="136">
                  <c:v>1000</c:v>
                </c:pt>
                <c:pt idx="137">
                  <c:v>1100</c:v>
                </c:pt>
                <c:pt idx="138">
                  <c:v>1200</c:v>
                </c:pt>
                <c:pt idx="139">
                  <c:v>1300</c:v>
                </c:pt>
                <c:pt idx="140">
                  <c:v>1400</c:v>
                </c:pt>
                <c:pt idx="141">
                  <c:v>1500</c:v>
                </c:pt>
                <c:pt idx="142">
                  <c:v>1600</c:v>
                </c:pt>
                <c:pt idx="143">
                  <c:v>1700</c:v>
                </c:pt>
                <c:pt idx="144">
                  <c:v>1800</c:v>
                </c:pt>
                <c:pt idx="145">
                  <c:v>1900</c:v>
                </c:pt>
                <c:pt idx="146">
                  <c:v>2000</c:v>
                </c:pt>
                <c:pt idx="147">
                  <c:v>0</c:v>
                </c:pt>
                <c:pt idx="148">
                  <c:v>100</c:v>
                </c:pt>
                <c:pt idx="149">
                  <c:v>200</c:v>
                </c:pt>
                <c:pt idx="150">
                  <c:v>300</c:v>
                </c:pt>
                <c:pt idx="151">
                  <c:v>400</c:v>
                </c:pt>
                <c:pt idx="152">
                  <c:v>500</c:v>
                </c:pt>
                <c:pt idx="153">
                  <c:v>600</c:v>
                </c:pt>
                <c:pt idx="154">
                  <c:v>700</c:v>
                </c:pt>
                <c:pt idx="155">
                  <c:v>800</c:v>
                </c:pt>
                <c:pt idx="156">
                  <c:v>900</c:v>
                </c:pt>
                <c:pt idx="157">
                  <c:v>1000</c:v>
                </c:pt>
                <c:pt idx="158">
                  <c:v>1100</c:v>
                </c:pt>
                <c:pt idx="159">
                  <c:v>1200</c:v>
                </c:pt>
                <c:pt idx="160">
                  <c:v>1300</c:v>
                </c:pt>
                <c:pt idx="161">
                  <c:v>1400</c:v>
                </c:pt>
                <c:pt idx="162">
                  <c:v>1500</c:v>
                </c:pt>
                <c:pt idx="163">
                  <c:v>1600</c:v>
                </c:pt>
                <c:pt idx="164">
                  <c:v>1700</c:v>
                </c:pt>
                <c:pt idx="165">
                  <c:v>1800</c:v>
                </c:pt>
                <c:pt idx="166">
                  <c:v>1900</c:v>
                </c:pt>
                <c:pt idx="167">
                  <c:v>2000</c:v>
                </c:pt>
                <c:pt idx="168">
                  <c:v>0</c:v>
                </c:pt>
                <c:pt idx="169">
                  <c:v>100</c:v>
                </c:pt>
                <c:pt idx="170">
                  <c:v>200</c:v>
                </c:pt>
                <c:pt idx="171">
                  <c:v>300</c:v>
                </c:pt>
                <c:pt idx="172">
                  <c:v>400</c:v>
                </c:pt>
                <c:pt idx="173">
                  <c:v>500</c:v>
                </c:pt>
                <c:pt idx="174">
                  <c:v>600</c:v>
                </c:pt>
                <c:pt idx="175">
                  <c:v>700</c:v>
                </c:pt>
                <c:pt idx="176">
                  <c:v>800</c:v>
                </c:pt>
                <c:pt idx="177">
                  <c:v>900</c:v>
                </c:pt>
                <c:pt idx="178">
                  <c:v>1000</c:v>
                </c:pt>
                <c:pt idx="179">
                  <c:v>1100</c:v>
                </c:pt>
                <c:pt idx="180">
                  <c:v>1200</c:v>
                </c:pt>
                <c:pt idx="181">
                  <c:v>1300</c:v>
                </c:pt>
                <c:pt idx="182">
                  <c:v>1400</c:v>
                </c:pt>
                <c:pt idx="183">
                  <c:v>1500</c:v>
                </c:pt>
                <c:pt idx="184">
                  <c:v>1600</c:v>
                </c:pt>
                <c:pt idx="185">
                  <c:v>1700</c:v>
                </c:pt>
                <c:pt idx="186">
                  <c:v>1800</c:v>
                </c:pt>
                <c:pt idx="187">
                  <c:v>1900</c:v>
                </c:pt>
                <c:pt idx="188">
                  <c:v>2000</c:v>
                </c:pt>
                <c:pt idx="189">
                  <c:v>0</c:v>
                </c:pt>
                <c:pt idx="190">
                  <c:v>100</c:v>
                </c:pt>
                <c:pt idx="191">
                  <c:v>200</c:v>
                </c:pt>
                <c:pt idx="192">
                  <c:v>300</c:v>
                </c:pt>
                <c:pt idx="193">
                  <c:v>400</c:v>
                </c:pt>
                <c:pt idx="194">
                  <c:v>500</c:v>
                </c:pt>
                <c:pt idx="195">
                  <c:v>600</c:v>
                </c:pt>
                <c:pt idx="196">
                  <c:v>700</c:v>
                </c:pt>
                <c:pt idx="197">
                  <c:v>800</c:v>
                </c:pt>
                <c:pt idx="198">
                  <c:v>900</c:v>
                </c:pt>
                <c:pt idx="199">
                  <c:v>1000</c:v>
                </c:pt>
                <c:pt idx="200">
                  <c:v>1100</c:v>
                </c:pt>
                <c:pt idx="201">
                  <c:v>1200</c:v>
                </c:pt>
                <c:pt idx="202">
                  <c:v>1300</c:v>
                </c:pt>
                <c:pt idx="203">
                  <c:v>1400</c:v>
                </c:pt>
                <c:pt idx="204">
                  <c:v>1500</c:v>
                </c:pt>
                <c:pt idx="205">
                  <c:v>1600</c:v>
                </c:pt>
                <c:pt idx="206">
                  <c:v>1700</c:v>
                </c:pt>
                <c:pt idx="207">
                  <c:v>1800</c:v>
                </c:pt>
                <c:pt idx="208">
                  <c:v>1900</c:v>
                </c:pt>
                <c:pt idx="209">
                  <c:v>2000</c:v>
                </c:pt>
              </c:numCache>
            </c:numRef>
          </c:yVal>
          <c:bubbleSize>
            <c:numRef>
              <c:f>'Strong COP21 Bubble Chart Data'!$G$3:$G$212</c:f>
              <c:numCache>
                <c:formatCode>General</c:formatCode>
                <c:ptCount val="210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3</c:v>
                </c:pt>
                <c:pt idx="65">
                  <c:v>1</c:v>
                </c:pt>
                <c:pt idx="66">
                  <c:v>0</c:v>
                </c:pt>
                <c:pt idx="67">
                  <c:v>1</c:v>
                </c:pt>
                <c:pt idx="68">
                  <c:v>0</c:v>
                </c:pt>
                <c:pt idx="69">
                  <c:v>0</c:v>
                </c:pt>
                <c:pt idx="70">
                  <c:v>1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10</c:v>
                </c:pt>
                <c:pt idx="85">
                  <c:v>11</c:v>
                </c:pt>
                <c:pt idx="86">
                  <c:v>11</c:v>
                </c:pt>
                <c:pt idx="87">
                  <c:v>7</c:v>
                </c:pt>
                <c:pt idx="88">
                  <c:v>7</c:v>
                </c:pt>
                <c:pt idx="89">
                  <c:v>8</c:v>
                </c:pt>
                <c:pt idx="90">
                  <c:v>8</c:v>
                </c:pt>
                <c:pt idx="91">
                  <c:v>4</c:v>
                </c:pt>
                <c:pt idx="92">
                  <c:v>4</c:v>
                </c:pt>
                <c:pt idx="93">
                  <c:v>1</c:v>
                </c:pt>
                <c:pt idx="94">
                  <c:v>1</c:v>
                </c:pt>
                <c:pt idx="95">
                  <c:v>0</c:v>
                </c:pt>
                <c:pt idx="96">
                  <c:v>1</c:v>
                </c:pt>
                <c:pt idx="97">
                  <c:v>0</c:v>
                </c:pt>
                <c:pt idx="98">
                  <c:v>1</c:v>
                </c:pt>
                <c:pt idx="99">
                  <c:v>3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29</c:v>
                </c:pt>
                <c:pt idx="106">
                  <c:v>42</c:v>
                </c:pt>
                <c:pt idx="107">
                  <c:v>23</c:v>
                </c:pt>
                <c:pt idx="108">
                  <c:v>16</c:v>
                </c:pt>
                <c:pt idx="109">
                  <c:v>18</c:v>
                </c:pt>
                <c:pt idx="110">
                  <c:v>22</c:v>
                </c:pt>
                <c:pt idx="111">
                  <c:v>21</c:v>
                </c:pt>
                <c:pt idx="112">
                  <c:v>11</c:v>
                </c:pt>
                <c:pt idx="113">
                  <c:v>9</c:v>
                </c:pt>
                <c:pt idx="114">
                  <c:v>8</c:v>
                </c:pt>
                <c:pt idx="115">
                  <c:v>2</c:v>
                </c:pt>
                <c:pt idx="116">
                  <c:v>0</c:v>
                </c:pt>
                <c:pt idx="117">
                  <c:v>4</c:v>
                </c:pt>
                <c:pt idx="118">
                  <c:v>2</c:v>
                </c:pt>
                <c:pt idx="119">
                  <c:v>0</c:v>
                </c:pt>
                <c:pt idx="120">
                  <c:v>0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0</c:v>
                </c:pt>
                <c:pt idx="125">
                  <c:v>0</c:v>
                </c:pt>
                <c:pt idx="126">
                  <c:v>58</c:v>
                </c:pt>
                <c:pt idx="127">
                  <c:v>94</c:v>
                </c:pt>
                <c:pt idx="128">
                  <c:v>66</c:v>
                </c:pt>
                <c:pt idx="129">
                  <c:v>69</c:v>
                </c:pt>
                <c:pt idx="130">
                  <c:v>74</c:v>
                </c:pt>
                <c:pt idx="131">
                  <c:v>87</c:v>
                </c:pt>
                <c:pt idx="132">
                  <c:v>74</c:v>
                </c:pt>
                <c:pt idx="133">
                  <c:v>40</c:v>
                </c:pt>
                <c:pt idx="134">
                  <c:v>33</c:v>
                </c:pt>
                <c:pt idx="135">
                  <c:v>32</c:v>
                </c:pt>
                <c:pt idx="136">
                  <c:v>18</c:v>
                </c:pt>
                <c:pt idx="137">
                  <c:v>18</c:v>
                </c:pt>
                <c:pt idx="138">
                  <c:v>7</c:v>
                </c:pt>
                <c:pt idx="139">
                  <c:v>13</c:v>
                </c:pt>
                <c:pt idx="140">
                  <c:v>5</c:v>
                </c:pt>
                <c:pt idx="141">
                  <c:v>1</c:v>
                </c:pt>
                <c:pt idx="142">
                  <c:v>4</c:v>
                </c:pt>
                <c:pt idx="143">
                  <c:v>2</c:v>
                </c:pt>
                <c:pt idx="144">
                  <c:v>0</c:v>
                </c:pt>
                <c:pt idx="145">
                  <c:v>1</c:v>
                </c:pt>
                <c:pt idx="146">
                  <c:v>0</c:v>
                </c:pt>
                <c:pt idx="147">
                  <c:v>77</c:v>
                </c:pt>
                <c:pt idx="148">
                  <c:v>132</c:v>
                </c:pt>
                <c:pt idx="149">
                  <c:v>128</c:v>
                </c:pt>
                <c:pt idx="150">
                  <c:v>79</c:v>
                </c:pt>
                <c:pt idx="151">
                  <c:v>131</c:v>
                </c:pt>
                <c:pt idx="152">
                  <c:v>157</c:v>
                </c:pt>
                <c:pt idx="153">
                  <c:v>105</c:v>
                </c:pt>
                <c:pt idx="154">
                  <c:v>100</c:v>
                </c:pt>
                <c:pt idx="155">
                  <c:v>63</c:v>
                </c:pt>
                <c:pt idx="156">
                  <c:v>59</c:v>
                </c:pt>
                <c:pt idx="157">
                  <c:v>35</c:v>
                </c:pt>
                <c:pt idx="158">
                  <c:v>39</c:v>
                </c:pt>
                <c:pt idx="159">
                  <c:v>9</c:v>
                </c:pt>
                <c:pt idx="160">
                  <c:v>20</c:v>
                </c:pt>
                <c:pt idx="161">
                  <c:v>14</c:v>
                </c:pt>
                <c:pt idx="162">
                  <c:v>7</c:v>
                </c:pt>
                <c:pt idx="163">
                  <c:v>9</c:v>
                </c:pt>
                <c:pt idx="164">
                  <c:v>6</c:v>
                </c:pt>
                <c:pt idx="165">
                  <c:v>8</c:v>
                </c:pt>
                <c:pt idx="166">
                  <c:v>1</c:v>
                </c:pt>
                <c:pt idx="167">
                  <c:v>2</c:v>
                </c:pt>
                <c:pt idx="168">
                  <c:v>108</c:v>
                </c:pt>
                <c:pt idx="169">
                  <c:v>197</c:v>
                </c:pt>
                <c:pt idx="170">
                  <c:v>163</c:v>
                </c:pt>
                <c:pt idx="171">
                  <c:v>134</c:v>
                </c:pt>
                <c:pt idx="172">
                  <c:v>161</c:v>
                </c:pt>
                <c:pt idx="173">
                  <c:v>226</c:v>
                </c:pt>
                <c:pt idx="174">
                  <c:v>196</c:v>
                </c:pt>
                <c:pt idx="175">
                  <c:v>141</c:v>
                </c:pt>
                <c:pt idx="176">
                  <c:v>106</c:v>
                </c:pt>
                <c:pt idx="177">
                  <c:v>90</c:v>
                </c:pt>
                <c:pt idx="178">
                  <c:v>64</c:v>
                </c:pt>
                <c:pt idx="179">
                  <c:v>57</c:v>
                </c:pt>
                <c:pt idx="180">
                  <c:v>44</c:v>
                </c:pt>
                <c:pt idx="181">
                  <c:v>34</c:v>
                </c:pt>
                <c:pt idx="182">
                  <c:v>22</c:v>
                </c:pt>
                <c:pt idx="183">
                  <c:v>18</c:v>
                </c:pt>
                <c:pt idx="184">
                  <c:v>15</c:v>
                </c:pt>
                <c:pt idx="185">
                  <c:v>10</c:v>
                </c:pt>
                <c:pt idx="186">
                  <c:v>7</c:v>
                </c:pt>
                <c:pt idx="187">
                  <c:v>5</c:v>
                </c:pt>
                <c:pt idx="188">
                  <c:v>1</c:v>
                </c:pt>
                <c:pt idx="189">
                  <c:v>137</c:v>
                </c:pt>
                <c:pt idx="190">
                  <c:v>296</c:v>
                </c:pt>
                <c:pt idx="191">
                  <c:v>230</c:v>
                </c:pt>
                <c:pt idx="192">
                  <c:v>182</c:v>
                </c:pt>
                <c:pt idx="193">
                  <c:v>271</c:v>
                </c:pt>
                <c:pt idx="194">
                  <c:v>357</c:v>
                </c:pt>
                <c:pt idx="195">
                  <c:v>294</c:v>
                </c:pt>
                <c:pt idx="196">
                  <c:v>243</c:v>
                </c:pt>
                <c:pt idx="197">
                  <c:v>170</c:v>
                </c:pt>
                <c:pt idx="198">
                  <c:v>177</c:v>
                </c:pt>
                <c:pt idx="199">
                  <c:v>135</c:v>
                </c:pt>
                <c:pt idx="200">
                  <c:v>100</c:v>
                </c:pt>
                <c:pt idx="201">
                  <c:v>80</c:v>
                </c:pt>
                <c:pt idx="202">
                  <c:v>85</c:v>
                </c:pt>
                <c:pt idx="203">
                  <c:v>55</c:v>
                </c:pt>
                <c:pt idx="204">
                  <c:v>37</c:v>
                </c:pt>
                <c:pt idx="205">
                  <c:v>46</c:v>
                </c:pt>
                <c:pt idx="206">
                  <c:v>23</c:v>
                </c:pt>
                <c:pt idx="207">
                  <c:v>22</c:v>
                </c:pt>
                <c:pt idx="208">
                  <c:v>6</c:v>
                </c:pt>
                <c:pt idx="209">
                  <c:v>6</c:v>
                </c:pt>
              </c:numCache>
            </c:numRef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5"/>
        <c:showNegBubbles val="1"/>
        <c:axId val="280800680"/>
        <c:axId val="280801856"/>
      </c:bubbleChart>
      <c:valAx>
        <c:axId val="280800680"/>
        <c:scaling>
          <c:orientation val="minMax"/>
          <c:max val="2026.1499999999999"/>
          <c:min val="2017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b="0" i="0" baseline="0"/>
            </a:pPr>
            <a:endParaRPr lang="en-US"/>
          </a:p>
        </c:txPr>
        <c:crossAx val="280801856"/>
        <c:crosses val="autoZero"/>
        <c:crossBetween val="midCat"/>
      </c:valAx>
      <c:valAx>
        <c:axId val="280801856"/>
        <c:scaling>
          <c:orientation val="minMax"/>
          <c:max val="2500"/>
          <c:min val="0"/>
        </c:scaling>
        <c:delete val="0"/>
        <c:axPos val="l"/>
        <c:majorGridlines>
          <c:spPr>
            <a:ln>
              <a:solidFill>
                <a:srgbClr val="E7E6E6">
                  <a:lumMod val="90000"/>
                </a:srgb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AU" b="1">
                    <a:solidFill>
                      <a:schemeClr val="tx1"/>
                    </a:solidFill>
                  </a:rPr>
                  <a:t>Unserved energy (MW)</a:t>
                </a:r>
              </a:p>
            </c:rich>
          </c:tx>
          <c:layout>
            <c:manualLayout>
              <c:xMode val="edge"/>
              <c:yMode val="edge"/>
              <c:x val="2.1491684061532356E-7"/>
              <c:y val="0.36574910111157738"/>
            </c:manualLayout>
          </c:layout>
          <c:overlay val="0"/>
        </c:title>
        <c:numFmt formatCode="_-* #,##0_-;\-* #,##0_-;_-* &quot;-&quot;??_-;_-@_-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b="0" i="0" baseline="0"/>
            </a:pPr>
            <a:endParaRPr lang="en-US"/>
          </a:p>
        </c:txPr>
        <c:crossAx val="280800680"/>
        <c:crosses val="autoZero"/>
        <c:crossBetween val="midCat"/>
        <c:majorUnit val="500"/>
      </c:valAx>
      <c:spPr>
        <a:noFill/>
        <a:ln w="9525">
          <a:noFill/>
        </a:ln>
      </c:spPr>
    </c:plotArea>
    <c:legend>
      <c:legendPos val="b"/>
      <c:layout>
        <c:manualLayout>
          <c:xMode val="edge"/>
          <c:yMode val="edge"/>
          <c:x val="0.36552755368219714"/>
          <c:y val="0.96220916742773921"/>
          <c:w val="0.26894489263560584"/>
          <c:h val="3.7790832572260756E-2"/>
        </c:manualLayout>
      </c:layout>
      <c:overlay val="0"/>
      <c:spPr>
        <a:noFill/>
      </c:spPr>
      <c:txPr>
        <a:bodyPr/>
        <a:lstStyle/>
        <a:p>
          <a:pPr>
            <a:defRPr b="0" i="0" baseline="0"/>
          </a:pPr>
          <a:endParaRPr lang="en-US"/>
        </a:p>
      </c:txPr>
    </c:legend>
    <c:plotVisOnly val="1"/>
    <c:dispBlanksAs val="gap"/>
    <c:showDLblsOverMax val="0"/>
  </c:chart>
  <c:spPr>
    <a:solidFill>
      <a:srgbClr val="F7F5F5"/>
    </a:solidFill>
    <a:ln>
      <a:noFill/>
    </a:ln>
  </c:spPr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3179138027637456E-2"/>
          <c:y val="3.3605256632372106E-2"/>
          <c:w val="0.87824655960912013"/>
          <c:h val="0.83249047630801631"/>
        </c:manualLayout>
      </c:layout>
      <c:bubbleChart>
        <c:varyColors val="0"/>
        <c:ser>
          <c:idx val="0"/>
          <c:order val="0"/>
          <c:tx>
            <c:strRef>
              <c:f>'Weak COP21 Bubble Chart Data'!$C$3</c:f>
              <c:strCache>
                <c:ptCount val="1"/>
                <c:pt idx="0">
                  <c:v>Weak COP21 (MW)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xVal>
            <c:numRef>
              <c:f>'Weak COP21 Bubble Chart Data'!$D$3:$D$212</c:f>
              <c:numCache>
                <c:formatCode>0</c:formatCode>
                <c:ptCount val="210"/>
                <c:pt idx="0">
                  <c:v>2017</c:v>
                </c:pt>
                <c:pt idx="1">
                  <c:v>2017</c:v>
                </c:pt>
                <c:pt idx="2">
                  <c:v>2017</c:v>
                </c:pt>
                <c:pt idx="3">
                  <c:v>2017</c:v>
                </c:pt>
                <c:pt idx="4">
                  <c:v>2017</c:v>
                </c:pt>
                <c:pt idx="5">
                  <c:v>2017</c:v>
                </c:pt>
                <c:pt idx="6">
                  <c:v>2017</c:v>
                </c:pt>
                <c:pt idx="7">
                  <c:v>2017</c:v>
                </c:pt>
                <c:pt idx="8">
                  <c:v>2017</c:v>
                </c:pt>
                <c:pt idx="9">
                  <c:v>2017</c:v>
                </c:pt>
                <c:pt idx="10">
                  <c:v>2017</c:v>
                </c:pt>
                <c:pt idx="11">
                  <c:v>2017</c:v>
                </c:pt>
                <c:pt idx="12">
                  <c:v>2017</c:v>
                </c:pt>
                <c:pt idx="13">
                  <c:v>2017</c:v>
                </c:pt>
                <c:pt idx="14">
                  <c:v>2017</c:v>
                </c:pt>
                <c:pt idx="15">
                  <c:v>2017</c:v>
                </c:pt>
                <c:pt idx="16">
                  <c:v>2017</c:v>
                </c:pt>
                <c:pt idx="17">
                  <c:v>2017</c:v>
                </c:pt>
                <c:pt idx="18">
                  <c:v>2017</c:v>
                </c:pt>
                <c:pt idx="19">
                  <c:v>2017</c:v>
                </c:pt>
                <c:pt idx="20">
                  <c:v>2017</c:v>
                </c:pt>
                <c:pt idx="21">
                  <c:v>2018</c:v>
                </c:pt>
                <c:pt idx="22">
                  <c:v>2018</c:v>
                </c:pt>
                <c:pt idx="23">
                  <c:v>2018</c:v>
                </c:pt>
                <c:pt idx="24">
                  <c:v>2018</c:v>
                </c:pt>
                <c:pt idx="25">
                  <c:v>2018</c:v>
                </c:pt>
                <c:pt idx="26">
                  <c:v>2018</c:v>
                </c:pt>
                <c:pt idx="27">
                  <c:v>2018</c:v>
                </c:pt>
                <c:pt idx="28">
                  <c:v>2018</c:v>
                </c:pt>
                <c:pt idx="29">
                  <c:v>2018</c:v>
                </c:pt>
                <c:pt idx="30">
                  <c:v>2018</c:v>
                </c:pt>
                <c:pt idx="31">
                  <c:v>2018</c:v>
                </c:pt>
                <c:pt idx="32">
                  <c:v>2018</c:v>
                </c:pt>
                <c:pt idx="33">
                  <c:v>2018</c:v>
                </c:pt>
                <c:pt idx="34">
                  <c:v>2018</c:v>
                </c:pt>
                <c:pt idx="35">
                  <c:v>2018</c:v>
                </c:pt>
                <c:pt idx="36">
                  <c:v>2018</c:v>
                </c:pt>
                <c:pt idx="37">
                  <c:v>2018</c:v>
                </c:pt>
                <c:pt idx="38">
                  <c:v>2018</c:v>
                </c:pt>
                <c:pt idx="39">
                  <c:v>2018</c:v>
                </c:pt>
                <c:pt idx="40">
                  <c:v>2018</c:v>
                </c:pt>
                <c:pt idx="41">
                  <c:v>2018</c:v>
                </c:pt>
                <c:pt idx="42">
                  <c:v>2019</c:v>
                </c:pt>
                <c:pt idx="43">
                  <c:v>2019</c:v>
                </c:pt>
                <c:pt idx="44">
                  <c:v>2019</c:v>
                </c:pt>
                <c:pt idx="45">
                  <c:v>2019</c:v>
                </c:pt>
                <c:pt idx="46">
                  <c:v>2019</c:v>
                </c:pt>
                <c:pt idx="47">
                  <c:v>2019</c:v>
                </c:pt>
                <c:pt idx="48">
                  <c:v>2019</c:v>
                </c:pt>
                <c:pt idx="49">
                  <c:v>2019</c:v>
                </c:pt>
                <c:pt idx="50">
                  <c:v>2019</c:v>
                </c:pt>
                <c:pt idx="51">
                  <c:v>2019</c:v>
                </c:pt>
                <c:pt idx="52">
                  <c:v>2019</c:v>
                </c:pt>
                <c:pt idx="53">
                  <c:v>2019</c:v>
                </c:pt>
                <c:pt idx="54">
                  <c:v>2019</c:v>
                </c:pt>
                <c:pt idx="55">
                  <c:v>2019</c:v>
                </c:pt>
                <c:pt idx="56">
                  <c:v>2019</c:v>
                </c:pt>
                <c:pt idx="57">
                  <c:v>2019</c:v>
                </c:pt>
                <c:pt idx="58">
                  <c:v>2019</c:v>
                </c:pt>
                <c:pt idx="59">
                  <c:v>2019</c:v>
                </c:pt>
                <c:pt idx="60">
                  <c:v>2019</c:v>
                </c:pt>
                <c:pt idx="61">
                  <c:v>2019</c:v>
                </c:pt>
                <c:pt idx="62">
                  <c:v>2019</c:v>
                </c:pt>
                <c:pt idx="63">
                  <c:v>2020</c:v>
                </c:pt>
                <c:pt idx="64">
                  <c:v>2020</c:v>
                </c:pt>
                <c:pt idx="65">
                  <c:v>2020</c:v>
                </c:pt>
                <c:pt idx="66">
                  <c:v>2020</c:v>
                </c:pt>
                <c:pt idx="67">
                  <c:v>2020</c:v>
                </c:pt>
                <c:pt idx="68">
                  <c:v>2020</c:v>
                </c:pt>
                <c:pt idx="69">
                  <c:v>2020</c:v>
                </c:pt>
                <c:pt idx="70">
                  <c:v>2020</c:v>
                </c:pt>
                <c:pt idx="71">
                  <c:v>2020</c:v>
                </c:pt>
                <c:pt idx="72">
                  <c:v>2020</c:v>
                </c:pt>
                <c:pt idx="73">
                  <c:v>2020</c:v>
                </c:pt>
                <c:pt idx="74">
                  <c:v>2020</c:v>
                </c:pt>
                <c:pt idx="75">
                  <c:v>2020</c:v>
                </c:pt>
                <c:pt idx="76">
                  <c:v>2020</c:v>
                </c:pt>
                <c:pt idx="77">
                  <c:v>2020</c:v>
                </c:pt>
                <c:pt idx="78">
                  <c:v>2020</c:v>
                </c:pt>
                <c:pt idx="79">
                  <c:v>2020</c:v>
                </c:pt>
                <c:pt idx="80">
                  <c:v>2020</c:v>
                </c:pt>
                <c:pt idx="81">
                  <c:v>2020</c:v>
                </c:pt>
                <c:pt idx="82">
                  <c:v>2020</c:v>
                </c:pt>
                <c:pt idx="83">
                  <c:v>2020</c:v>
                </c:pt>
                <c:pt idx="84">
                  <c:v>2021</c:v>
                </c:pt>
                <c:pt idx="85">
                  <c:v>2021</c:v>
                </c:pt>
                <c:pt idx="86">
                  <c:v>2021</c:v>
                </c:pt>
                <c:pt idx="87">
                  <c:v>2021</c:v>
                </c:pt>
                <c:pt idx="88">
                  <c:v>2021</c:v>
                </c:pt>
                <c:pt idx="89">
                  <c:v>2021</c:v>
                </c:pt>
                <c:pt idx="90">
                  <c:v>2021</c:v>
                </c:pt>
                <c:pt idx="91">
                  <c:v>2021</c:v>
                </c:pt>
                <c:pt idx="92">
                  <c:v>2021</c:v>
                </c:pt>
                <c:pt idx="93">
                  <c:v>2021</c:v>
                </c:pt>
                <c:pt idx="94">
                  <c:v>2021</c:v>
                </c:pt>
                <c:pt idx="95">
                  <c:v>2021</c:v>
                </c:pt>
                <c:pt idx="96">
                  <c:v>2021</c:v>
                </c:pt>
                <c:pt idx="97">
                  <c:v>2021</c:v>
                </c:pt>
                <c:pt idx="98">
                  <c:v>2021</c:v>
                </c:pt>
                <c:pt idx="99">
                  <c:v>2021</c:v>
                </c:pt>
                <c:pt idx="100">
                  <c:v>2021</c:v>
                </c:pt>
                <c:pt idx="101">
                  <c:v>2021</c:v>
                </c:pt>
                <c:pt idx="102">
                  <c:v>2021</c:v>
                </c:pt>
                <c:pt idx="103">
                  <c:v>2021</c:v>
                </c:pt>
                <c:pt idx="104">
                  <c:v>2021</c:v>
                </c:pt>
                <c:pt idx="105">
                  <c:v>2022</c:v>
                </c:pt>
                <c:pt idx="106">
                  <c:v>2022</c:v>
                </c:pt>
                <c:pt idx="107">
                  <c:v>2022</c:v>
                </c:pt>
                <c:pt idx="108">
                  <c:v>2022</c:v>
                </c:pt>
                <c:pt idx="109">
                  <c:v>2022</c:v>
                </c:pt>
                <c:pt idx="110">
                  <c:v>2022</c:v>
                </c:pt>
                <c:pt idx="111">
                  <c:v>2022</c:v>
                </c:pt>
                <c:pt idx="112">
                  <c:v>2022</c:v>
                </c:pt>
                <c:pt idx="113">
                  <c:v>2022</c:v>
                </c:pt>
                <c:pt idx="114">
                  <c:v>2022</c:v>
                </c:pt>
                <c:pt idx="115">
                  <c:v>2022</c:v>
                </c:pt>
                <c:pt idx="116">
                  <c:v>2022</c:v>
                </c:pt>
                <c:pt idx="117">
                  <c:v>2022</c:v>
                </c:pt>
                <c:pt idx="118">
                  <c:v>2022</c:v>
                </c:pt>
                <c:pt idx="119">
                  <c:v>2022</c:v>
                </c:pt>
                <c:pt idx="120">
                  <c:v>2022</c:v>
                </c:pt>
                <c:pt idx="121">
                  <c:v>2022</c:v>
                </c:pt>
                <c:pt idx="122">
                  <c:v>2022</c:v>
                </c:pt>
                <c:pt idx="123">
                  <c:v>2022</c:v>
                </c:pt>
                <c:pt idx="124">
                  <c:v>2022</c:v>
                </c:pt>
                <c:pt idx="125">
                  <c:v>2022</c:v>
                </c:pt>
                <c:pt idx="126">
                  <c:v>2023</c:v>
                </c:pt>
                <c:pt idx="127">
                  <c:v>2023</c:v>
                </c:pt>
                <c:pt idx="128">
                  <c:v>2023</c:v>
                </c:pt>
                <c:pt idx="129">
                  <c:v>2023</c:v>
                </c:pt>
                <c:pt idx="130">
                  <c:v>2023</c:v>
                </c:pt>
                <c:pt idx="131">
                  <c:v>2023</c:v>
                </c:pt>
                <c:pt idx="132">
                  <c:v>2023</c:v>
                </c:pt>
                <c:pt idx="133">
                  <c:v>2023</c:v>
                </c:pt>
                <c:pt idx="134">
                  <c:v>2023</c:v>
                </c:pt>
                <c:pt idx="135">
                  <c:v>2023</c:v>
                </c:pt>
                <c:pt idx="136">
                  <c:v>2023</c:v>
                </c:pt>
                <c:pt idx="137">
                  <c:v>2023</c:v>
                </c:pt>
                <c:pt idx="138">
                  <c:v>2023</c:v>
                </c:pt>
                <c:pt idx="139">
                  <c:v>2023</c:v>
                </c:pt>
                <c:pt idx="140">
                  <c:v>2023</c:v>
                </c:pt>
                <c:pt idx="141">
                  <c:v>2023</c:v>
                </c:pt>
                <c:pt idx="142">
                  <c:v>2023</c:v>
                </c:pt>
                <c:pt idx="143">
                  <c:v>2023</c:v>
                </c:pt>
                <c:pt idx="144">
                  <c:v>2023</c:v>
                </c:pt>
                <c:pt idx="145">
                  <c:v>2023</c:v>
                </c:pt>
                <c:pt idx="146">
                  <c:v>2023</c:v>
                </c:pt>
                <c:pt idx="147">
                  <c:v>2024</c:v>
                </c:pt>
                <c:pt idx="148">
                  <c:v>2024</c:v>
                </c:pt>
                <c:pt idx="149">
                  <c:v>2024</c:v>
                </c:pt>
                <c:pt idx="150">
                  <c:v>2024</c:v>
                </c:pt>
                <c:pt idx="151">
                  <c:v>2024</c:v>
                </c:pt>
                <c:pt idx="152">
                  <c:v>2024</c:v>
                </c:pt>
                <c:pt idx="153">
                  <c:v>2024</c:v>
                </c:pt>
                <c:pt idx="154">
                  <c:v>2024</c:v>
                </c:pt>
                <c:pt idx="155">
                  <c:v>2024</c:v>
                </c:pt>
                <c:pt idx="156">
                  <c:v>2024</c:v>
                </c:pt>
                <c:pt idx="157">
                  <c:v>2024</c:v>
                </c:pt>
                <c:pt idx="158">
                  <c:v>2024</c:v>
                </c:pt>
                <c:pt idx="159">
                  <c:v>2024</c:v>
                </c:pt>
                <c:pt idx="160">
                  <c:v>2024</c:v>
                </c:pt>
                <c:pt idx="161">
                  <c:v>2024</c:v>
                </c:pt>
                <c:pt idx="162">
                  <c:v>2024</c:v>
                </c:pt>
                <c:pt idx="163">
                  <c:v>2024</c:v>
                </c:pt>
                <c:pt idx="164">
                  <c:v>2024</c:v>
                </c:pt>
                <c:pt idx="165">
                  <c:v>2024</c:v>
                </c:pt>
                <c:pt idx="166">
                  <c:v>2024</c:v>
                </c:pt>
                <c:pt idx="167">
                  <c:v>2024</c:v>
                </c:pt>
                <c:pt idx="168">
                  <c:v>2025</c:v>
                </c:pt>
                <c:pt idx="169">
                  <c:v>2025</c:v>
                </c:pt>
                <c:pt idx="170">
                  <c:v>2025</c:v>
                </c:pt>
                <c:pt idx="171">
                  <c:v>2025</c:v>
                </c:pt>
                <c:pt idx="172">
                  <c:v>2025</c:v>
                </c:pt>
                <c:pt idx="173">
                  <c:v>2025</c:v>
                </c:pt>
                <c:pt idx="174">
                  <c:v>2025</c:v>
                </c:pt>
                <c:pt idx="175">
                  <c:v>2025</c:v>
                </c:pt>
                <c:pt idx="176">
                  <c:v>2025</c:v>
                </c:pt>
                <c:pt idx="177">
                  <c:v>2025</c:v>
                </c:pt>
                <c:pt idx="178">
                  <c:v>2025</c:v>
                </c:pt>
                <c:pt idx="179">
                  <c:v>2025</c:v>
                </c:pt>
                <c:pt idx="180">
                  <c:v>2025</c:v>
                </c:pt>
                <c:pt idx="181">
                  <c:v>2025</c:v>
                </c:pt>
                <c:pt idx="182">
                  <c:v>2025</c:v>
                </c:pt>
                <c:pt idx="183">
                  <c:v>2025</c:v>
                </c:pt>
                <c:pt idx="184">
                  <c:v>2025</c:v>
                </c:pt>
                <c:pt idx="185">
                  <c:v>2025</c:v>
                </c:pt>
                <c:pt idx="186">
                  <c:v>2025</c:v>
                </c:pt>
                <c:pt idx="187">
                  <c:v>2025</c:v>
                </c:pt>
                <c:pt idx="188">
                  <c:v>2025</c:v>
                </c:pt>
                <c:pt idx="189">
                  <c:v>2026</c:v>
                </c:pt>
                <c:pt idx="190">
                  <c:v>2026</c:v>
                </c:pt>
                <c:pt idx="191">
                  <c:v>2026</c:v>
                </c:pt>
                <c:pt idx="192">
                  <c:v>2026</c:v>
                </c:pt>
                <c:pt idx="193">
                  <c:v>2026</c:v>
                </c:pt>
                <c:pt idx="194">
                  <c:v>2026</c:v>
                </c:pt>
                <c:pt idx="195">
                  <c:v>2026</c:v>
                </c:pt>
                <c:pt idx="196">
                  <c:v>2026</c:v>
                </c:pt>
                <c:pt idx="197">
                  <c:v>2026</c:v>
                </c:pt>
                <c:pt idx="198">
                  <c:v>2026</c:v>
                </c:pt>
                <c:pt idx="199">
                  <c:v>2026</c:v>
                </c:pt>
                <c:pt idx="200">
                  <c:v>2026</c:v>
                </c:pt>
                <c:pt idx="201">
                  <c:v>2026</c:v>
                </c:pt>
                <c:pt idx="202">
                  <c:v>2026</c:v>
                </c:pt>
                <c:pt idx="203">
                  <c:v>2026</c:v>
                </c:pt>
                <c:pt idx="204">
                  <c:v>2026</c:v>
                </c:pt>
                <c:pt idx="205">
                  <c:v>2026</c:v>
                </c:pt>
                <c:pt idx="206">
                  <c:v>2026</c:v>
                </c:pt>
                <c:pt idx="207">
                  <c:v>2026</c:v>
                </c:pt>
                <c:pt idx="208">
                  <c:v>2026</c:v>
                </c:pt>
                <c:pt idx="209">
                  <c:v>2026</c:v>
                </c:pt>
              </c:numCache>
            </c:numRef>
          </c:xVal>
          <c:yVal>
            <c:numRef>
              <c:f>'Weak COP21 Bubble Chart Data'!$E$3:$E$212</c:f>
              <c:numCache>
                <c:formatCode>_-* #,##0_-;\-* #,##0_-;_-* "-"??_-;_-@_-</c:formatCode>
                <c:ptCount val="210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0</c:v>
                </c:pt>
                <c:pt idx="22">
                  <c:v>100</c:v>
                </c:pt>
                <c:pt idx="23">
                  <c:v>200</c:v>
                </c:pt>
                <c:pt idx="24">
                  <c:v>300</c:v>
                </c:pt>
                <c:pt idx="25">
                  <c:v>400</c:v>
                </c:pt>
                <c:pt idx="26">
                  <c:v>500</c:v>
                </c:pt>
                <c:pt idx="27">
                  <c:v>600</c:v>
                </c:pt>
                <c:pt idx="28">
                  <c:v>700</c:v>
                </c:pt>
                <c:pt idx="29">
                  <c:v>800</c:v>
                </c:pt>
                <c:pt idx="30">
                  <c:v>900</c:v>
                </c:pt>
                <c:pt idx="31">
                  <c:v>1000</c:v>
                </c:pt>
                <c:pt idx="32">
                  <c:v>1100</c:v>
                </c:pt>
                <c:pt idx="33">
                  <c:v>1200</c:v>
                </c:pt>
                <c:pt idx="34">
                  <c:v>1300</c:v>
                </c:pt>
                <c:pt idx="35">
                  <c:v>1400</c:v>
                </c:pt>
                <c:pt idx="36">
                  <c:v>1500</c:v>
                </c:pt>
                <c:pt idx="37">
                  <c:v>1600</c:v>
                </c:pt>
                <c:pt idx="38">
                  <c:v>1700</c:v>
                </c:pt>
                <c:pt idx="39">
                  <c:v>1800</c:v>
                </c:pt>
                <c:pt idx="40">
                  <c:v>1900</c:v>
                </c:pt>
                <c:pt idx="41">
                  <c:v>2000</c:v>
                </c:pt>
                <c:pt idx="42">
                  <c:v>0</c:v>
                </c:pt>
                <c:pt idx="43">
                  <c:v>100</c:v>
                </c:pt>
                <c:pt idx="44">
                  <c:v>200</c:v>
                </c:pt>
                <c:pt idx="45">
                  <c:v>300</c:v>
                </c:pt>
                <c:pt idx="46">
                  <c:v>400</c:v>
                </c:pt>
                <c:pt idx="47">
                  <c:v>500</c:v>
                </c:pt>
                <c:pt idx="48">
                  <c:v>600</c:v>
                </c:pt>
                <c:pt idx="49">
                  <c:v>700</c:v>
                </c:pt>
                <c:pt idx="50">
                  <c:v>800</c:v>
                </c:pt>
                <c:pt idx="51">
                  <c:v>900</c:v>
                </c:pt>
                <c:pt idx="52">
                  <c:v>1000</c:v>
                </c:pt>
                <c:pt idx="53">
                  <c:v>1100</c:v>
                </c:pt>
                <c:pt idx="54">
                  <c:v>1200</c:v>
                </c:pt>
                <c:pt idx="55">
                  <c:v>1300</c:v>
                </c:pt>
                <c:pt idx="56">
                  <c:v>1400</c:v>
                </c:pt>
                <c:pt idx="57">
                  <c:v>1500</c:v>
                </c:pt>
                <c:pt idx="58">
                  <c:v>1600</c:v>
                </c:pt>
                <c:pt idx="59">
                  <c:v>1700</c:v>
                </c:pt>
                <c:pt idx="60">
                  <c:v>1800</c:v>
                </c:pt>
                <c:pt idx="61">
                  <c:v>1900</c:v>
                </c:pt>
                <c:pt idx="62">
                  <c:v>2000</c:v>
                </c:pt>
                <c:pt idx="63">
                  <c:v>0</c:v>
                </c:pt>
                <c:pt idx="64">
                  <c:v>100</c:v>
                </c:pt>
                <c:pt idx="65">
                  <c:v>200</c:v>
                </c:pt>
                <c:pt idx="66">
                  <c:v>300</c:v>
                </c:pt>
                <c:pt idx="67">
                  <c:v>400</c:v>
                </c:pt>
                <c:pt idx="68">
                  <c:v>500</c:v>
                </c:pt>
                <c:pt idx="69">
                  <c:v>600</c:v>
                </c:pt>
                <c:pt idx="70">
                  <c:v>700</c:v>
                </c:pt>
                <c:pt idx="71">
                  <c:v>800</c:v>
                </c:pt>
                <c:pt idx="72">
                  <c:v>900</c:v>
                </c:pt>
                <c:pt idx="73">
                  <c:v>1000</c:v>
                </c:pt>
                <c:pt idx="74">
                  <c:v>1100</c:v>
                </c:pt>
                <c:pt idx="75">
                  <c:v>1200</c:v>
                </c:pt>
                <c:pt idx="76">
                  <c:v>1300</c:v>
                </c:pt>
                <c:pt idx="77">
                  <c:v>1400</c:v>
                </c:pt>
                <c:pt idx="78">
                  <c:v>1500</c:v>
                </c:pt>
                <c:pt idx="79">
                  <c:v>1600</c:v>
                </c:pt>
                <c:pt idx="80">
                  <c:v>1700</c:v>
                </c:pt>
                <c:pt idx="81">
                  <c:v>1800</c:v>
                </c:pt>
                <c:pt idx="82">
                  <c:v>1900</c:v>
                </c:pt>
                <c:pt idx="83">
                  <c:v>2000</c:v>
                </c:pt>
                <c:pt idx="84">
                  <c:v>0</c:v>
                </c:pt>
                <c:pt idx="85">
                  <c:v>100</c:v>
                </c:pt>
                <c:pt idx="86">
                  <c:v>200</c:v>
                </c:pt>
                <c:pt idx="87">
                  <c:v>300</c:v>
                </c:pt>
                <c:pt idx="88">
                  <c:v>400</c:v>
                </c:pt>
                <c:pt idx="89">
                  <c:v>500</c:v>
                </c:pt>
                <c:pt idx="90">
                  <c:v>600</c:v>
                </c:pt>
                <c:pt idx="91">
                  <c:v>700</c:v>
                </c:pt>
                <c:pt idx="92">
                  <c:v>800</c:v>
                </c:pt>
                <c:pt idx="93">
                  <c:v>900</c:v>
                </c:pt>
                <c:pt idx="94">
                  <c:v>1000</c:v>
                </c:pt>
                <c:pt idx="95">
                  <c:v>1100</c:v>
                </c:pt>
                <c:pt idx="96">
                  <c:v>1200</c:v>
                </c:pt>
                <c:pt idx="97">
                  <c:v>1300</c:v>
                </c:pt>
                <c:pt idx="98">
                  <c:v>1400</c:v>
                </c:pt>
                <c:pt idx="99">
                  <c:v>1500</c:v>
                </c:pt>
                <c:pt idx="100">
                  <c:v>1600</c:v>
                </c:pt>
                <c:pt idx="101">
                  <c:v>1700</c:v>
                </c:pt>
                <c:pt idx="102">
                  <c:v>1800</c:v>
                </c:pt>
                <c:pt idx="103">
                  <c:v>1900</c:v>
                </c:pt>
                <c:pt idx="104">
                  <c:v>2000</c:v>
                </c:pt>
                <c:pt idx="105">
                  <c:v>0</c:v>
                </c:pt>
                <c:pt idx="106">
                  <c:v>100</c:v>
                </c:pt>
                <c:pt idx="107">
                  <c:v>200</c:v>
                </c:pt>
                <c:pt idx="108">
                  <c:v>300</c:v>
                </c:pt>
                <c:pt idx="109">
                  <c:v>400</c:v>
                </c:pt>
                <c:pt idx="110">
                  <c:v>500</c:v>
                </c:pt>
                <c:pt idx="111">
                  <c:v>600</c:v>
                </c:pt>
                <c:pt idx="112">
                  <c:v>700</c:v>
                </c:pt>
                <c:pt idx="113">
                  <c:v>800</c:v>
                </c:pt>
                <c:pt idx="114">
                  <c:v>900</c:v>
                </c:pt>
                <c:pt idx="115">
                  <c:v>1000</c:v>
                </c:pt>
                <c:pt idx="116">
                  <c:v>1100</c:v>
                </c:pt>
                <c:pt idx="117">
                  <c:v>1200</c:v>
                </c:pt>
                <c:pt idx="118">
                  <c:v>1300</c:v>
                </c:pt>
                <c:pt idx="119">
                  <c:v>1400</c:v>
                </c:pt>
                <c:pt idx="120">
                  <c:v>1500</c:v>
                </c:pt>
                <c:pt idx="121">
                  <c:v>1600</c:v>
                </c:pt>
                <c:pt idx="122">
                  <c:v>1700</c:v>
                </c:pt>
                <c:pt idx="123">
                  <c:v>1800</c:v>
                </c:pt>
                <c:pt idx="124">
                  <c:v>1900</c:v>
                </c:pt>
                <c:pt idx="125">
                  <c:v>2000</c:v>
                </c:pt>
                <c:pt idx="126">
                  <c:v>0</c:v>
                </c:pt>
                <c:pt idx="127">
                  <c:v>100</c:v>
                </c:pt>
                <c:pt idx="128">
                  <c:v>200</c:v>
                </c:pt>
                <c:pt idx="129">
                  <c:v>300</c:v>
                </c:pt>
                <c:pt idx="130">
                  <c:v>400</c:v>
                </c:pt>
                <c:pt idx="131">
                  <c:v>500</c:v>
                </c:pt>
                <c:pt idx="132">
                  <c:v>600</c:v>
                </c:pt>
                <c:pt idx="133">
                  <c:v>700</c:v>
                </c:pt>
                <c:pt idx="134">
                  <c:v>800</c:v>
                </c:pt>
                <c:pt idx="135">
                  <c:v>900</c:v>
                </c:pt>
                <c:pt idx="136">
                  <c:v>1000</c:v>
                </c:pt>
                <c:pt idx="137">
                  <c:v>1100</c:v>
                </c:pt>
                <c:pt idx="138">
                  <c:v>1200</c:v>
                </c:pt>
                <c:pt idx="139">
                  <c:v>1300</c:v>
                </c:pt>
                <c:pt idx="140">
                  <c:v>1400</c:v>
                </c:pt>
                <c:pt idx="141">
                  <c:v>1500</c:v>
                </c:pt>
                <c:pt idx="142">
                  <c:v>1600</c:v>
                </c:pt>
                <c:pt idx="143">
                  <c:v>1700</c:v>
                </c:pt>
                <c:pt idx="144">
                  <c:v>1800</c:v>
                </c:pt>
                <c:pt idx="145">
                  <c:v>1900</c:v>
                </c:pt>
                <c:pt idx="146">
                  <c:v>2000</c:v>
                </c:pt>
                <c:pt idx="147">
                  <c:v>0</c:v>
                </c:pt>
                <c:pt idx="148">
                  <c:v>100</c:v>
                </c:pt>
                <c:pt idx="149">
                  <c:v>200</c:v>
                </c:pt>
                <c:pt idx="150">
                  <c:v>300</c:v>
                </c:pt>
                <c:pt idx="151">
                  <c:v>400</c:v>
                </c:pt>
                <c:pt idx="152">
                  <c:v>500</c:v>
                </c:pt>
                <c:pt idx="153">
                  <c:v>600</c:v>
                </c:pt>
                <c:pt idx="154">
                  <c:v>700</c:v>
                </c:pt>
                <c:pt idx="155">
                  <c:v>800</c:v>
                </c:pt>
                <c:pt idx="156">
                  <c:v>900</c:v>
                </c:pt>
                <c:pt idx="157">
                  <c:v>1000</c:v>
                </c:pt>
                <c:pt idx="158">
                  <c:v>1100</c:v>
                </c:pt>
                <c:pt idx="159">
                  <c:v>1200</c:v>
                </c:pt>
                <c:pt idx="160">
                  <c:v>1300</c:v>
                </c:pt>
                <c:pt idx="161">
                  <c:v>1400</c:v>
                </c:pt>
                <c:pt idx="162">
                  <c:v>1500</c:v>
                </c:pt>
                <c:pt idx="163">
                  <c:v>1600</c:v>
                </c:pt>
                <c:pt idx="164">
                  <c:v>1700</c:v>
                </c:pt>
                <c:pt idx="165">
                  <c:v>1800</c:v>
                </c:pt>
                <c:pt idx="166">
                  <c:v>1900</c:v>
                </c:pt>
                <c:pt idx="167">
                  <c:v>2000</c:v>
                </c:pt>
                <c:pt idx="168">
                  <c:v>0</c:v>
                </c:pt>
                <c:pt idx="169">
                  <c:v>100</c:v>
                </c:pt>
                <c:pt idx="170">
                  <c:v>200</c:v>
                </c:pt>
                <c:pt idx="171">
                  <c:v>300</c:v>
                </c:pt>
                <c:pt idx="172">
                  <c:v>400</c:v>
                </c:pt>
                <c:pt idx="173">
                  <c:v>500</c:v>
                </c:pt>
                <c:pt idx="174">
                  <c:v>600</c:v>
                </c:pt>
                <c:pt idx="175">
                  <c:v>700</c:v>
                </c:pt>
                <c:pt idx="176">
                  <c:v>800</c:v>
                </c:pt>
                <c:pt idx="177">
                  <c:v>900</c:v>
                </c:pt>
                <c:pt idx="178">
                  <c:v>1000</c:v>
                </c:pt>
                <c:pt idx="179">
                  <c:v>1100</c:v>
                </c:pt>
                <c:pt idx="180">
                  <c:v>1200</c:v>
                </c:pt>
                <c:pt idx="181">
                  <c:v>1300</c:v>
                </c:pt>
                <c:pt idx="182">
                  <c:v>1400</c:v>
                </c:pt>
                <c:pt idx="183">
                  <c:v>1500</c:v>
                </c:pt>
                <c:pt idx="184">
                  <c:v>1600</c:v>
                </c:pt>
                <c:pt idx="185">
                  <c:v>1700</c:v>
                </c:pt>
                <c:pt idx="186">
                  <c:v>1800</c:v>
                </c:pt>
                <c:pt idx="187">
                  <c:v>1900</c:v>
                </c:pt>
                <c:pt idx="188">
                  <c:v>2000</c:v>
                </c:pt>
                <c:pt idx="189">
                  <c:v>0</c:v>
                </c:pt>
                <c:pt idx="190">
                  <c:v>100</c:v>
                </c:pt>
                <c:pt idx="191">
                  <c:v>200</c:v>
                </c:pt>
                <c:pt idx="192">
                  <c:v>300</c:v>
                </c:pt>
                <c:pt idx="193">
                  <c:v>400</c:v>
                </c:pt>
                <c:pt idx="194">
                  <c:v>500</c:v>
                </c:pt>
                <c:pt idx="195">
                  <c:v>600</c:v>
                </c:pt>
                <c:pt idx="196">
                  <c:v>700</c:v>
                </c:pt>
                <c:pt idx="197">
                  <c:v>800</c:v>
                </c:pt>
                <c:pt idx="198">
                  <c:v>900</c:v>
                </c:pt>
                <c:pt idx="199">
                  <c:v>1000</c:v>
                </c:pt>
                <c:pt idx="200">
                  <c:v>1100</c:v>
                </c:pt>
                <c:pt idx="201">
                  <c:v>1200</c:v>
                </c:pt>
                <c:pt idx="202">
                  <c:v>1300</c:v>
                </c:pt>
                <c:pt idx="203">
                  <c:v>1400</c:v>
                </c:pt>
                <c:pt idx="204">
                  <c:v>1500</c:v>
                </c:pt>
                <c:pt idx="205">
                  <c:v>1600</c:v>
                </c:pt>
                <c:pt idx="206">
                  <c:v>1700</c:v>
                </c:pt>
                <c:pt idx="207">
                  <c:v>1800</c:v>
                </c:pt>
                <c:pt idx="208">
                  <c:v>1900</c:v>
                </c:pt>
                <c:pt idx="209">
                  <c:v>2000</c:v>
                </c:pt>
              </c:numCache>
            </c:numRef>
          </c:yVal>
          <c:bubbleSize>
            <c:numRef>
              <c:f>'Weak COP21 Bubble Chart Data'!$G$3:$G$212</c:f>
              <c:numCache>
                <c:formatCode>General</c:formatCode>
                <c:ptCount val="2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1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1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</c:numCache>
            </c:numRef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5"/>
        <c:showNegBubbles val="1"/>
        <c:axId val="282109512"/>
        <c:axId val="280801072"/>
      </c:bubbleChart>
      <c:valAx>
        <c:axId val="282109512"/>
        <c:scaling>
          <c:orientation val="minMax"/>
          <c:max val="2026.1499999999999"/>
          <c:min val="2017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b="0" i="0" baseline="0"/>
            </a:pPr>
            <a:endParaRPr lang="en-US"/>
          </a:p>
        </c:txPr>
        <c:crossAx val="280801072"/>
        <c:crosses val="autoZero"/>
        <c:crossBetween val="midCat"/>
      </c:valAx>
      <c:valAx>
        <c:axId val="280801072"/>
        <c:scaling>
          <c:orientation val="minMax"/>
          <c:max val="2500"/>
          <c:min val="0"/>
        </c:scaling>
        <c:delete val="0"/>
        <c:axPos val="l"/>
        <c:majorGridlines>
          <c:spPr>
            <a:ln>
              <a:solidFill>
                <a:srgbClr val="E7E6E6">
                  <a:lumMod val="90000"/>
                </a:srgb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AU" b="1">
                    <a:solidFill>
                      <a:schemeClr val="tx1"/>
                    </a:solidFill>
                  </a:rPr>
                  <a:t>Unserved energy (MW)</a:t>
                </a:r>
              </a:p>
            </c:rich>
          </c:tx>
          <c:layout>
            <c:manualLayout>
              <c:xMode val="edge"/>
              <c:yMode val="edge"/>
              <c:x val="2.1491684061532356E-7"/>
              <c:y val="0.36574910111157738"/>
            </c:manualLayout>
          </c:layout>
          <c:overlay val="0"/>
        </c:title>
        <c:numFmt formatCode="_-* #,##0_-;\-* #,##0_-;_-* &quot;-&quot;??_-;_-@_-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b="0" i="0" baseline="0"/>
            </a:pPr>
            <a:endParaRPr lang="en-US"/>
          </a:p>
        </c:txPr>
        <c:crossAx val="282109512"/>
        <c:crosses val="autoZero"/>
        <c:crossBetween val="midCat"/>
        <c:majorUnit val="500"/>
      </c:valAx>
      <c:spPr>
        <a:noFill/>
        <a:ln w="9525">
          <a:noFill/>
        </a:ln>
      </c:spPr>
    </c:plotArea>
    <c:legend>
      <c:legendPos val="b"/>
      <c:layout>
        <c:manualLayout>
          <c:xMode val="edge"/>
          <c:yMode val="edge"/>
          <c:x val="0.36552755368219714"/>
          <c:y val="0.96220916742773921"/>
          <c:w val="0.26894489263560584"/>
          <c:h val="3.7790832572260756E-2"/>
        </c:manualLayout>
      </c:layout>
      <c:overlay val="0"/>
      <c:spPr>
        <a:noFill/>
      </c:spPr>
      <c:txPr>
        <a:bodyPr/>
        <a:lstStyle/>
        <a:p>
          <a:pPr>
            <a:defRPr b="0" i="0" baseline="0"/>
          </a:pPr>
          <a:endParaRPr lang="en-US"/>
        </a:p>
      </c:txPr>
    </c:legend>
    <c:plotVisOnly val="1"/>
    <c:dispBlanksAs val="gap"/>
    <c:showDLblsOverMax val="0"/>
  </c:chart>
  <c:spPr>
    <a:solidFill>
      <a:srgbClr val="F7F5F5"/>
    </a:solidFill>
    <a:ln>
      <a:noFill/>
    </a:ln>
  </c:spPr>
  <c:userShapes r:id="rId2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1">
    <tabColor theme="8" tint="-0.499984740745262"/>
  </sheetPr>
  <sheetViews>
    <sheetView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theme="8" tint="-0.249977111117893"/>
  </sheetPr>
  <sheetViews>
    <sheetView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theme="8" tint="0.59999389629810485"/>
  </sheetPr>
  <sheetViews>
    <sheetView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>
    <tabColor theme="0"/>
  </sheetPr>
  <sheetViews>
    <sheetView tabSelected="1"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3">
    <tabColor theme="4" tint="-0.499984740745262"/>
  </sheetPr>
  <sheetViews>
    <sheetView zoomScale="115"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theme="4" tint="-0.249977111117893"/>
  </sheetPr>
  <sheetViews>
    <sheetView zoomScale="115" workbookViewId="0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theme="4" tint="0.79998168889431442"/>
  </sheetPr>
  <sheetViews>
    <sheetView zoomScale="115" workbookViewId="0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theme="0"/>
  </sheetPr>
  <sheetViews>
    <sheetView zoomScale="115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0.05354</cdr:x>
      <cdr:y>0.9133</cdr:y>
    </cdr:from>
    <cdr:to>
      <cdr:x>0.13263</cdr:x>
      <cdr:y>0.94865</cdr:y>
    </cdr:to>
    <cdr:sp macro="" textlink="'Neutral COP21 Bubble Chart Data'!$J$3">
      <cdr:nvSpPr>
        <cdr:cNvPr id="2" name="Rectangle 1"/>
        <cdr:cNvSpPr/>
      </cdr:nvSpPr>
      <cdr:spPr>
        <a:xfrm xmlns:a="http://schemas.openxmlformats.org/drawingml/2006/main">
          <a:off x="497995" y="5544783"/>
          <a:ext cx="735646" cy="2146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wrap="none" lIns="0" tIns="0" rIns="0" bIns="0" anchor="t" anchorCtr="1"/>
        <a:lstStyle xmlns:a="http://schemas.openxmlformats.org/drawingml/2006/main"/>
        <a:p xmlns:a="http://schemas.openxmlformats.org/drawingml/2006/main">
          <a:pPr algn="ctr"/>
          <a:fld id="{1C5698D9-E380-4B9F-ADFC-F97332B2B702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 algn="ctr"/>
            <a:t>11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0.15052</cdr:x>
      <cdr:y>0.9133</cdr:y>
    </cdr:from>
    <cdr:to>
      <cdr:x>0.22961</cdr:x>
      <cdr:y>0.94865</cdr:y>
    </cdr:to>
    <cdr:sp macro="" textlink="'Neutral COP21 Bubble Chart Data'!$J$4">
      <cdr:nvSpPr>
        <cdr:cNvPr id="13" name="Rectangle 12"/>
        <cdr:cNvSpPr/>
      </cdr:nvSpPr>
      <cdr:spPr>
        <a:xfrm xmlns:a="http://schemas.openxmlformats.org/drawingml/2006/main">
          <a:off x="1400726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1536A371-A24B-4B54-BF0D-4D63241E4EFA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0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0.72514</cdr:x>
      <cdr:y>0.9133</cdr:y>
    </cdr:from>
    <cdr:to>
      <cdr:x>0.80423</cdr:x>
      <cdr:y>0.94865</cdr:y>
    </cdr:to>
    <cdr:sp macro="" textlink="'Neutral COP21 Bubble Chart Data'!$J$10">
      <cdr:nvSpPr>
        <cdr:cNvPr id="16" name="Rectangle 15"/>
        <cdr:cNvSpPr/>
      </cdr:nvSpPr>
      <cdr:spPr>
        <a:xfrm xmlns:a="http://schemas.openxmlformats.org/drawingml/2006/main">
          <a:off x="6748095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A8B1B093-B8F1-4D09-96C4-109E86B1C175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71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0.63252</cdr:x>
      <cdr:y>0.9133</cdr:y>
    </cdr:from>
    <cdr:to>
      <cdr:x>0.71161</cdr:x>
      <cdr:y>0.94865</cdr:y>
    </cdr:to>
    <cdr:sp macro="" textlink="'Neutral COP21 Bubble Chart Data'!$J$9">
      <cdr:nvSpPr>
        <cdr:cNvPr id="17" name="Rectangle 16"/>
        <cdr:cNvSpPr/>
      </cdr:nvSpPr>
      <cdr:spPr>
        <a:xfrm xmlns:a="http://schemas.openxmlformats.org/drawingml/2006/main">
          <a:off x="5886180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A53C3EBF-3182-4AA6-8A87-1E8E16655D33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34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0.53053</cdr:x>
      <cdr:y>0.9133</cdr:y>
    </cdr:from>
    <cdr:to>
      <cdr:x>0.60962</cdr:x>
      <cdr:y>0.94865</cdr:y>
    </cdr:to>
    <cdr:sp macro="" textlink="'Neutral COP21 Bubble Chart Data'!$J$8">
      <cdr:nvSpPr>
        <cdr:cNvPr id="18" name="Rectangle 17"/>
        <cdr:cNvSpPr/>
      </cdr:nvSpPr>
      <cdr:spPr>
        <a:xfrm xmlns:a="http://schemas.openxmlformats.org/drawingml/2006/main">
          <a:off x="4937069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B071D9E6-DA7C-4532-88D8-813C132428E7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5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0.43791</cdr:x>
      <cdr:y>0.9133</cdr:y>
    </cdr:from>
    <cdr:to>
      <cdr:x>0.517</cdr:x>
      <cdr:y>0.94865</cdr:y>
    </cdr:to>
    <cdr:sp macro="" textlink="'Neutral COP21 Bubble Chart Data'!$J$7">
      <cdr:nvSpPr>
        <cdr:cNvPr id="19" name="Rectangle 18"/>
        <cdr:cNvSpPr/>
      </cdr:nvSpPr>
      <cdr:spPr>
        <a:xfrm xmlns:a="http://schemas.openxmlformats.org/drawingml/2006/main">
          <a:off x="4075154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1F31F8CE-1650-4A7F-BAD4-299CF47FEF7D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6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0.34393</cdr:x>
      <cdr:y>0.9133</cdr:y>
    </cdr:from>
    <cdr:to>
      <cdr:x>0.42302</cdr:x>
      <cdr:y>0.94865</cdr:y>
    </cdr:to>
    <cdr:sp macro="" textlink="'Neutral COP21 Bubble Chart Data'!$J$6">
      <cdr:nvSpPr>
        <cdr:cNvPr id="20" name="Rectangle 19"/>
        <cdr:cNvSpPr/>
      </cdr:nvSpPr>
      <cdr:spPr>
        <a:xfrm xmlns:a="http://schemas.openxmlformats.org/drawingml/2006/main">
          <a:off x="3200586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2F05E051-C2CE-4D59-999C-9C518536342C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0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0.24611</cdr:x>
      <cdr:y>0.9133</cdr:y>
    </cdr:from>
    <cdr:to>
      <cdr:x>0.3252</cdr:x>
      <cdr:y>0.94865</cdr:y>
    </cdr:to>
    <cdr:sp macro="" textlink="'Neutral COP21 Bubble Chart Data'!$J$5">
      <cdr:nvSpPr>
        <cdr:cNvPr id="21" name="Rectangle 20"/>
        <cdr:cNvSpPr/>
      </cdr:nvSpPr>
      <cdr:spPr>
        <a:xfrm xmlns:a="http://schemas.openxmlformats.org/drawingml/2006/main">
          <a:off x="2290281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21F1B621-0C11-4447-92CF-0704731B78CC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0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0.91444</cdr:x>
      <cdr:y>0.9133</cdr:y>
    </cdr:from>
    <cdr:to>
      <cdr:x>0.9911</cdr:x>
      <cdr:y>0.94865</cdr:y>
    </cdr:to>
    <cdr:sp macro="" textlink="'Neutral COP21 Bubble Chart Data'!$J$12">
      <cdr:nvSpPr>
        <cdr:cNvPr id="22" name="Rectangle 21"/>
        <cdr:cNvSpPr/>
      </cdr:nvSpPr>
      <cdr:spPr>
        <a:xfrm xmlns:a="http://schemas.openxmlformats.org/drawingml/2006/main">
          <a:off x="8509707" y="5550078"/>
          <a:ext cx="713392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290CF471-09E6-4494-920A-C9E052540F77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186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0.82192</cdr:x>
      <cdr:y>0.9133</cdr:y>
    </cdr:from>
    <cdr:to>
      <cdr:x>0.90101</cdr:x>
      <cdr:y>0.94865</cdr:y>
    </cdr:to>
    <cdr:sp macro="" textlink="'Neutral COP21 Bubble Chart Data'!$J$11">
      <cdr:nvSpPr>
        <cdr:cNvPr id="23" name="Rectangle 22"/>
        <cdr:cNvSpPr/>
      </cdr:nvSpPr>
      <cdr:spPr>
        <a:xfrm xmlns:a="http://schemas.openxmlformats.org/drawingml/2006/main">
          <a:off x="7648723" y="5550078"/>
          <a:ext cx="736005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185A3401-FF93-408F-A5ED-424D6E411E70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110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0.06928</cdr:x>
      <cdr:y>0.93322</cdr:y>
    </cdr:from>
    <cdr:to>
      <cdr:x>0.33732</cdr:x>
      <cdr:y>0.99591</cdr:y>
    </cdr:to>
    <cdr:sp macro="" textlink="">
      <cdr:nvSpPr>
        <cdr:cNvPr id="28" name="Rectangle 27"/>
        <cdr:cNvSpPr/>
      </cdr:nvSpPr>
      <cdr:spPr>
        <a:xfrm xmlns:a="http://schemas.openxmlformats.org/drawingml/2006/main">
          <a:off x="644761" y="5671103"/>
          <a:ext cx="2494347" cy="381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 b="0" i="0" u="none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Count of observations of</a:t>
          </a:r>
          <a:r>
            <a:rPr lang="en-US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Unserved Energy</a:t>
          </a:r>
          <a:endParaRPr lang="en-US" sz="900" b="0" i="0" u="none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301370" cy="607115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0.05354</cdr:x>
      <cdr:y>0.9133</cdr:y>
    </cdr:from>
    <cdr:to>
      <cdr:x>0.13263</cdr:x>
      <cdr:y>0.94865</cdr:y>
    </cdr:to>
    <cdr:sp macro="" textlink="'Strong COP21 Bubble Chart Data'!$J$3">
      <cdr:nvSpPr>
        <cdr:cNvPr id="2" name="Rectangle 1"/>
        <cdr:cNvSpPr/>
      </cdr:nvSpPr>
      <cdr:spPr>
        <a:xfrm xmlns:a="http://schemas.openxmlformats.org/drawingml/2006/main">
          <a:off x="497995" y="5544783"/>
          <a:ext cx="735646" cy="2146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wrap="none" lIns="0" tIns="0" rIns="0" bIns="0" anchor="t" anchorCtr="1"/>
        <a:lstStyle xmlns:a="http://schemas.openxmlformats.org/drawingml/2006/main"/>
        <a:p xmlns:a="http://schemas.openxmlformats.org/drawingml/2006/main">
          <a:pPr algn="ctr"/>
          <a:fld id="{1C5698D9-E380-4B9F-ADFC-F97332B2B702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 algn="ctr"/>
            <a:t>11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0.15052</cdr:x>
      <cdr:y>0.9133</cdr:y>
    </cdr:from>
    <cdr:to>
      <cdr:x>0.22961</cdr:x>
      <cdr:y>0.94865</cdr:y>
    </cdr:to>
    <cdr:sp macro="" textlink="'Strong COP21 Bubble Chart Data'!$J$4">
      <cdr:nvSpPr>
        <cdr:cNvPr id="13" name="Rectangle 12"/>
        <cdr:cNvSpPr/>
      </cdr:nvSpPr>
      <cdr:spPr>
        <a:xfrm xmlns:a="http://schemas.openxmlformats.org/drawingml/2006/main">
          <a:off x="1400726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1536A371-A24B-4B54-BF0D-4D63241E4EFA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2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0.72514</cdr:x>
      <cdr:y>0.9133</cdr:y>
    </cdr:from>
    <cdr:to>
      <cdr:x>0.80423</cdr:x>
      <cdr:y>0.94865</cdr:y>
    </cdr:to>
    <cdr:sp macro="" textlink="'Strong COP21 Bubble Chart Data'!$J$10">
      <cdr:nvSpPr>
        <cdr:cNvPr id="16" name="Rectangle 15"/>
        <cdr:cNvSpPr/>
      </cdr:nvSpPr>
      <cdr:spPr>
        <a:xfrm xmlns:a="http://schemas.openxmlformats.org/drawingml/2006/main">
          <a:off x="6748095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A8B1B093-B8F1-4D09-96C4-109E86B1C175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1181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0.63252</cdr:x>
      <cdr:y>0.9133</cdr:y>
    </cdr:from>
    <cdr:to>
      <cdr:x>0.71161</cdr:x>
      <cdr:y>0.94865</cdr:y>
    </cdr:to>
    <cdr:sp macro="" textlink="'Strong COP21 Bubble Chart Data'!$J$9">
      <cdr:nvSpPr>
        <cdr:cNvPr id="17" name="Rectangle 16"/>
        <cdr:cNvSpPr/>
      </cdr:nvSpPr>
      <cdr:spPr>
        <a:xfrm xmlns:a="http://schemas.openxmlformats.org/drawingml/2006/main">
          <a:off x="5886180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A53C3EBF-3182-4AA6-8A87-1E8E16655D33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696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0.53053</cdr:x>
      <cdr:y>0.9133</cdr:y>
    </cdr:from>
    <cdr:to>
      <cdr:x>0.60962</cdr:x>
      <cdr:y>0.94865</cdr:y>
    </cdr:to>
    <cdr:sp macro="" textlink="'Strong COP21 Bubble Chart Data'!$J$8">
      <cdr:nvSpPr>
        <cdr:cNvPr id="18" name="Rectangle 17"/>
        <cdr:cNvSpPr/>
      </cdr:nvSpPr>
      <cdr:spPr>
        <a:xfrm xmlns:a="http://schemas.openxmlformats.org/drawingml/2006/main">
          <a:off x="4937069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B071D9E6-DA7C-4532-88D8-813C132428E7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210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0.43791</cdr:x>
      <cdr:y>0.9133</cdr:y>
    </cdr:from>
    <cdr:to>
      <cdr:x>0.517</cdr:x>
      <cdr:y>0.94865</cdr:y>
    </cdr:to>
    <cdr:sp macro="" textlink="'Strong COP21 Bubble Chart Data'!$J$7">
      <cdr:nvSpPr>
        <cdr:cNvPr id="19" name="Rectangle 18"/>
        <cdr:cNvSpPr/>
      </cdr:nvSpPr>
      <cdr:spPr>
        <a:xfrm xmlns:a="http://schemas.openxmlformats.org/drawingml/2006/main">
          <a:off x="4075154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1F31F8CE-1650-4A7F-BAD4-299CF47FEF7D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77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0.34393</cdr:x>
      <cdr:y>0.9133</cdr:y>
    </cdr:from>
    <cdr:to>
      <cdr:x>0.42302</cdr:x>
      <cdr:y>0.94865</cdr:y>
    </cdr:to>
    <cdr:sp macro="" textlink="'Strong COP21 Bubble Chart Data'!$J$6">
      <cdr:nvSpPr>
        <cdr:cNvPr id="20" name="Rectangle 19"/>
        <cdr:cNvSpPr/>
      </cdr:nvSpPr>
      <cdr:spPr>
        <a:xfrm xmlns:a="http://schemas.openxmlformats.org/drawingml/2006/main">
          <a:off x="3200586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2F05E051-C2CE-4D59-999C-9C518536342C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6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0.24611</cdr:x>
      <cdr:y>0.9133</cdr:y>
    </cdr:from>
    <cdr:to>
      <cdr:x>0.3252</cdr:x>
      <cdr:y>0.94865</cdr:y>
    </cdr:to>
    <cdr:sp macro="" textlink="'Strong COP21 Bubble Chart Data'!$J$5">
      <cdr:nvSpPr>
        <cdr:cNvPr id="21" name="Rectangle 20"/>
        <cdr:cNvSpPr/>
      </cdr:nvSpPr>
      <cdr:spPr>
        <a:xfrm xmlns:a="http://schemas.openxmlformats.org/drawingml/2006/main">
          <a:off x="2290281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21F1B621-0C11-4447-92CF-0704731B78CC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0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0.91444</cdr:x>
      <cdr:y>0.9133</cdr:y>
    </cdr:from>
    <cdr:to>
      <cdr:x>0.9911</cdr:x>
      <cdr:y>0.94865</cdr:y>
    </cdr:to>
    <cdr:sp macro="" textlink="'Strong COP21 Bubble Chart Data'!$J$12">
      <cdr:nvSpPr>
        <cdr:cNvPr id="22" name="Rectangle 21"/>
        <cdr:cNvSpPr/>
      </cdr:nvSpPr>
      <cdr:spPr>
        <a:xfrm xmlns:a="http://schemas.openxmlformats.org/drawingml/2006/main">
          <a:off x="8509707" y="5550078"/>
          <a:ext cx="713392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290CF471-09E6-4494-920A-C9E052540F77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2952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0.82192</cdr:x>
      <cdr:y>0.9133</cdr:y>
    </cdr:from>
    <cdr:to>
      <cdr:x>0.90101</cdr:x>
      <cdr:y>0.94865</cdr:y>
    </cdr:to>
    <cdr:sp macro="" textlink="'Strong COP21 Bubble Chart Data'!$J$11">
      <cdr:nvSpPr>
        <cdr:cNvPr id="23" name="Rectangle 22"/>
        <cdr:cNvSpPr/>
      </cdr:nvSpPr>
      <cdr:spPr>
        <a:xfrm xmlns:a="http://schemas.openxmlformats.org/drawingml/2006/main">
          <a:off x="7648723" y="5550078"/>
          <a:ext cx="736005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185A3401-FF93-408F-A5ED-424D6E411E70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1799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0.06928</cdr:x>
      <cdr:y>0.93322</cdr:y>
    </cdr:from>
    <cdr:to>
      <cdr:x>0.33732</cdr:x>
      <cdr:y>0.99591</cdr:y>
    </cdr:to>
    <cdr:sp macro="" textlink="">
      <cdr:nvSpPr>
        <cdr:cNvPr id="28" name="Rectangle 27"/>
        <cdr:cNvSpPr/>
      </cdr:nvSpPr>
      <cdr:spPr>
        <a:xfrm xmlns:a="http://schemas.openxmlformats.org/drawingml/2006/main">
          <a:off x="644761" y="5671103"/>
          <a:ext cx="2494347" cy="381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 b="0" i="0" u="none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Count of observations of</a:t>
          </a:r>
          <a:r>
            <a:rPr lang="en-US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Unserved Energy</a:t>
          </a:r>
          <a:endParaRPr lang="en-US" sz="900" b="0" i="0" u="none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301370" cy="607115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0.05354</cdr:x>
      <cdr:y>0.9133</cdr:y>
    </cdr:from>
    <cdr:to>
      <cdr:x>0.13263</cdr:x>
      <cdr:y>0.94865</cdr:y>
    </cdr:to>
    <cdr:sp macro="" textlink="'Weak COP21 Bubble Chart Data'!$J$3">
      <cdr:nvSpPr>
        <cdr:cNvPr id="2" name="Rectangle 1"/>
        <cdr:cNvSpPr/>
      </cdr:nvSpPr>
      <cdr:spPr>
        <a:xfrm xmlns:a="http://schemas.openxmlformats.org/drawingml/2006/main">
          <a:off x="497995" y="5544783"/>
          <a:ext cx="735646" cy="2146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wrap="none" lIns="0" tIns="0" rIns="0" bIns="0" anchor="t" anchorCtr="1"/>
        <a:lstStyle xmlns:a="http://schemas.openxmlformats.org/drawingml/2006/main"/>
        <a:p xmlns:a="http://schemas.openxmlformats.org/drawingml/2006/main">
          <a:pPr algn="ctr"/>
          <a:fld id="{1C5698D9-E380-4B9F-ADFC-F97332B2B702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 algn="ctr"/>
            <a:t>3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0.15052</cdr:x>
      <cdr:y>0.9133</cdr:y>
    </cdr:from>
    <cdr:to>
      <cdr:x>0.22961</cdr:x>
      <cdr:y>0.94865</cdr:y>
    </cdr:to>
    <cdr:sp macro="" textlink="'Weak COP21 Bubble Chart Data'!$J$4">
      <cdr:nvSpPr>
        <cdr:cNvPr id="13" name="Rectangle 12"/>
        <cdr:cNvSpPr/>
      </cdr:nvSpPr>
      <cdr:spPr>
        <a:xfrm xmlns:a="http://schemas.openxmlformats.org/drawingml/2006/main">
          <a:off x="1400726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1536A371-A24B-4B54-BF0D-4D63241E4EFA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0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0.72514</cdr:x>
      <cdr:y>0.9133</cdr:y>
    </cdr:from>
    <cdr:to>
      <cdr:x>0.80423</cdr:x>
      <cdr:y>0.94865</cdr:y>
    </cdr:to>
    <cdr:sp macro="" textlink="'Weak COP21 Bubble Chart Data'!$J$10">
      <cdr:nvSpPr>
        <cdr:cNvPr id="16" name="Rectangle 15"/>
        <cdr:cNvSpPr/>
      </cdr:nvSpPr>
      <cdr:spPr>
        <a:xfrm xmlns:a="http://schemas.openxmlformats.org/drawingml/2006/main">
          <a:off x="6748095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A8B1B093-B8F1-4D09-96C4-109E86B1C175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1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0.63252</cdr:x>
      <cdr:y>0.9133</cdr:y>
    </cdr:from>
    <cdr:to>
      <cdr:x>0.71161</cdr:x>
      <cdr:y>0.94865</cdr:y>
    </cdr:to>
    <cdr:sp macro="" textlink="'Weak COP21 Bubble Chart Data'!$J$9">
      <cdr:nvSpPr>
        <cdr:cNvPr id="17" name="Rectangle 16"/>
        <cdr:cNvSpPr/>
      </cdr:nvSpPr>
      <cdr:spPr>
        <a:xfrm xmlns:a="http://schemas.openxmlformats.org/drawingml/2006/main">
          <a:off x="5886180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A53C3EBF-3182-4AA6-8A87-1E8E16655D33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0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0.53053</cdr:x>
      <cdr:y>0.9133</cdr:y>
    </cdr:from>
    <cdr:to>
      <cdr:x>0.60962</cdr:x>
      <cdr:y>0.94865</cdr:y>
    </cdr:to>
    <cdr:sp macro="" textlink="'Weak COP21 Bubble Chart Data'!$J$8">
      <cdr:nvSpPr>
        <cdr:cNvPr id="18" name="Rectangle 17"/>
        <cdr:cNvSpPr/>
      </cdr:nvSpPr>
      <cdr:spPr>
        <a:xfrm xmlns:a="http://schemas.openxmlformats.org/drawingml/2006/main">
          <a:off x="4937069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B071D9E6-DA7C-4532-88D8-813C132428E7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0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0.43791</cdr:x>
      <cdr:y>0.9133</cdr:y>
    </cdr:from>
    <cdr:to>
      <cdr:x>0.517</cdr:x>
      <cdr:y>0.94865</cdr:y>
    </cdr:to>
    <cdr:sp macro="" textlink="'Weak COP21 Bubble Chart Data'!$J$7">
      <cdr:nvSpPr>
        <cdr:cNvPr id="19" name="Rectangle 18"/>
        <cdr:cNvSpPr/>
      </cdr:nvSpPr>
      <cdr:spPr>
        <a:xfrm xmlns:a="http://schemas.openxmlformats.org/drawingml/2006/main">
          <a:off x="4075154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1F31F8CE-1650-4A7F-BAD4-299CF47FEF7D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0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0.34393</cdr:x>
      <cdr:y>0.9133</cdr:y>
    </cdr:from>
    <cdr:to>
      <cdr:x>0.42302</cdr:x>
      <cdr:y>0.94865</cdr:y>
    </cdr:to>
    <cdr:sp macro="" textlink="'Weak COP21 Bubble Chart Data'!$J$6">
      <cdr:nvSpPr>
        <cdr:cNvPr id="20" name="Rectangle 19"/>
        <cdr:cNvSpPr/>
      </cdr:nvSpPr>
      <cdr:spPr>
        <a:xfrm xmlns:a="http://schemas.openxmlformats.org/drawingml/2006/main">
          <a:off x="3200586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2F05E051-C2CE-4D59-999C-9C518536342C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0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0.24611</cdr:x>
      <cdr:y>0.9133</cdr:y>
    </cdr:from>
    <cdr:to>
      <cdr:x>0.3252</cdr:x>
      <cdr:y>0.94865</cdr:y>
    </cdr:to>
    <cdr:sp macro="" textlink="'Weak COP21 Bubble Chart Data'!$J$5">
      <cdr:nvSpPr>
        <cdr:cNvPr id="21" name="Rectangle 20"/>
        <cdr:cNvSpPr/>
      </cdr:nvSpPr>
      <cdr:spPr>
        <a:xfrm xmlns:a="http://schemas.openxmlformats.org/drawingml/2006/main">
          <a:off x="2290281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21F1B621-0C11-4447-92CF-0704731B78CC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0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0.91444</cdr:x>
      <cdr:y>0.9133</cdr:y>
    </cdr:from>
    <cdr:to>
      <cdr:x>0.9911</cdr:x>
      <cdr:y>0.94865</cdr:y>
    </cdr:to>
    <cdr:sp macro="" textlink="'Weak COP21 Bubble Chart Data'!$J$12">
      <cdr:nvSpPr>
        <cdr:cNvPr id="22" name="Rectangle 21"/>
        <cdr:cNvSpPr/>
      </cdr:nvSpPr>
      <cdr:spPr>
        <a:xfrm xmlns:a="http://schemas.openxmlformats.org/drawingml/2006/main">
          <a:off x="8509707" y="5550078"/>
          <a:ext cx="713392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290CF471-09E6-4494-920A-C9E052540F77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1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0.82192</cdr:x>
      <cdr:y>0.9133</cdr:y>
    </cdr:from>
    <cdr:to>
      <cdr:x>0.90101</cdr:x>
      <cdr:y>0.94865</cdr:y>
    </cdr:to>
    <cdr:sp macro="" textlink="'Weak COP21 Bubble Chart Data'!$J$11">
      <cdr:nvSpPr>
        <cdr:cNvPr id="23" name="Rectangle 22"/>
        <cdr:cNvSpPr/>
      </cdr:nvSpPr>
      <cdr:spPr>
        <a:xfrm xmlns:a="http://schemas.openxmlformats.org/drawingml/2006/main">
          <a:off x="7648723" y="5550078"/>
          <a:ext cx="736005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185A3401-FF93-408F-A5ED-424D6E411E70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1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0.06928</cdr:x>
      <cdr:y>0.93322</cdr:y>
    </cdr:from>
    <cdr:to>
      <cdr:x>0.33732</cdr:x>
      <cdr:y>0.99591</cdr:y>
    </cdr:to>
    <cdr:sp macro="" textlink="">
      <cdr:nvSpPr>
        <cdr:cNvPr id="28" name="Rectangle 27"/>
        <cdr:cNvSpPr/>
      </cdr:nvSpPr>
      <cdr:spPr>
        <a:xfrm xmlns:a="http://schemas.openxmlformats.org/drawingml/2006/main">
          <a:off x="644761" y="5671103"/>
          <a:ext cx="2494347" cy="381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 b="0" i="0" u="none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Count of observations of</a:t>
          </a:r>
          <a:r>
            <a:rPr lang="en-US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Unserved Energy</a:t>
          </a:r>
          <a:endParaRPr lang="en-US" sz="900" b="0" i="0" u="none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0.36882</cdr:x>
      <cdr:y>0.71369</cdr:y>
    </cdr:from>
    <cdr:to>
      <cdr:x>0.56534</cdr:x>
      <cdr:y>0.80774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3432175" y="4337050"/>
          <a:ext cx="1828800" cy="57153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Neutral</a:t>
          </a:r>
          <a:r>
            <a:rPr lang="en-AU" sz="9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COP21 - </a:t>
          </a:r>
          <a:r>
            <a:rPr lang="en-AU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Removal</a:t>
          </a:r>
          <a:r>
            <a:rPr lang="en-AU" sz="9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of 560 MW black coal in 2020-21</a:t>
          </a:r>
          <a:endParaRPr lang="en-AU" sz="900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0.46678</cdr:x>
      <cdr:y>0.80681</cdr:y>
    </cdr:from>
    <cdr:to>
      <cdr:x>0.46678</cdr:x>
      <cdr:y>0.85737</cdr:y>
    </cdr:to>
    <cdr:cxnSp macro="">
      <cdr:nvCxnSpPr>
        <cdr:cNvPr id="3" name="Straight Connector 2"/>
        <cdr:cNvCxnSpPr/>
      </cdr:nvCxnSpPr>
      <cdr:spPr>
        <a:xfrm xmlns:a="http://schemas.openxmlformats.org/drawingml/2006/main">
          <a:off x="4343820" y="4902944"/>
          <a:ext cx="0" cy="307231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0.36267</cdr:x>
      <cdr:y>0.69645</cdr:y>
    </cdr:from>
    <cdr:to>
      <cdr:x>0.55919</cdr:x>
      <cdr:y>0.7905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3375025" y="4232275"/>
          <a:ext cx="1828801" cy="57153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Neutral</a:t>
          </a:r>
          <a:r>
            <a:rPr lang="en-AU" sz="9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COP21 - </a:t>
          </a:r>
          <a:r>
            <a:rPr lang="en-AU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Removal</a:t>
          </a:r>
          <a:r>
            <a:rPr lang="en-AU" sz="9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of 560 MW black coal in 2020-21</a:t>
          </a:r>
          <a:endParaRPr lang="en-AU" sz="900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0.45957</cdr:x>
      <cdr:y>0.79154</cdr:y>
    </cdr:from>
    <cdr:to>
      <cdr:x>0.45957</cdr:x>
      <cdr:y>0.86364</cdr:y>
    </cdr:to>
    <cdr:cxnSp macro="">
      <cdr:nvCxnSpPr>
        <cdr:cNvPr id="4" name="Straight Connector 3"/>
        <cdr:cNvCxnSpPr/>
      </cdr:nvCxnSpPr>
      <cdr:spPr>
        <a:xfrm xmlns:a="http://schemas.openxmlformats.org/drawingml/2006/main">
          <a:off x="4276725" y="4810125"/>
          <a:ext cx="0" cy="43815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301370" cy="607115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0.05354</cdr:x>
      <cdr:y>0.9133</cdr:y>
    </cdr:from>
    <cdr:to>
      <cdr:x>0.13263</cdr:x>
      <cdr:y>0.94865</cdr:y>
    </cdr:to>
    <cdr:sp macro="" textlink="'Neutral Bubble Chart Data'!$J$3">
      <cdr:nvSpPr>
        <cdr:cNvPr id="2" name="Rectangle 1"/>
        <cdr:cNvSpPr/>
      </cdr:nvSpPr>
      <cdr:spPr>
        <a:xfrm xmlns:a="http://schemas.openxmlformats.org/drawingml/2006/main">
          <a:off x="497995" y="5544783"/>
          <a:ext cx="735646" cy="2146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wrap="none" lIns="0" tIns="0" rIns="0" bIns="0" anchor="t" anchorCtr="1"/>
        <a:lstStyle xmlns:a="http://schemas.openxmlformats.org/drawingml/2006/main"/>
        <a:p xmlns:a="http://schemas.openxmlformats.org/drawingml/2006/main">
          <a:pPr algn="ctr"/>
          <a:fld id="{1C5698D9-E380-4B9F-ADFC-F97332B2B702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 algn="ctr"/>
            <a:t>10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0.15052</cdr:x>
      <cdr:y>0.9133</cdr:y>
    </cdr:from>
    <cdr:to>
      <cdr:x>0.22961</cdr:x>
      <cdr:y>0.94865</cdr:y>
    </cdr:to>
    <cdr:sp macro="" textlink="'Neutral Bubble Chart Data'!$J$4">
      <cdr:nvSpPr>
        <cdr:cNvPr id="13" name="Rectangle 12"/>
        <cdr:cNvSpPr/>
      </cdr:nvSpPr>
      <cdr:spPr>
        <a:xfrm xmlns:a="http://schemas.openxmlformats.org/drawingml/2006/main">
          <a:off x="1400726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1536A371-A24B-4B54-BF0D-4D63241E4EFA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0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0.72514</cdr:x>
      <cdr:y>0.9133</cdr:y>
    </cdr:from>
    <cdr:to>
      <cdr:x>0.80423</cdr:x>
      <cdr:y>0.94865</cdr:y>
    </cdr:to>
    <cdr:sp macro="" textlink="'Neutral Bubble Chart Data'!$J$10">
      <cdr:nvSpPr>
        <cdr:cNvPr id="16" name="Rectangle 15"/>
        <cdr:cNvSpPr/>
      </cdr:nvSpPr>
      <cdr:spPr>
        <a:xfrm xmlns:a="http://schemas.openxmlformats.org/drawingml/2006/main">
          <a:off x="6748095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A8B1B093-B8F1-4D09-96C4-109E86B1C175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18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0.63252</cdr:x>
      <cdr:y>0.9133</cdr:y>
    </cdr:from>
    <cdr:to>
      <cdr:x>0.71161</cdr:x>
      <cdr:y>0.94865</cdr:y>
    </cdr:to>
    <cdr:sp macro="" textlink="'Neutral Bubble Chart Data'!$J$9">
      <cdr:nvSpPr>
        <cdr:cNvPr id="17" name="Rectangle 16"/>
        <cdr:cNvSpPr/>
      </cdr:nvSpPr>
      <cdr:spPr>
        <a:xfrm xmlns:a="http://schemas.openxmlformats.org/drawingml/2006/main">
          <a:off x="5886180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A53C3EBF-3182-4AA6-8A87-1E8E16655D33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5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0.53053</cdr:x>
      <cdr:y>0.9133</cdr:y>
    </cdr:from>
    <cdr:to>
      <cdr:x>0.60962</cdr:x>
      <cdr:y>0.94865</cdr:y>
    </cdr:to>
    <cdr:sp macro="" textlink="'Neutral Bubble Chart Data'!$J$8">
      <cdr:nvSpPr>
        <cdr:cNvPr id="18" name="Rectangle 17"/>
        <cdr:cNvSpPr/>
      </cdr:nvSpPr>
      <cdr:spPr>
        <a:xfrm xmlns:a="http://schemas.openxmlformats.org/drawingml/2006/main">
          <a:off x="4937069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B071D9E6-DA7C-4532-88D8-813C132428E7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0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0.43791</cdr:x>
      <cdr:y>0.9133</cdr:y>
    </cdr:from>
    <cdr:to>
      <cdr:x>0.517</cdr:x>
      <cdr:y>0.94865</cdr:y>
    </cdr:to>
    <cdr:sp macro="" textlink="'Neutral Bubble Chart Data'!$J$7">
      <cdr:nvSpPr>
        <cdr:cNvPr id="19" name="Rectangle 18"/>
        <cdr:cNvSpPr/>
      </cdr:nvSpPr>
      <cdr:spPr>
        <a:xfrm xmlns:a="http://schemas.openxmlformats.org/drawingml/2006/main">
          <a:off x="4075154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1F31F8CE-1650-4A7F-BAD4-299CF47FEF7D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0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0.34393</cdr:x>
      <cdr:y>0.9133</cdr:y>
    </cdr:from>
    <cdr:to>
      <cdr:x>0.42302</cdr:x>
      <cdr:y>0.94865</cdr:y>
    </cdr:to>
    <cdr:sp macro="" textlink="'Neutral Bubble Chart Data'!$J$6">
      <cdr:nvSpPr>
        <cdr:cNvPr id="20" name="Rectangle 19"/>
        <cdr:cNvSpPr/>
      </cdr:nvSpPr>
      <cdr:spPr>
        <a:xfrm xmlns:a="http://schemas.openxmlformats.org/drawingml/2006/main">
          <a:off x="3200586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2F05E051-C2CE-4D59-999C-9C518536342C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0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0.24611</cdr:x>
      <cdr:y>0.9133</cdr:y>
    </cdr:from>
    <cdr:to>
      <cdr:x>0.3252</cdr:x>
      <cdr:y>0.94865</cdr:y>
    </cdr:to>
    <cdr:sp macro="" textlink="'Neutral Bubble Chart Data'!$J$5">
      <cdr:nvSpPr>
        <cdr:cNvPr id="21" name="Rectangle 20"/>
        <cdr:cNvSpPr/>
      </cdr:nvSpPr>
      <cdr:spPr>
        <a:xfrm xmlns:a="http://schemas.openxmlformats.org/drawingml/2006/main">
          <a:off x="2290281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21F1B621-0C11-4447-92CF-0704731B78CC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0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0.91444</cdr:x>
      <cdr:y>0.9133</cdr:y>
    </cdr:from>
    <cdr:to>
      <cdr:x>0.9911</cdr:x>
      <cdr:y>0.94865</cdr:y>
    </cdr:to>
    <cdr:sp macro="" textlink="'Neutral Bubble Chart Data'!$J$12">
      <cdr:nvSpPr>
        <cdr:cNvPr id="22" name="Rectangle 21"/>
        <cdr:cNvSpPr/>
      </cdr:nvSpPr>
      <cdr:spPr>
        <a:xfrm xmlns:a="http://schemas.openxmlformats.org/drawingml/2006/main">
          <a:off x="8509707" y="5550078"/>
          <a:ext cx="713392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290CF471-09E6-4494-920A-C9E052540F77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43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0.82192</cdr:x>
      <cdr:y>0.9133</cdr:y>
    </cdr:from>
    <cdr:to>
      <cdr:x>0.90101</cdr:x>
      <cdr:y>0.94865</cdr:y>
    </cdr:to>
    <cdr:sp macro="" textlink="'Neutral Bubble Chart Data'!$J$11">
      <cdr:nvSpPr>
        <cdr:cNvPr id="23" name="Rectangle 22"/>
        <cdr:cNvSpPr/>
      </cdr:nvSpPr>
      <cdr:spPr>
        <a:xfrm xmlns:a="http://schemas.openxmlformats.org/drawingml/2006/main">
          <a:off x="7648723" y="5550078"/>
          <a:ext cx="736005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185A3401-FF93-408F-A5ED-424D6E411E70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21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0.06928</cdr:x>
      <cdr:y>0.93322</cdr:y>
    </cdr:from>
    <cdr:to>
      <cdr:x>0.33732</cdr:x>
      <cdr:y>0.99591</cdr:y>
    </cdr:to>
    <cdr:sp macro="" textlink="">
      <cdr:nvSpPr>
        <cdr:cNvPr id="28" name="Rectangle 27"/>
        <cdr:cNvSpPr/>
      </cdr:nvSpPr>
      <cdr:spPr>
        <a:xfrm xmlns:a="http://schemas.openxmlformats.org/drawingml/2006/main">
          <a:off x="644761" y="5671103"/>
          <a:ext cx="2494347" cy="381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 b="0" i="0" u="none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Count of observations of</a:t>
          </a:r>
          <a:r>
            <a:rPr lang="en-US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Unserved Energy</a:t>
          </a:r>
          <a:endParaRPr lang="en-US" sz="900" b="0" i="0" u="none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301370" cy="607115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8" tint="-0.499984740745262"/>
  </sheetPr>
  <dimension ref="B1:F12"/>
  <sheetViews>
    <sheetView workbookViewId="0">
      <selection activeCell="D3" sqref="D3:F12"/>
    </sheetView>
  </sheetViews>
  <sheetFormatPr defaultRowHeight="15" x14ac:dyDescent="0.25"/>
  <cols>
    <col min="1" max="1" width="3.5703125" style="1" customWidth="1"/>
    <col min="2" max="6" width="18.140625" style="1" customWidth="1"/>
    <col min="7" max="7" width="22.42578125" style="1" customWidth="1"/>
    <col min="8" max="16384" width="9.140625" style="1"/>
  </cols>
  <sheetData>
    <row r="1" spans="2:6" ht="15.75" thickBot="1" x14ac:dyDescent="0.3"/>
    <row r="2" spans="2:6" ht="30.75" thickBot="1" x14ac:dyDescent="0.3">
      <c r="B2" s="16" t="s">
        <v>4</v>
      </c>
      <c r="C2" s="17" t="s">
        <v>0</v>
      </c>
      <c r="D2" s="16" t="s">
        <v>1</v>
      </c>
      <c r="E2" s="18" t="s">
        <v>2</v>
      </c>
      <c r="F2" s="18" t="s">
        <v>3</v>
      </c>
    </row>
    <row r="3" spans="2:6" x14ac:dyDescent="0.25">
      <c r="B3" s="15" t="s">
        <v>5</v>
      </c>
      <c r="C3" s="3">
        <v>2E-3</v>
      </c>
      <c r="D3" s="13">
        <v>3.0311276311982001E-5</v>
      </c>
      <c r="E3" s="5">
        <v>9630.69</v>
      </c>
      <c r="F3" s="6">
        <v>9106.18</v>
      </c>
    </row>
    <row r="4" spans="2:6" x14ac:dyDescent="0.25">
      <c r="B4" s="11" t="s">
        <v>6</v>
      </c>
      <c r="C4" s="3">
        <v>2E-3</v>
      </c>
      <c r="D4" s="13">
        <v>0</v>
      </c>
      <c r="E4" s="5">
        <v>9761.67</v>
      </c>
      <c r="F4" s="6">
        <v>9200.02</v>
      </c>
    </row>
    <row r="5" spans="2:6" x14ac:dyDescent="0.25">
      <c r="B5" s="11" t="s">
        <v>7</v>
      </c>
      <c r="C5" s="3">
        <v>2E-3</v>
      </c>
      <c r="D5" s="13">
        <v>0</v>
      </c>
      <c r="E5" s="5">
        <v>9843.5400000000009</v>
      </c>
      <c r="F5" s="6">
        <v>9195.85</v>
      </c>
    </row>
    <row r="6" spans="2:6" x14ac:dyDescent="0.25">
      <c r="B6" s="11" t="s">
        <v>8</v>
      </c>
      <c r="C6" s="3">
        <v>2E-3</v>
      </c>
      <c r="D6" s="13">
        <v>0</v>
      </c>
      <c r="E6" s="5">
        <v>9978.02</v>
      </c>
      <c r="F6" s="6">
        <v>9388.81</v>
      </c>
    </row>
    <row r="7" spans="2:6" x14ac:dyDescent="0.25">
      <c r="B7" s="11" t="s">
        <v>9</v>
      </c>
      <c r="C7" s="3">
        <v>2E-3</v>
      </c>
      <c r="D7" s="13">
        <v>0</v>
      </c>
      <c r="E7" s="5">
        <v>9983.41</v>
      </c>
      <c r="F7" s="6">
        <v>9342.27</v>
      </c>
    </row>
    <row r="8" spans="2:6" x14ac:dyDescent="0.25">
      <c r="B8" s="11" t="s">
        <v>10</v>
      </c>
      <c r="C8" s="3">
        <v>2E-3</v>
      </c>
      <c r="D8" s="13">
        <v>0</v>
      </c>
      <c r="E8" s="5">
        <v>10022.040000000001</v>
      </c>
      <c r="F8" s="6">
        <v>9395.7099999999991</v>
      </c>
    </row>
    <row r="9" spans="2:6" x14ac:dyDescent="0.25">
      <c r="B9" s="11" t="s">
        <v>11</v>
      </c>
      <c r="C9" s="3">
        <v>2E-3</v>
      </c>
      <c r="D9" s="13">
        <v>1.6502748340109798E-5</v>
      </c>
      <c r="E9" s="5">
        <v>10020.09</v>
      </c>
      <c r="F9" s="6">
        <v>9501.9699999999993</v>
      </c>
    </row>
    <row r="10" spans="2:6" x14ac:dyDescent="0.25">
      <c r="B10" s="11" t="s">
        <v>12</v>
      </c>
      <c r="C10" s="3">
        <v>2E-3</v>
      </c>
      <c r="D10" s="13">
        <v>6.78220685758003E-5</v>
      </c>
      <c r="E10" s="5">
        <v>10155.1</v>
      </c>
      <c r="F10" s="6">
        <v>9588.48</v>
      </c>
    </row>
    <row r="11" spans="2:6" x14ac:dyDescent="0.25">
      <c r="B11" s="11" t="s">
        <v>13</v>
      </c>
      <c r="C11" s="3">
        <v>2E-3</v>
      </c>
      <c r="D11" s="13">
        <v>5.0174676754894099E-5</v>
      </c>
      <c r="E11" s="5">
        <v>10269.09</v>
      </c>
      <c r="F11" s="6">
        <v>9636.7099999999991</v>
      </c>
    </row>
    <row r="12" spans="2:6" ht="15.75" thickBot="1" x14ac:dyDescent="0.3">
      <c r="B12" s="12" t="s">
        <v>14</v>
      </c>
      <c r="C12" s="8">
        <v>2E-3</v>
      </c>
      <c r="D12" s="14">
        <v>1.11772211787204E-4</v>
      </c>
      <c r="E12" s="9">
        <v>10265.459999999999</v>
      </c>
      <c r="F12" s="10">
        <v>9638.42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B1:F12"/>
  <sheetViews>
    <sheetView workbookViewId="0">
      <selection activeCell="D3" sqref="D3:F12"/>
    </sheetView>
  </sheetViews>
  <sheetFormatPr defaultRowHeight="15" x14ac:dyDescent="0.25"/>
  <cols>
    <col min="1" max="1" width="3.5703125" style="1" customWidth="1"/>
    <col min="2" max="6" width="18.140625" style="1" customWidth="1"/>
    <col min="7" max="7" width="22.42578125" style="1" customWidth="1"/>
    <col min="8" max="16384" width="9.140625" style="1"/>
  </cols>
  <sheetData>
    <row r="1" spans="2:6" ht="15.75" thickBot="1" x14ac:dyDescent="0.3"/>
    <row r="2" spans="2:6" ht="30.75" thickBot="1" x14ac:dyDescent="0.3">
      <c r="B2" s="16" t="s">
        <v>4</v>
      </c>
      <c r="C2" s="17" t="s">
        <v>0</v>
      </c>
      <c r="D2" s="16" t="s">
        <v>22</v>
      </c>
      <c r="E2" s="18" t="s">
        <v>2</v>
      </c>
      <c r="F2" s="18" t="s">
        <v>3</v>
      </c>
    </row>
    <row r="3" spans="2:6" x14ac:dyDescent="0.25">
      <c r="B3" s="15" t="s">
        <v>5</v>
      </c>
      <c r="C3" s="3">
        <v>2E-3</v>
      </c>
      <c r="D3" s="13">
        <v>2.3090972953902599E-5</v>
      </c>
      <c r="E3" s="5">
        <v>9630.69</v>
      </c>
      <c r="F3" s="6">
        <v>9106.18</v>
      </c>
    </row>
    <row r="4" spans="2:6" x14ac:dyDescent="0.25">
      <c r="B4" s="11" t="s">
        <v>6</v>
      </c>
      <c r="C4" s="3">
        <v>2E-3</v>
      </c>
      <c r="D4" s="13">
        <v>0</v>
      </c>
      <c r="E4" s="5">
        <v>9761.67</v>
      </c>
      <c r="F4" s="6">
        <v>9200.02</v>
      </c>
    </row>
    <row r="5" spans="2:6" x14ac:dyDescent="0.25">
      <c r="B5" s="11" t="s">
        <v>7</v>
      </c>
      <c r="C5" s="3">
        <v>2E-3</v>
      </c>
      <c r="D5" s="13">
        <v>0</v>
      </c>
      <c r="E5" s="5">
        <v>9843.5400000000009</v>
      </c>
      <c r="F5" s="6">
        <v>9195.85</v>
      </c>
    </row>
    <row r="6" spans="2:6" x14ac:dyDescent="0.25">
      <c r="B6" s="11" t="s">
        <v>8</v>
      </c>
      <c r="C6" s="3">
        <v>2E-3</v>
      </c>
      <c r="D6" s="13">
        <v>0</v>
      </c>
      <c r="E6" s="5">
        <v>9978.02</v>
      </c>
      <c r="F6" s="6">
        <v>9388.81</v>
      </c>
    </row>
    <row r="7" spans="2:6" x14ac:dyDescent="0.25">
      <c r="B7" s="11" t="s">
        <v>9</v>
      </c>
      <c r="C7" s="3">
        <v>2E-3</v>
      </c>
      <c r="D7" s="13">
        <v>1.01115239539605E-5</v>
      </c>
      <c r="E7" s="5">
        <v>9983.41</v>
      </c>
      <c r="F7" s="6">
        <v>9342.27</v>
      </c>
    </row>
    <row r="8" spans="2:6" x14ac:dyDescent="0.25">
      <c r="B8" s="11" t="s">
        <v>10</v>
      </c>
      <c r="C8" s="3">
        <v>2E-3</v>
      </c>
      <c r="D8" s="13">
        <v>1.26403529176455E-5</v>
      </c>
      <c r="E8" s="5">
        <v>10022.040000000001</v>
      </c>
      <c r="F8" s="6">
        <v>9395.7099999999991</v>
      </c>
    </row>
    <row r="9" spans="2:6" x14ac:dyDescent="0.25">
      <c r="B9" s="11" t="s">
        <v>11</v>
      </c>
      <c r="C9" s="3">
        <v>2E-3</v>
      </c>
      <c r="D9" s="13">
        <v>7.6306414243554102E-5</v>
      </c>
      <c r="E9" s="5">
        <v>10020.09</v>
      </c>
      <c r="F9" s="6">
        <v>9501.9699999999993</v>
      </c>
    </row>
    <row r="10" spans="2:6" x14ac:dyDescent="0.25">
      <c r="B10" s="11" t="s">
        <v>12</v>
      </c>
      <c r="C10" s="3">
        <v>2E-3</v>
      </c>
      <c r="D10" s="13">
        <v>1.4226991210236799E-4</v>
      </c>
      <c r="E10" s="5">
        <v>10155.1</v>
      </c>
      <c r="F10" s="6">
        <v>9588.48</v>
      </c>
    </row>
    <row r="11" spans="2:6" x14ac:dyDescent="0.25">
      <c r="B11" s="11" t="s">
        <v>13</v>
      </c>
      <c r="C11" s="3">
        <v>2E-3</v>
      </c>
      <c r="D11" s="13">
        <v>3.27979920169453E-4</v>
      </c>
      <c r="E11" s="5">
        <v>10269.09</v>
      </c>
      <c r="F11" s="6">
        <v>9636.7099999999991</v>
      </c>
    </row>
    <row r="12" spans="2:6" ht="15.75" thickBot="1" x14ac:dyDescent="0.3">
      <c r="B12" s="12" t="s">
        <v>14</v>
      </c>
      <c r="C12" s="8">
        <v>2E-3</v>
      </c>
      <c r="D12" s="14">
        <v>4.8186742487151598E-4</v>
      </c>
      <c r="E12" s="9">
        <v>10265.459999999999</v>
      </c>
      <c r="F12" s="10">
        <v>9638.42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B1:F12"/>
  <sheetViews>
    <sheetView workbookViewId="0">
      <selection activeCell="D3" sqref="D3:F12"/>
    </sheetView>
  </sheetViews>
  <sheetFormatPr defaultRowHeight="15" x14ac:dyDescent="0.25"/>
  <cols>
    <col min="1" max="1" width="3.5703125" style="1" customWidth="1"/>
    <col min="2" max="6" width="18.140625" style="1" customWidth="1"/>
    <col min="7" max="7" width="22.42578125" style="1" customWidth="1"/>
    <col min="8" max="16384" width="9.140625" style="1"/>
  </cols>
  <sheetData>
    <row r="1" spans="2:6" ht="15.75" thickBot="1" x14ac:dyDescent="0.3"/>
    <row r="2" spans="2:6" ht="30.75" thickBot="1" x14ac:dyDescent="0.3">
      <c r="B2" s="16" t="s">
        <v>4</v>
      </c>
      <c r="C2" s="17" t="s">
        <v>0</v>
      </c>
      <c r="D2" s="16" t="s">
        <v>23</v>
      </c>
      <c r="E2" s="18" t="s">
        <v>2</v>
      </c>
      <c r="F2" s="18" t="s">
        <v>3</v>
      </c>
    </row>
    <row r="3" spans="2:6" x14ac:dyDescent="0.25">
      <c r="B3" s="15" t="s">
        <v>5</v>
      </c>
      <c r="C3" s="3">
        <v>2E-3</v>
      </c>
      <c r="D3" s="13">
        <v>3.27501269259806E-5</v>
      </c>
      <c r="E3" s="5">
        <v>9734.5300000000007</v>
      </c>
      <c r="F3" s="6">
        <v>9167.09</v>
      </c>
    </row>
    <row r="4" spans="2:6" x14ac:dyDescent="0.25">
      <c r="B4" s="11" t="s">
        <v>6</v>
      </c>
      <c r="C4" s="3">
        <v>2E-3</v>
      </c>
      <c r="D4" s="13">
        <v>3.5570481168826999E-6</v>
      </c>
      <c r="E4" s="5">
        <v>9925.5300000000007</v>
      </c>
      <c r="F4" s="6">
        <v>9343.4500000000007</v>
      </c>
    </row>
    <row r="5" spans="2:6" x14ac:dyDescent="0.25">
      <c r="B5" s="11" t="s">
        <v>7</v>
      </c>
      <c r="C5" s="3">
        <v>2E-3</v>
      </c>
      <c r="D5" s="13">
        <v>0</v>
      </c>
      <c r="E5" s="5">
        <v>10061.16</v>
      </c>
      <c r="F5" s="6">
        <v>9410.77</v>
      </c>
    </row>
    <row r="6" spans="2:6" x14ac:dyDescent="0.25">
      <c r="B6" s="11" t="s">
        <v>8</v>
      </c>
      <c r="C6" s="3">
        <v>2E-3</v>
      </c>
      <c r="D6" s="13">
        <v>1.12597711932803E-5</v>
      </c>
      <c r="E6" s="5">
        <v>10289.58</v>
      </c>
      <c r="F6" s="6">
        <v>9673.7000000000007</v>
      </c>
    </row>
    <row r="7" spans="2:6" x14ac:dyDescent="0.25">
      <c r="B7" s="11" t="s">
        <v>9</v>
      </c>
      <c r="C7" s="3">
        <v>2E-3</v>
      </c>
      <c r="D7" s="13">
        <v>2.1082004789725299E-4</v>
      </c>
      <c r="E7" s="5">
        <v>10330.469999999999</v>
      </c>
      <c r="F7" s="6">
        <v>9680.75</v>
      </c>
    </row>
    <row r="8" spans="2:6" x14ac:dyDescent="0.25">
      <c r="B8" s="11" t="s">
        <v>10</v>
      </c>
      <c r="C8" s="3">
        <v>2E-3</v>
      </c>
      <c r="D8" s="13">
        <v>6.1245755745236103E-4</v>
      </c>
      <c r="E8" s="5">
        <v>10442.34</v>
      </c>
      <c r="F8" s="6">
        <v>9819.6</v>
      </c>
    </row>
    <row r="9" spans="2:6" x14ac:dyDescent="0.25">
      <c r="B9" s="11" t="s">
        <v>11</v>
      </c>
      <c r="C9" s="3">
        <v>2E-3</v>
      </c>
      <c r="D9" s="13">
        <v>2.85187557815989E-3</v>
      </c>
      <c r="E9" s="5">
        <v>10575.46</v>
      </c>
      <c r="F9" s="6">
        <v>9969.1200000000008</v>
      </c>
    </row>
    <row r="10" spans="2:6" x14ac:dyDescent="0.25">
      <c r="B10" s="11" t="s">
        <v>12</v>
      </c>
      <c r="C10" s="3">
        <v>2E-3</v>
      </c>
      <c r="D10" s="13">
        <v>5.4670219745419297E-3</v>
      </c>
      <c r="E10" s="5">
        <v>10718.39</v>
      </c>
      <c r="F10" s="6">
        <v>10061.86</v>
      </c>
    </row>
    <row r="11" spans="2:6" x14ac:dyDescent="0.25">
      <c r="B11" s="11" t="s">
        <v>13</v>
      </c>
      <c r="C11" s="3">
        <v>2E-3</v>
      </c>
      <c r="D11" s="13">
        <v>8.5166504373146192E-3</v>
      </c>
      <c r="E11" s="5">
        <v>10845.62</v>
      </c>
      <c r="F11" s="6">
        <v>10147.709999999999</v>
      </c>
    </row>
    <row r="12" spans="2:6" ht="15.75" thickBot="1" x14ac:dyDescent="0.3">
      <c r="B12" s="12" t="s">
        <v>14</v>
      </c>
      <c r="C12" s="8">
        <v>2E-3</v>
      </c>
      <c r="D12" s="14">
        <v>1.48408188533657E-2</v>
      </c>
      <c r="E12" s="9">
        <v>10963.76</v>
      </c>
      <c r="F12" s="10">
        <v>10244.120000000001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F12"/>
  <sheetViews>
    <sheetView workbookViewId="0">
      <selection activeCell="E10" sqref="E10"/>
    </sheetView>
  </sheetViews>
  <sheetFormatPr defaultRowHeight="15" x14ac:dyDescent="0.25"/>
  <cols>
    <col min="1" max="1" width="3.5703125" style="1" customWidth="1"/>
    <col min="2" max="6" width="18.140625" style="1" customWidth="1"/>
    <col min="7" max="7" width="22.42578125" style="1" customWidth="1"/>
    <col min="8" max="16384" width="9.140625" style="1"/>
  </cols>
  <sheetData>
    <row r="1" spans="2:6" ht="15.75" thickBot="1" x14ac:dyDescent="0.3"/>
    <row r="2" spans="2:6" ht="30.75" thickBot="1" x14ac:dyDescent="0.3">
      <c r="B2" s="16" t="s">
        <v>4</v>
      </c>
      <c r="C2" s="17" t="s">
        <v>0</v>
      </c>
      <c r="D2" s="16" t="s">
        <v>25</v>
      </c>
      <c r="E2" s="18" t="s">
        <v>2</v>
      </c>
      <c r="F2" s="18" t="s">
        <v>3</v>
      </c>
    </row>
    <row r="3" spans="2:6" x14ac:dyDescent="0.25">
      <c r="B3" s="15" t="s">
        <v>5</v>
      </c>
      <c r="C3" s="3">
        <v>2E-3</v>
      </c>
      <c r="D3" s="13">
        <v>7.4759811145182596E-6</v>
      </c>
      <c r="E3" s="5">
        <v>9390.94</v>
      </c>
      <c r="F3" s="6">
        <v>8736.19</v>
      </c>
    </row>
    <row r="4" spans="2:6" x14ac:dyDescent="0.25">
      <c r="B4" s="11" t="s">
        <v>6</v>
      </c>
      <c r="C4" s="3">
        <v>2E-3</v>
      </c>
      <c r="D4" s="13">
        <v>0</v>
      </c>
      <c r="E4" s="5">
        <v>9369.2099999999991</v>
      </c>
      <c r="F4" s="6">
        <v>8825.48</v>
      </c>
    </row>
    <row r="5" spans="2:6" x14ac:dyDescent="0.25">
      <c r="B5" s="11" t="s">
        <v>7</v>
      </c>
      <c r="C5" s="3">
        <v>2E-3</v>
      </c>
      <c r="D5" s="13">
        <v>0</v>
      </c>
      <c r="E5" s="5">
        <v>9310.65</v>
      </c>
      <c r="F5" s="6">
        <v>8761.06</v>
      </c>
    </row>
    <row r="6" spans="2:6" x14ac:dyDescent="0.25">
      <c r="B6" s="11" t="s">
        <v>8</v>
      </c>
      <c r="C6" s="3">
        <v>2E-3</v>
      </c>
      <c r="D6" s="13">
        <v>0</v>
      </c>
      <c r="E6" s="5">
        <v>9372.94</v>
      </c>
      <c r="F6" s="6">
        <v>8769.6299999999992</v>
      </c>
    </row>
    <row r="7" spans="2:6" x14ac:dyDescent="0.25">
      <c r="B7" s="11" t="s">
        <v>9</v>
      </c>
      <c r="C7" s="3">
        <v>2E-3</v>
      </c>
      <c r="D7" s="13">
        <v>0</v>
      </c>
      <c r="E7" s="5">
        <v>9398.2999999999993</v>
      </c>
      <c r="F7" s="6">
        <v>8723.66</v>
      </c>
    </row>
    <row r="8" spans="2:6" x14ac:dyDescent="0.25">
      <c r="B8" s="11" t="s">
        <v>10</v>
      </c>
      <c r="C8" s="3">
        <v>2E-3</v>
      </c>
      <c r="D8" s="13">
        <v>0</v>
      </c>
      <c r="E8" s="5">
        <v>9298.11</v>
      </c>
      <c r="F8" s="6">
        <v>8719.39</v>
      </c>
    </row>
    <row r="9" spans="2:6" x14ac:dyDescent="0.25">
      <c r="B9" s="11" t="s">
        <v>11</v>
      </c>
      <c r="C9" s="3">
        <v>2E-3</v>
      </c>
      <c r="D9" s="13">
        <v>0</v>
      </c>
      <c r="E9" s="5">
        <v>9300.7199999999993</v>
      </c>
      <c r="F9" s="6">
        <v>8757.41</v>
      </c>
    </row>
    <row r="10" spans="2:6" x14ac:dyDescent="0.25">
      <c r="B10" s="11" t="s">
        <v>12</v>
      </c>
      <c r="C10" s="3">
        <v>2E-3</v>
      </c>
      <c r="D10" s="13">
        <v>8.5504955718981305E-7</v>
      </c>
      <c r="E10" s="5">
        <v>9303.59</v>
      </c>
      <c r="F10" s="6">
        <v>8733.74</v>
      </c>
    </row>
    <row r="11" spans="2:6" x14ac:dyDescent="0.25">
      <c r="B11" s="11" t="s">
        <v>13</v>
      </c>
      <c r="C11" s="3">
        <v>2E-3</v>
      </c>
      <c r="D11" s="13">
        <v>2.2218906903051501E-6</v>
      </c>
      <c r="E11" s="5">
        <v>9301.2800000000007</v>
      </c>
      <c r="F11" s="6">
        <v>8632.61</v>
      </c>
    </row>
    <row r="12" spans="2:6" ht="15.75" thickBot="1" x14ac:dyDescent="0.3">
      <c r="B12" s="12" t="s">
        <v>14</v>
      </c>
      <c r="C12" s="8">
        <v>2E-3</v>
      </c>
      <c r="D12" s="14">
        <v>1.9438337398558798E-6</v>
      </c>
      <c r="E12" s="9">
        <v>9122.56</v>
      </c>
      <c r="F12" s="10">
        <v>8551.75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4" tint="-0.499984740745262"/>
  </sheetPr>
  <dimension ref="B1:J423"/>
  <sheetViews>
    <sheetView topLeftCell="A2" zoomScale="115" zoomScaleNormal="115" workbookViewId="0">
      <selection activeCell="G3" sqref="G3:G212"/>
    </sheetView>
  </sheetViews>
  <sheetFormatPr defaultRowHeight="15" x14ac:dyDescent="0.25"/>
  <cols>
    <col min="1" max="1" width="3.85546875" style="1" customWidth="1"/>
    <col min="2" max="2" width="6.5703125" style="1" customWidth="1"/>
    <col min="3" max="3" width="22.28515625" style="1" customWidth="1"/>
    <col min="4" max="4" width="8" style="1" customWidth="1"/>
    <col min="5" max="5" width="7.85546875" style="1" customWidth="1"/>
    <col min="6" max="6" width="21.140625" style="1" bestFit="1" customWidth="1"/>
    <col min="7" max="7" width="7.28515625" style="1" customWidth="1"/>
    <col min="8" max="8" width="3.85546875" style="1" customWidth="1"/>
    <col min="9" max="16384" width="9.140625" style="1"/>
  </cols>
  <sheetData>
    <row r="1" spans="2:10" ht="15.75" thickBot="1" x14ac:dyDescent="0.3"/>
    <row r="2" spans="2:10" ht="30.75" thickBot="1" x14ac:dyDescent="0.3">
      <c r="B2" s="35" t="s">
        <v>4</v>
      </c>
      <c r="C2" s="36" t="s">
        <v>18</v>
      </c>
      <c r="D2" s="36" t="s">
        <v>15</v>
      </c>
      <c r="E2" s="36" t="s">
        <v>16</v>
      </c>
      <c r="F2" s="38" t="s">
        <v>24</v>
      </c>
      <c r="G2" s="37" t="s">
        <v>17</v>
      </c>
      <c r="I2" s="35" t="s">
        <v>15</v>
      </c>
      <c r="J2" s="37" t="s">
        <v>17</v>
      </c>
    </row>
    <row r="3" spans="2:10" x14ac:dyDescent="0.25">
      <c r="B3" s="20" t="s">
        <v>5</v>
      </c>
      <c r="C3" s="21" t="s">
        <v>19</v>
      </c>
      <c r="D3" s="22">
        <v>2017</v>
      </c>
      <c r="E3" s="23">
        <v>0</v>
      </c>
      <c r="F3" s="39" t="str">
        <f t="shared" ref="F3:F22" si="0">IF(E4&lt;E3,$E3 &amp; " + ",$E3 &amp; " - " &amp; $E4)</f>
        <v>0 - 100</v>
      </c>
      <c r="G3" s="4">
        <v>0</v>
      </c>
      <c r="I3" s="34">
        <v>2017</v>
      </c>
      <c r="J3" s="4">
        <f>SUMIF( $D$3:$D$212, I3, $G$3:$G$212)</f>
        <v>10</v>
      </c>
    </row>
    <row r="4" spans="2:10" x14ac:dyDescent="0.25">
      <c r="B4" s="24" t="s">
        <v>5</v>
      </c>
      <c r="C4" s="25" t="s">
        <v>19</v>
      </c>
      <c r="D4" s="26">
        <v>2017</v>
      </c>
      <c r="E4" s="27">
        <v>100</v>
      </c>
      <c r="F4" s="41" t="str">
        <f t="shared" si="0"/>
        <v>100 - 200</v>
      </c>
      <c r="G4" s="28">
        <v>0</v>
      </c>
      <c r="I4" s="2">
        <f>I3+1</f>
        <v>2018</v>
      </c>
      <c r="J4" s="28">
        <f t="shared" ref="J4:J11" si="1">SUMIF( $D$3:$D$212, I4, $G$3:$G$212)</f>
        <v>0</v>
      </c>
    </row>
    <row r="5" spans="2:10" x14ac:dyDescent="0.25">
      <c r="B5" s="24" t="s">
        <v>5</v>
      </c>
      <c r="C5" s="25" t="s">
        <v>19</v>
      </c>
      <c r="D5" s="26">
        <v>2017</v>
      </c>
      <c r="E5" s="27">
        <v>200</v>
      </c>
      <c r="F5" s="41" t="str">
        <f t="shared" si="0"/>
        <v>200 - 300</v>
      </c>
      <c r="G5" s="28">
        <v>2</v>
      </c>
      <c r="I5" s="2">
        <f t="shared" ref="I5:I12" si="2">I4+1</f>
        <v>2019</v>
      </c>
      <c r="J5" s="28">
        <f t="shared" si="1"/>
        <v>0</v>
      </c>
    </row>
    <row r="6" spans="2:10" x14ac:dyDescent="0.25">
      <c r="B6" s="24" t="s">
        <v>5</v>
      </c>
      <c r="C6" s="25" t="s">
        <v>19</v>
      </c>
      <c r="D6" s="26">
        <v>2017</v>
      </c>
      <c r="E6" s="27">
        <v>300</v>
      </c>
      <c r="F6" s="41" t="str">
        <f t="shared" si="0"/>
        <v>300 - 400</v>
      </c>
      <c r="G6" s="28">
        <v>1</v>
      </c>
      <c r="I6" s="2">
        <f t="shared" si="2"/>
        <v>2020</v>
      </c>
      <c r="J6" s="28">
        <f t="shared" si="1"/>
        <v>0</v>
      </c>
    </row>
    <row r="7" spans="2:10" x14ac:dyDescent="0.25">
      <c r="B7" s="24" t="s">
        <v>5</v>
      </c>
      <c r="C7" s="25" t="s">
        <v>19</v>
      </c>
      <c r="D7" s="26">
        <v>2017</v>
      </c>
      <c r="E7" s="27">
        <v>400</v>
      </c>
      <c r="F7" s="41" t="str">
        <f t="shared" si="0"/>
        <v>400 - 500</v>
      </c>
      <c r="G7" s="28">
        <v>3</v>
      </c>
      <c r="I7" s="2">
        <f t="shared" si="2"/>
        <v>2021</v>
      </c>
      <c r="J7" s="28">
        <f t="shared" si="1"/>
        <v>0</v>
      </c>
    </row>
    <row r="8" spans="2:10" x14ac:dyDescent="0.25">
      <c r="B8" s="24" t="s">
        <v>5</v>
      </c>
      <c r="C8" s="25" t="s">
        <v>19</v>
      </c>
      <c r="D8" s="26">
        <v>2017</v>
      </c>
      <c r="E8" s="27">
        <v>500</v>
      </c>
      <c r="F8" s="41" t="str">
        <f t="shared" si="0"/>
        <v>500 - 600</v>
      </c>
      <c r="G8" s="28">
        <v>0</v>
      </c>
      <c r="I8" s="2">
        <f t="shared" si="2"/>
        <v>2022</v>
      </c>
      <c r="J8" s="28">
        <f t="shared" si="1"/>
        <v>0</v>
      </c>
    </row>
    <row r="9" spans="2:10" x14ac:dyDescent="0.25">
      <c r="B9" s="24" t="s">
        <v>5</v>
      </c>
      <c r="C9" s="25" t="s">
        <v>19</v>
      </c>
      <c r="D9" s="26">
        <v>2017</v>
      </c>
      <c r="E9" s="27">
        <v>600</v>
      </c>
      <c r="F9" s="41" t="str">
        <f t="shared" si="0"/>
        <v>600 - 700</v>
      </c>
      <c r="G9" s="28">
        <v>3</v>
      </c>
      <c r="I9" s="2">
        <f t="shared" si="2"/>
        <v>2023</v>
      </c>
      <c r="J9" s="28">
        <f t="shared" si="1"/>
        <v>5</v>
      </c>
    </row>
    <row r="10" spans="2:10" x14ac:dyDescent="0.25">
      <c r="B10" s="24" t="s">
        <v>5</v>
      </c>
      <c r="C10" s="25" t="s">
        <v>19</v>
      </c>
      <c r="D10" s="26">
        <v>2017</v>
      </c>
      <c r="E10" s="27">
        <v>700</v>
      </c>
      <c r="F10" s="41" t="str">
        <f t="shared" si="0"/>
        <v>700 - 800</v>
      </c>
      <c r="G10" s="28">
        <v>0</v>
      </c>
      <c r="I10" s="2">
        <f t="shared" si="2"/>
        <v>2024</v>
      </c>
      <c r="J10" s="28">
        <f t="shared" si="1"/>
        <v>18</v>
      </c>
    </row>
    <row r="11" spans="2:10" x14ac:dyDescent="0.25">
      <c r="B11" s="24" t="s">
        <v>5</v>
      </c>
      <c r="C11" s="25" t="s">
        <v>19</v>
      </c>
      <c r="D11" s="26">
        <v>2017</v>
      </c>
      <c r="E11" s="27">
        <v>800</v>
      </c>
      <c r="F11" s="41" t="str">
        <f t="shared" si="0"/>
        <v>800 - 900</v>
      </c>
      <c r="G11" s="28">
        <v>1</v>
      </c>
      <c r="I11" s="2">
        <f t="shared" si="2"/>
        <v>2025</v>
      </c>
      <c r="J11" s="28">
        <f t="shared" si="1"/>
        <v>21</v>
      </c>
    </row>
    <row r="12" spans="2:10" ht="15.75" thickBot="1" x14ac:dyDescent="0.3">
      <c r="B12" s="24" t="s">
        <v>5</v>
      </c>
      <c r="C12" s="25" t="s">
        <v>19</v>
      </c>
      <c r="D12" s="26">
        <v>2017</v>
      </c>
      <c r="E12" s="27">
        <v>900</v>
      </c>
      <c r="F12" s="41" t="str">
        <f t="shared" si="0"/>
        <v>900 - 1000</v>
      </c>
      <c r="G12" s="28">
        <v>0</v>
      </c>
      <c r="I12" s="7">
        <f t="shared" si="2"/>
        <v>2026</v>
      </c>
      <c r="J12" s="33">
        <f>SUMIF( $D$3:$D$212, I12, $G$3:$G$212)</f>
        <v>43</v>
      </c>
    </row>
    <row r="13" spans="2:10" x14ac:dyDescent="0.25">
      <c r="B13" s="24" t="s">
        <v>5</v>
      </c>
      <c r="C13" s="25" t="s">
        <v>19</v>
      </c>
      <c r="D13" s="26">
        <v>2017</v>
      </c>
      <c r="E13" s="27">
        <v>1000</v>
      </c>
      <c r="F13" s="41" t="str">
        <f t="shared" si="0"/>
        <v>1000 - 1100</v>
      </c>
      <c r="G13" s="28">
        <v>0</v>
      </c>
      <c r="I13" s="26"/>
      <c r="J13" s="25"/>
    </row>
    <row r="14" spans="2:10" x14ac:dyDescent="0.25">
      <c r="B14" s="24" t="s">
        <v>5</v>
      </c>
      <c r="C14" s="25" t="s">
        <v>19</v>
      </c>
      <c r="D14" s="26">
        <v>2017</v>
      </c>
      <c r="E14" s="27">
        <v>1100</v>
      </c>
      <c r="F14" s="41" t="str">
        <f t="shared" si="0"/>
        <v>1100 - 1200</v>
      </c>
      <c r="G14" s="28">
        <v>0</v>
      </c>
    </row>
    <row r="15" spans="2:10" x14ac:dyDescent="0.25">
      <c r="B15" s="24" t="s">
        <v>5</v>
      </c>
      <c r="C15" s="25" t="s">
        <v>19</v>
      </c>
      <c r="D15" s="26">
        <v>2017</v>
      </c>
      <c r="E15" s="27">
        <v>1200</v>
      </c>
      <c r="F15" s="41" t="str">
        <f t="shared" si="0"/>
        <v>1200 - 1300</v>
      </c>
      <c r="G15" s="28">
        <v>0</v>
      </c>
    </row>
    <row r="16" spans="2:10" x14ac:dyDescent="0.25">
      <c r="B16" s="24" t="s">
        <v>5</v>
      </c>
      <c r="C16" s="25" t="s">
        <v>19</v>
      </c>
      <c r="D16" s="26">
        <v>2017</v>
      </c>
      <c r="E16" s="27">
        <v>1300</v>
      </c>
      <c r="F16" s="41" t="str">
        <f t="shared" si="0"/>
        <v>1300 - 1400</v>
      </c>
      <c r="G16" s="28">
        <v>0</v>
      </c>
    </row>
    <row r="17" spans="2:7" x14ac:dyDescent="0.25">
      <c r="B17" s="24" t="s">
        <v>5</v>
      </c>
      <c r="C17" s="25" t="s">
        <v>19</v>
      </c>
      <c r="D17" s="26">
        <v>2017</v>
      </c>
      <c r="E17" s="27">
        <v>1400</v>
      </c>
      <c r="F17" s="41" t="str">
        <f t="shared" si="0"/>
        <v>1400 - 1500</v>
      </c>
      <c r="G17" s="28">
        <v>0</v>
      </c>
    </row>
    <row r="18" spans="2:7" x14ac:dyDescent="0.25">
      <c r="B18" s="24" t="s">
        <v>5</v>
      </c>
      <c r="C18" s="25" t="s">
        <v>19</v>
      </c>
      <c r="D18" s="26">
        <v>2017</v>
      </c>
      <c r="E18" s="27">
        <v>1500</v>
      </c>
      <c r="F18" s="41" t="str">
        <f t="shared" si="0"/>
        <v>1500 - 1600</v>
      </c>
      <c r="G18" s="28">
        <v>0</v>
      </c>
    </row>
    <row r="19" spans="2:7" x14ac:dyDescent="0.25">
      <c r="B19" s="24" t="s">
        <v>5</v>
      </c>
      <c r="C19" s="25" t="s">
        <v>19</v>
      </c>
      <c r="D19" s="26">
        <v>2017</v>
      </c>
      <c r="E19" s="27">
        <v>1600</v>
      </c>
      <c r="F19" s="41" t="str">
        <f t="shared" si="0"/>
        <v>1600 - 1700</v>
      </c>
      <c r="G19" s="28">
        <v>0</v>
      </c>
    </row>
    <row r="20" spans="2:7" x14ac:dyDescent="0.25">
      <c r="B20" s="24" t="s">
        <v>5</v>
      </c>
      <c r="C20" s="25" t="s">
        <v>19</v>
      </c>
      <c r="D20" s="26">
        <v>2017</v>
      </c>
      <c r="E20" s="27">
        <v>1700</v>
      </c>
      <c r="F20" s="41" t="str">
        <f t="shared" si="0"/>
        <v>1700 - 1800</v>
      </c>
      <c r="G20" s="28">
        <v>0</v>
      </c>
    </row>
    <row r="21" spans="2:7" x14ac:dyDescent="0.25">
      <c r="B21" s="24" t="s">
        <v>5</v>
      </c>
      <c r="C21" s="25" t="s">
        <v>19</v>
      </c>
      <c r="D21" s="26">
        <v>2017</v>
      </c>
      <c r="E21" s="27">
        <v>1800</v>
      </c>
      <c r="F21" s="41" t="str">
        <f t="shared" si="0"/>
        <v>1800 - 1900</v>
      </c>
      <c r="G21" s="28">
        <v>0</v>
      </c>
    </row>
    <row r="22" spans="2:7" x14ac:dyDescent="0.25">
      <c r="B22" s="24" t="s">
        <v>5</v>
      </c>
      <c r="C22" s="25" t="s">
        <v>19</v>
      </c>
      <c r="D22" s="26">
        <v>2017</v>
      </c>
      <c r="E22" s="27">
        <v>1900</v>
      </c>
      <c r="F22" s="41" t="str">
        <f t="shared" si="0"/>
        <v>1900 - 2000</v>
      </c>
      <c r="G22" s="28">
        <v>0</v>
      </c>
    </row>
    <row r="23" spans="2:7" x14ac:dyDescent="0.25">
      <c r="B23" s="24" t="s">
        <v>5</v>
      </c>
      <c r="C23" s="25" t="s">
        <v>19</v>
      </c>
      <c r="D23" s="26">
        <v>2017</v>
      </c>
      <c r="E23" s="27">
        <v>2000</v>
      </c>
      <c r="F23" s="41" t="str">
        <f>IF(E24&lt;E23,$E23 &amp; " + ",$E23 &amp; " - " &amp; $E24)</f>
        <v xml:space="preserve">2000 + </v>
      </c>
      <c r="G23" s="28">
        <v>0</v>
      </c>
    </row>
    <row r="24" spans="2:7" x14ac:dyDescent="0.25">
      <c r="B24" s="24" t="s">
        <v>6</v>
      </c>
      <c r="C24" s="25" t="s">
        <v>19</v>
      </c>
      <c r="D24" s="26">
        <v>2018</v>
      </c>
      <c r="E24" s="27">
        <v>0</v>
      </c>
      <c r="F24" s="41" t="str">
        <f t="shared" ref="F24:F87" si="3">IF(E25&lt;E24,$E24 &amp; " + ",$E24 &amp; " - " &amp; $E25)</f>
        <v>0 - 100</v>
      </c>
      <c r="G24" s="28">
        <v>0</v>
      </c>
    </row>
    <row r="25" spans="2:7" x14ac:dyDescent="0.25">
      <c r="B25" s="24" t="s">
        <v>6</v>
      </c>
      <c r="C25" s="25" t="s">
        <v>19</v>
      </c>
      <c r="D25" s="26">
        <v>2018</v>
      </c>
      <c r="E25" s="27">
        <v>100</v>
      </c>
      <c r="F25" s="41" t="str">
        <f t="shared" si="3"/>
        <v>100 - 200</v>
      </c>
      <c r="G25" s="28">
        <v>0</v>
      </c>
    </row>
    <row r="26" spans="2:7" x14ac:dyDescent="0.25">
      <c r="B26" s="24" t="s">
        <v>6</v>
      </c>
      <c r="C26" s="25" t="s">
        <v>19</v>
      </c>
      <c r="D26" s="26">
        <v>2018</v>
      </c>
      <c r="E26" s="27">
        <v>200</v>
      </c>
      <c r="F26" s="41" t="str">
        <f t="shared" si="3"/>
        <v>200 - 300</v>
      </c>
      <c r="G26" s="28">
        <v>0</v>
      </c>
    </row>
    <row r="27" spans="2:7" x14ac:dyDescent="0.25">
      <c r="B27" s="24" t="s">
        <v>6</v>
      </c>
      <c r="C27" s="25" t="s">
        <v>19</v>
      </c>
      <c r="D27" s="26">
        <v>2018</v>
      </c>
      <c r="E27" s="27">
        <v>300</v>
      </c>
      <c r="F27" s="41" t="str">
        <f t="shared" si="3"/>
        <v>300 - 400</v>
      </c>
      <c r="G27" s="28">
        <v>0</v>
      </c>
    </row>
    <row r="28" spans="2:7" x14ac:dyDescent="0.25">
      <c r="B28" s="24" t="s">
        <v>6</v>
      </c>
      <c r="C28" s="25" t="s">
        <v>19</v>
      </c>
      <c r="D28" s="26">
        <v>2018</v>
      </c>
      <c r="E28" s="27">
        <v>400</v>
      </c>
      <c r="F28" s="41" t="str">
        <f t="shared" si="3"/>
        <v>400 - 500</v>
      </c>
      <c r="G28" s="28">
        <v>0</v>
      </c>
    </row>
    <row r="29" spans="2:7" x14ac:dyDescent="0.25">
      <c r="B29" s="24" t="s">
        <v>6</v>
      </c>
      <c r="C29" s="25" t="s">
        <v>19</v>
      </c>
      <c r="D29" s="26">
        <v>2018</v>
      </c>
      <c r="E29" s="27">
        <v>500</v>
      </c>
      <c r="F29" s="41" t="str">
        <f t="shared" si="3"/>
        <v>500 - 600</v>
      </c>
      <c r="G29" s="28">
        <v>0</v>
      </c>
    </row>
    <row r="30" spans="2:7" x14ac:dyDescent="0.25">
      <c r="B30" s="24" t="s">
        <v>6</v>
      </c>
      <c r="C30" s="25" t="s">
        <v>19</v>
      </c>
      <c r="D30" s="26">
        <v>2018</v>
      </c>
      <c r="E30" s="27">
        <v>600</v>
      </c>
      <c r="F30" s="41" t="str">
        <f t="shared" si="3"/>
        <v>600 - 700</v>
      </c>
      <c r="G30" s="28">
        <v>0</v>
      </c>
    </row>
    <row r="31" spans="2:7" x14ac:dyDescent="0.25">
      <c r="B31" s="24" t="s">
        <v>6</v>
      </c>
      <c r="C31" s="25" t="s">
        <v>19</v>
      </c>
      <c r="D31" s="26">
        <v>2018</v>
      </c>
      <c r="E31" s="27">
        <v>700</v>
      </c>
      <c r="F31" s="41" t="str">
        <f t="shared" si="3"/>
        <v>700 - 800</v>
      </c>
      <c r="G31" s="28">
        <v>0</v>
      </c>
    </row>
    <row r="32" spans="2:7" x14ac:dyDescent="0.25">
      <c r="B32" s="24" t="s">
        <v>6</v>
      </c>
      <c r="C32" s="25" t="s">
        <v>19</v>
      </c>
      <c r="D32" s="26">
        <v>2018</v>
      </c>
      <c r="E32" s="27">
        <v>800</v>
      </c>
      <c r="F32" s="41" t="str">
        <f t="shared" si="3"/>
        <v>800 - 900</v>
      </c>
      <c r="G32" s="28">
        <v>0</v>
      </c>
    </row>
    <row r="33" spans="2:7" x14ac:dyDescent="0.25">
      <c r="B33" s="24" t="s">
        <v>6</v>
      </c>
      <c r="C33" s="25" t="s">
        <v>19</v>
      </c>
      <c r="D33" s="26">
        <v>2018</v>
      </c>
      <c r="E33" s="27">
        <v>900</v>
      </c>
      <c r="F33" s="41" t="str">
        <f t="shared" si="3"/>
        <v>900 - 1000</v>
      </c>
      <c r="G33" s="28">
        <v>0</v>
      </c>
    </row>
    <row r="34" spans="2:7" x14ac:dyDescent="0.25">
      <c r="B34" s="24" t="s">
        <v>6</v>
      </c>
      <c r="C34" s="25" t="s">
        <v>19</v>
      </c>
      <c r="D34" s="26">
        <v>2018</v>
      </c>
      <c r="E34" s="27">
        <v>1000</v>
      </c>
      <c r="F34" s="41" t="str">
        <f t="shared" si="3"/>
        <v>1000 - 1100</v>
      </c>
      <c r="G34" s="28">
        <v>0</v>
      </c>
    </row>
    <row r="35" spans="2:7" x14ac:dyDescent="0.25">
      <c r="B35" s="24" t="s">
        <v>6</v>
      </c>
      <c r="C35" s="25" t="s">
        <v>19</v>
      </c>
      <c r="D35" s="26">
        <v>2018</v>
      </c>
      <c r="E35" s="27">
        <v>1100</v>
      </c>
      <c r="F35" s="41" t="str">
        <f t="shared" si="3"/>
        <v>1100 - 1200</v>
      </c>
      <c r="G35" s="28">
        <v>0</v>
      </c>
    </row>
    <row r="36" spans="2:7" x14ac:dyDescent="0.25">
      <c r="B36" s="24" t="s">
        <v>6</v>
      </c>
      <c r="C36" s="25" t="s">
        <v>19</v>
      </c>
      <c r="D36" s="26">
        <v>2018</v>
      </c>
      <c r="E36" s="27">
        <v>1200</v>
      </c>
      <c r="F36" s="41" t="str">
        <f t="shared" si="3"/>
        <v>1200 - 1300</v>
      </c>
      <c r="G36" s="28">
        <v>0</v>
      </c>
    </row>
    <row r="37" spans="2:7" x14ac:dyDescent="0.25">
      <c r="B37" s="24" t="s">
        <v>6</v>
      </c>
      <c r="C37" s="25" t="s">
        <v>19</v>
      </c>
      <c r="D37" s="26">
        <v>2018</v>
      </c>
      <c r="E37" s="27">
        <v>1300</v>
      </c>
      <c r="F37" s="41" t="str">
        <f t="shared" si="3"/>
        <v>1300 - 1400</v>
      </c>
      <c r="G37" s="28">
        <v>0</v>
      </c>
    </row>
    <row r="38" spans="2:7" x14ac:dyDescent="0.25">
      <c r="B38" s="24" t="s">
        <v>6</v>
      </c>
      <c r="C38" s="25" t="s">
        <v>19</v>
      </c>
      <c r="D38" s="26">
        <v>2018</v>
      </c>
      <c r="E38" s="27">
        <v>1400</v>
      </c>
      <c r="F38" s="41" t="str">
        <f t="shared" si="3"/>
        <v>1400 - 1500</v>
      </c>
      <c r="G38" s="28">
        <v>0</v>
      </c>
    </row>
    <row r="39" spans="2:7" x14ac:dyDescent="0.25">
      <c r="B39" s="24" t="s">
        <v>6</v>
      </c>
      <c r="C39" s="25" t="s">
        <v>19</v>
      </c>
      <c r="D39" s="26">
        <v>2018</v>
      </c>
      <c r="E39" s="27">
        <v>1500</v>
      </c>
      <c r="F39" s="41" t="str">
        <f t="shared" si="3"/>
        <v>1500 - 1600</v>
      </c>
      <c r="G39" s="28">
        <v>0</v>
      </c>
    </row>
    <row r="40" spans="2:7" x14ac:dyDescent="0.25">
      <c r="B40" s="24" t="s">
        <v>6</v>
      </c>
      <c r="C40" s="25" t="s">
        <v>19</v>
      </c>
      <c r="D40" s="26">
        <v>2018</v>
      </c>
      <c r="E40" s="27">
        <v>1600</v>
      </c>
      <c r="F40" s="41" t="str">
        <f t="shared" si="3"/>
        <v>1600 - 1700</v>
      </c>
      <c r="G40" s="28">
        <v>0</v>
      </c>
    </row>
    <row r="41" spans="2:7" x14ac:dyDescent="0.25">
      <c r="B41" s="24" t="s">
        <v>6</v>
      </c>
      <c r="C41" s="25" t="s">
        <v>19</v>
      </c>
      <c r="D41" s="26">
        <v>2018</v>
      </c>
      <c r="E41" s="27">
        <v>1700</v>
      </c>
      <c r="F41" s="41" t="str">
        <f t="shared" si="3"/>
        <v>1700 - 1800</v>
      </c>
      <c r="G41" s="28">
        <v>0</v>
      </c>
    </row>
    <row r="42" spans="2:7" x14ac:dyDescent="0.25">
      <c r="B42" s="24" t="s">
        <v>6</v>
      </c>
      <c r="C42" s="25" t="s">
        <v>19</v>
      </c>
      <c r="D42" s="26">
        <v>2018</v>
      </c>
      <c r="E42" s="27">
        <v>1800</v>
      </c>
      <c r="F42" s="41" t="str">
        <f t="shared" si="3"/>
        <v>1800 - 1900</v>
      </c>
      <c r="G42" s="28">
        <v>0</v>
      </c>
    </row>
    <row r="43" spans="2:7" x14ac:dyDescent="0.25">
      <c r="B43" s="24" t="s">
        <v>6</v>
      </c>
      <c r="C43" s="25" t="s">
        <v>19</v>
      </c>
      <c r="D43" s="26">
        <v>2018</v>
      </c>
      <c r="E43" s="27">
        <v>1900</v>
      </c>
      <c r="F43" s="41" t="str">
        <f t="shared" si="3"/>
        <v>1900 - 2000</v>
      </c>
      <c r="G43" s="28">
        <v>0</v>
      </c>
    </row>
    <row r="44" spans="2:7" x14ac:dyDescent="0.25">
      <c r="B44" s="24" t="s">
        <v>6</v>
      </c>
      <c r="C44" s="25" t="s">
        <v>19</v>
      </c>
      <c r="D44" s="26">
        <v>2018</v>
      </c>
      <c r="E44" s="27">
        <v>2000</v>
      </c>
      <c r="F44" s="41" t="str">
        <f t="shared" si="3"/>
        <v xml:space="preserve">2000 + </v>
      </c>
      <c r="G44" s="28">
        <v>0</v>
      </c>
    </row>
    <row r="45" spans="2:7" x14ac:dyDescent="0.25">
      <c r="B45" s="24" t="s">
        <v>7</v>
      </c>
      <c r="C45" s="25" t="s">
        <v>19</v>
      </c>
      <c r="D45" s="26">
        <v>2019</v>
      </c>
      <c r="E45" s="27">
        <v>0</v>
      </c>
      <c r="F45" s="41" t="str">
        <f t="shared" si="3"/>
        <v>0 - 100</v>
      </c>
      <c r="G45" s="28">
        <v>0</v>
      </c>
    </row>
    <row r="46" spans="2:7" x14ac:dyDescent="0.25">
      <c r="B46" s="24" t="s">
        <v>7</v>
      </c>
      <c r="C46" s="25" t="s">
        <v>19</v>
      </c>
      <c r="D46" s="26">
        <v>2019</v>
      </c>
      <c r="E46" s="27">
        <v>100</v>
      </c>
      <c r="F46" s="41" t="str">
        <f t="shared" si="3"/>
        <v>100 - 200</v>
      </c>
      <c r="G46" s="28">
        <v>0</v>
      </c>
    </row>
    <row r="47" spans="2:7" x14ac:dyDescent="0.25">
      <c r="B47" s="24" t="s">
        <v>7</v>
      </c>
      <c r="C47" s="25" t="s">
        <v>19</v>
      </c>
      <c r="D47" s="26">
        <v>2019</v>
      </c>
      <c r="E47" s="27">
        <v>200</v>
      </c>
      <c r="F47" s="41" t="str">
        <f t="shared" si="3"/>
        <v>200 - 300</v>
      </c>
      <c r="G47" s="28">
        <v>0</v>
      </c>
    </row>
    <row r="48" spans="2:7" x14ac:dyDescent="0.25">
      <c r="B48" s="24" t="s">
        <v>7</v>
      </c>
      <c r="C48" s="25" t="s">
        <v>19</v>
      </c>
      <c r="D48" s="26">
        <v>2019</v>
      </c>
      <c r="E48" s="27">
        <v>300</v>
      </c>
      <c r="F48" s="41" t="str">
        <f t="shared" si="3"/>
        <v>300 - 400</v>
      </c>
      <c r="G48" s="28">
        <v>0</v>
      </c>
    </row>
    <row r="49" spans="2:7" x14ac:dyDescent="0.25">
      <c r="B49" s="24" t="s">
        <v>7</v>
      </c>
      <c r="C49" s="25" t="s">
        <v>19</v>
      </c>
      <c r="D49" s="26">
        <v>2019</v>
      </c>
      <c r="E49" s="27">
        <v>400</v>
      </c>
      <c r="F49" s="41" t="str">
        <f t="shared" si="3"/>
        <v>400 - 500</v>
      </c>
      <c r="G49" s="28">
        <v>0</v>
      </c>
    </row>
    <row r="50" spans="2:7" x14ac:dyDescent="0.25">
      <c r="B50" s="24" t="s">
        <v>7</v>
      </c>
      <c r="C50" s="25" t="s">
        <v>19</v>
      </c>
      <c r="D50" s="26">
        <v>2019</v>
      </c>
      <c r="E50" s="27">
        <v>500</v>
      </c>
      <c r="F50" s="41" t="str">
        <f t="shared" si="3"/>
        <v>500 - 600</v>
      </c>
      <c r="G50" s="28">
        <v>0</v>
      </c>
    </row>
    <row r="51" spans="2:7" x14ac:dyDescent="0.25">
      <c r="B51" s="24" t="s">
        <v>7</v>
      </c>
      <c r="C51" s="25" t="s">
        <v>19</v>
      </c>
      <c r="D51" s="26">
        <v>2019</v>
      </c>
      <c r="E51" s="27">
        <v>600</v>
      </c>
      <c r="F51" s="41" t="str">
        <f t="shared" si="3"/>
        <v>600 - 700</v>
      </c>
      <c r="G51" s="28">
        <v>0</v>
      </c>
    </row>
    <row r="52" spans="2:7" x14ac:dyDescent="0.25">
      <c r="B52" s="24" t="s">
        <v>7</v>
      </c>
      <c r="C52" s="25" t="s">
        <v>19</v>
      </c>
      <c r="D52" s="26">
        <v>2019</v>
      </c>
      <c r="E52" s="27">
        <v>700</v>
      </c>
      <c r="F52" s="41" t="str">
        <f t="shared" si="3"/>
        <v>700 - 800</v>
      </c>
      <c r="G52" s="28">
        <v>0</v>
      </c>
    </row>
    <row r="53" spans="2:7" x14ac:dyDescent="0.25">
      <c r="B53" s="24" t="s">
        <v>7</v>
      </c>
      <c r="C53" s="25" t="s">
        <v>19</v>
      </c>
      <c r="D53" s="26">
        <v>2019</v>
      </c>
      <c r="E53" s="27">
        <v>800</v>
      </c>
      <c r="F53" s="41" t="str">
        <f t="shared" si="3"/>
        <v>800 - 900</v>
      </c>
      <c r="G53" s="28">
        <v>0</v>
      </c>
    </row>
    <row r="54" spans="2:7" x14ac:dyDescent="0.25">
      <c r="B54" s="24" t="s">
        <v>7</v>
      </c>
      <c r="C54" s="25" t="s">
        <v>19</v>
      </c>
      <c r="D54" s="26">
        <v>2019</v>
      </c>
      <c r="E54" s="27">
        <v>900</v>
      </c>
      <c r="F54" s="41" t="str">
        <f t="shared" si="3"/>
        <v>900 - 1000</v>
      </c>
      <c r="G54" s="28">
        <v>0</v>
      </c>
    </row>
    <row r="55" spans="2:7" x14ac:dyDescent="0.25">
      <c r="B55" s="24" t="s">
        <v>7</v>
      </c>
      <c r="C55" s="25" t="s">
        <v>19</v>
      </c>
      <c r="D55" s="26">
        <v>2019</v>
      </c>
      <c r="E55" s="27">
        <v>1000</v>
      </c>
      <c r="F55" s="41" t="str">
        <f t="shared" si="3"/>
        <v>1000 - 1100</v>
      </c>
      <c r="G55" s="28">
        <v>0</v>
      </c>
    </row>
    <row r="56" spans="2:7" x14ac:dyDescent="0.25">
      <c r="B56" s="24" t="s">
        <v>7</v>
      </c>
      <c r="C56" s="25" t="s">
        <v>19</v>
      </c>
      <c r="D56" s="26">
        <v>2019</v>
      </c>
      <c r="E56" s="27">
        <v>1100</v>
      </c>
      <c r="F56" s="41" t="str">
        <f t="shared" si="3"/>
        <v>1100 - 1200</v>
      </c>
      <c r="G56" s="28">
        <v>0</v>
      </c>
    </row>
    <row r="57" spans="2:7" x14ac:dyDescent="0.25">
      <c r="B57" s="24" t="s">
        <v>7</v>
      </c>
      <c r="C57" s="25" t="s">
        <v>19</v>
      </c>
      <c r="D57" s="26">
        <v>2019</v>
      </c>
      <c r="E57" s="27">
        <v>1200</v>
      </c>
      <c r="F57" s="41" t="str">
        <f t="shared" si="3"/>
        <v>1200 - 1300</v>
      </c>
      <c r="G57" s="28">
        <v>0</v>
      </c>
    </row>
    <row r="58" spans="2:7" x14ac:dyDescent="0.25">
      <c r="B58" s="24" t="s">
        <v>7</v>
      </c>
      <c r="C58" s="25" t="s">
        <v>19</v>
      </c>
      <c r="D58" s="26">
        <v>2019</v>
      </c>
      <c r="E58" s="27">
        <v>1300</v>
      </c>
      <c r="F58" s="41" t="str">
        <f t="shared" si="3"/>
        <v>1300 - 1400</v>
      </c>
      <c r="G58" s="28">
        <v>0</v>
      </c>
    </row>
    <row r="59" spans="2:7" x14ac:dyDescent="0.25">
      <c r="B59" s="24" t="s">
        <v>7</v>
      </c>
      <c r="C59" s="25" t="s">
        <v>19</v>
      </c>
      <c r="D59" s="26">
        <v>2019</v>
      </c>
      <c r="E59" s="27">
        <v>1400</v>
      </c>
      <c r="F59" s="41" t="str">
        <f t="shared" si="3"/>
        <v>1400 - 1500</v>
      </c>
      <c r="G59" s="28">
        <v>0</v>
      </c>
    </row>
    <row r="60" spans="2:7" x14ac:dyDescent="0.25">
      <c r="B60" s="24" t="s">
        <v>7</v>
      </c>
      <c r="C60" s="25" t="s">
        <v>19</v>
      </c>
      <c r="D60" s="26">
        <v>2019</v>
      </c>
      <c r="E60" s="27">
        <v>1500</v>
      </c>
      <c r="F60" s="41" t="str">
        <f t="shared" si="3"/>
        <v>1500 - 1600</v>
      </c>
      <c r="G60" s="28">
        <v>0</v>
      </c>
    </row>
    <row r="61" spans="2:7" x14ac:dyDescent="0.25">
      <c r="B61" s="24" t="s">
        <v>7</v>
      </c>
      <c r="C61" s="25" t="s">
        <v>19</v>
      </c>
      <c r="D61" s="26">
        <v>2019</v>
      </c>
      <c r="E61" s="27">
        <v>1600</v>
      </c>
      <c r="F61" s="41" t="str">
        <f t="shared" si="3"/>
        <v>1600 - 1700</v>
      </c>
      <c r="G61" s="28">
        <v>0</v>
      </c>
    </row>
    <row r="62" spans="2:7" x14ac:dyDescent="0.25">
      <c r="B62" s="24" t="s">
        <v>7</v>
      </c>
      <c r="C62" s="25" t="s">
        <v>19</v>
      </c>
      <c r="D62" s="26">
        <v>2019</v>
      </c>
      <c r="E62" s="27">
        <v>1700</v>
      </c>
      <c r="F62" s="41" t="str">
        <f t="shared" si="3"/>
        <v>1700 - 1800</v>
      </c>
      <c r="G62" s="28">
        <v>0</v>
      </c>
    </row>
    <row r="63" spans="2:7" x14ac:dyDescent="0.25">
      <c r="B63" s="24" t="s">
        <v>7</v>
      </c>
      <c r="C63" s="25" t="s">
        <v>19</v>
      </c>
      <c r="D63" s="26">
        <v>2019</v>
      </c>
      <c r="E63" s="27">
        <v>1800</v>
      </c>
      <c r="F63" s="41" t="str">
        <f t="shared" si="3"/>
        <v>1800 - 1900</v>
      </c>
      <c r="G63" s="28">
        <v>0</v>
      </c>
    </row>
    <row r="64" spans="2:7" x14ac:dyDescent="0.25">
      <c r="B64" s="24" t="s">
        <v>7</v>
      </c>
      <c r="C64" s="25" t="s">
        <v>19</v>
      </c>
      <c r="D64" s="26">
        <v>2019</v>
      </c>
      <c r="E64" s="27">
        <v>1900</v>
      </c>
      <c r="F64" s="41" t="str">
        <f t="shared" si="3"/>
        <v>1900 - 2000</v>
      </c>
      <c r="G64" s="28">
        <v>0</v>
      </c>
    </row>
    <row r="65" spans="2:7" x14ac:dyDescent="0.25">
      <c r="B65" s="24" t="s">
        <v>7</v>
      </c>
      <c r="C65" s="25" t="s">
        <v>19</v>
      </c>
      <c r="D65" s="26">
        <v>2019</v>
      </c>
      <c r="E65" s="27">
        <v>2000</v>
      </c>
      <c r="F65" s="41" t="str">
        <f t="shared" si="3"/>
        <v xml:space="preserve">2000 + </v>
      </c>
      <c r="G65" s="28">
        <v>0</v>
      </c>
    </row>
    <row r="66" spans="2:7" x14ac:dyDescent="0.25">
      <c r="B66" s="24" t="s">
        <v>8</v>
      </c>
      <c r="C66" s="25" t="s">
        <v>19</v>
      </c>
      <c r="D66" s="26">
        <v>2020</v>
      </c>
      <c r="E66" s="27">
        <v>0</v>
      </c>
      <c r="F66" s="41" t="str">
        <f t="shared" si="3"/>
        <v>0 - 100</v>
      </c>
      <c r="G66" s="28">
        <v>0</v>
      </c>
    </row>
    <row r="67" spans="2:7" x14ac:dyDescent="0.25">
      <c r="B67" s="24" t="s">
        <v>8</v>
      </c>
      <c r="C67" s="25" t="s">
        <v>19</v>
      </c>
      <c r="D67" s="26">
        <v>2020</v>
      </c>
      <c r="E67" s="27">
        <v>100</v>
      </c>
      <c r="F67" s="41" t="str">
        <f t="shared" si="3"/>
        <v>100 - 200</v>
      </c>
      <c r="G67" s="28">
        <v>0</v>
      </c>
    </row>
    <row r="68" spans="2:7" x14ac:dyDescent="0.25">
      <c r="B68" s="24" t="s">
        <v>8</v>
      </c>
      <c r="C68" s="25" t="s">
        <v>19</v>
      </c>
      <c r="D68" s="26">
        <v>2020</v>
      </c>
      <c r="E68" s="27">
        <v>200</v>
      </c>
      <c r="F68" s="41" t="str">
        <f t="shared" si="3"/>
        <v>200 - 300</v>
      </c>
      <c r="G68" s="28">
        <v>0</v>
      </c>
    </row>
    <row r="69" spans="2:7" x14ac:dyDescent="0.25">
      <c r="B69" s="24" t="s">
        <v>8</v>
      </c>
      <c r="C69" s="25" t="s">
        <v>19</v>
      </c>
      <c r="D69" s="26">
        <v>2020</v>
      </c>
      <c r="E69" s="27">
        <v>300</v>
      </c>
      <c r="F69" s="41" t="str">
        <f t="shared" si="3"/>
        <v>300 - 400</v>
      </c>
      <c r="G69" s="28">
        <v>0</v>
      </c>
    </row>
    <row r="70" spans="2:7" x14ac:dyDescent="0.25">
      <c r="B70" s="24" t="s">
        <v>8</v>
      </c>
      <c r="C70" s="25" t="s">
        <v>19</v>
      </c>
      <c r="D70" s="26">
        <v>2020</v>
      </c>
      <c r="E70" s="27">
        <v>400</v>
      </c>
      <c r="F70" s="41" t="str">
        <f t="shared" si="3"/>
        <v>400 - 500</v>
      </c>
      <c r="G70" s="28">
        <v>0</v>
      </c>
    </row>
    <row r="71" spans="2:7" x14ac:dyDescent="0.25">
      <c r="B71" s="24" t="s">
        <v>8</v>
      </c>
      <c r="C71" s="25" t="s">
        <v>19</v>
      </c>
      <c r="D71" s="26">
        <v>2020</v>
      </c>
      <c r="E71" s="27">
        <v>500</v>
      </c>
      <c r="F71" s="41" t="str">
        <f t="shared" si="3"/>
        <v>500 - 600</v>
      </c>
      <c r="G71" s="28">
        <v>0</v>
      </c>
    </row>
    <row r="72" spans="2:7" x14ac:dyDescent="0.25">
      <c r="B72" s="24" t="s">
        <v>8</v>
      </c>
      <c r="C72" s="25" t="s">
        <v>19</v>
      </c>
      <c r="D72" s="26">
        <v>2020</v>
      </c>
      <c r="E72" s="27">
        <v>600</v>
      </c>
      <c r="F72" s="41" t="str">
        <f t="shared" si="3"/>
        <v>600 - 700</v>
      </c>
      <c r="G72" s="28">
        <v>0</v>
      </c>
    </row>
    <row r="73" spans="2:7" x14ac:dyDescent="0.25">
      <c r="B73" s="24" t="s">
        <v>8</v>
      </c>
      <c r="C73" s="25" t="s">
        <v>19</v>
      </c>
      <c r="D73" s="26">
        <v>2020</v>
      </c>
      <c r="E73" s="27">
        <v>700</v>
      </c>
      <c r="F73" s="41" t="str">
        <f t="shared" si="3"/>
        <v>700 - 800</v>
      </c>
      <c r="G73" s="28">
        <v>0</v>
      </c>
    </row>
    <row r="74" spans="2:7" x14ac:dyDescent="0.25">
      <c r="B74" s="24" t="s">
        <v>8</v>
      </c>
      <c r="C74" s="25" t="s">
        <v>19</v>
      </c>
      <c r="D74" s="26">
        <v>2020</v>
      </c>
      <c r="E74" s="27">
        <v>800</v>
      </c>
      <c r="F74" s="41" t="str">
        <f t="shared" si="3"/>
        <v>800 - 900</v>
      </c>
      <c r="G74" s="28">
        <v>0</v>
      </c>
    </row>
    <row r="75" spans="2:7" x14ac:dyDescent="0.25">
      <c r="B75" s="24" t="s">
        <v>8</v>
      </c>
      <c r="C75" s="25" t="s">
        <v>19</v>
      </c>
      <c r="D75" s="26">
        <v>2020</v>
      </c>
      <c r="E75" s="27">
        <v>900</v>
      </c>
      <c r="F75" s="41" t="str">
        <f t="shared" si="3"/>
        <v>900 - 1000</v>
      </c>
      <c r="G75" s="28">
        <v>0</v>
      </c>
    </row>
    <row r="76" spans="2:7" x14ac:dyDescent="0.25">
      <c r="B76" s="24" t="s">
        <v>8</v>
      </c>
      <c r="C76" s="25" t="s">
        <v>19</v>
      </c>
      <c r="D76" s="26">
        <v>2020</v>
      </c>
      <c r="E76" s="27">
        <v>1000</v>
      </c>
      <c r="F76" s="41" t="str">
        <f t="shared" si="3"/>
        <v>1000 - 1100</v>
      </c>
      <c r="G76" s="28">
        <v>0</v>
      </c>
    </row>
    <row r="77" spans="2:7" x14ac:dyDescent="0.25">
      <c r="B77" s="24" t="s">
        <v>8</v>
      </c>
      <c r="C77" s="25" t="s">
        <v>19</v>
      </c>
      <c r="D77" s="26">
        <v>2020</v>
      </c>
      <c r="E77" s="27">
        <v>1100</v>
      </c>
      <c r="F77" s="41" t="str">
        <f t="shared" si="3"/>
        <v>1100 - 1200</v>
      </c>
      <c r="G77" s="28">
        <v>0</v>
      </c>
    </row>
    <row r="78" spans="2:7" x14ac:dyDescent="0.25">
      <c r="B78" s="24" t="s">
        <v>8</v>
      </c>
      <c r="C78" s="25" t="s">
        <v>19</v>
      </c>
      <c r="D78" s="26">
        <v>2020</v>
      </c>
      <c r="E78" s="27">
        <v>1200</v>
      </c>
      <c r="F78" s="41" t="str">
        <f t="shared" si="3"/>
        <v>1200 - 1300</v>
      </c>
      <c r="G78" s="28">
        <v>0</v>
      </c>
    </row>
    <row r="79" spans="2:7" x14ac:dyDescent="0.25">
      <c r="B79" s="24" t="s">
        <v>8</v>
      </c>
      <c r="C79" s="25" t="s">
        <v>19</v>
      </c>
      <c r="D79" s="26">
        <v>2020</v>
      </c>
      <c r="E79" s="27">
        <v>1300</v>
      </c>
      <c r="F79" s="41" t="str">
        <f t="shared" si="3"/>
        <v>1300 - 1400</v>
      </c>
      <c r="G79" s="28">
        <v>0</v>
      </c>
    </row>
    <row r="80" spans="2:7" x14ac:dyDescent="0.25">
      <c r="B80" s="24" t="s">
        <v>8</v>
      </c>
      <c r="C80" s="25" t="s">
        <v>19</v>
      </c>
      <c r="D80" s="26">
        <v>2020</v>
      </c>
      <c r="E80" s="27">
        <v>1400</v>
      </c>
      <c r="F80" s="41" t="str">
        <f t="shared" si="3"/>
        <v>1400 - 1500</v>
      </c>
      <c r="G80" s="28">
        <v>0</v>
      </c>
    </row>
    <row r="81" spans="2:7" x14ac:dyDescent="0.25">
      <c r="B81" s="24" t="s">
        <v>8</v>
      </c>
      <c r="C81" s="25" t="s">
        <v>19</v>
      </c>
      <c r="D81" s="26">
        <v>2020</v>
      </c>
      <c r="E81" s="27">
        <v>1500</v>
      </c>
      <c r="F81" s="41" t="str">
        <f t="shared" si="3"/>
        <v>1500 - 1600</v>
      </c>
      <c r="G81" s="28">
        <v>0</v>
      </c>
    </row>
    <row r="82" spans="2:7" x14ac:dyDescent="0.25">
      <c r="B82" s="24" t="s">
        <v>8</v>
      </c>
      <c r="C82" s="25" t="s">
        <v>19</v>
      </c>
      <c r="D82" s="26">
        <v>2020</v>
      </c>
      <c r="E82" s="27">
        <v>1600</v>
      </c>
      <c r="F82" s="41" t="str">
        <f t="shared" si="3"/>
        <v>1600 - 1700</v>
      </c>
      <c r="G82" s="28">
        <v>0</v>
      </c>
    </row>
    <row r="83" spans="2:7" x14ac:dyDescent="0.25">
      <c r="B83" s="24" t="s">
        <v>8</v>
      </c>
      <c r="C83" s="25" t="s">
        <v>19</v>
      </c>
      <c r="D83" s="26">
        <v>2020</v>
      </c>
      <c r="E83" s="27">
        <v>1700</v>
      </c>
      <c r="F83" s="41" t="str">
        <f t="shared" si="3"/>
        <v>1700 - 1800</v>
      </c>
      <c r="G83" s="28">
        <v>0</v>
      </c>
    </row>
    <row r="84" spans="2:7" x14ac:dyDescent="0.25">
      <c r="B84" s="24" t="s">
        <v>8</v>
      </c>
      <c r="C84" s="25" t="s">
        <v>19</v>
      </c>
      <c r="D84" s="26">
        <v>2020</v>
      </c>
      <c r="E84" s="27">
        <v>1800</v>
      </c>
      <c r="F84" s="41" t="str">
        <f t="shared" si="3"/>
        <v>1800 - 1900</v>
      </c>
      <c r="G84" s="28">
        <v>0</v>
      </c>
    </row>
    <row r="85" spans="2:7" x14ac:dyDescent="0.25">
      <c r="B85" s="24" t="s">
        <v>8</v>
      </c>
      <c r="C85" s="25" t="s">
        <v>19</v>
      </c>
      <c r="D85" s="26">
        <v>2020</v>
      </c>
      <c r="E85" s="27">
        <v>1900</v>
      </c>
      <c r="F85" s="41" t="str">
        <f t="shared" si="3"/>
        <v>1900 - 2000</v>
      </c>
      <c r="G85" s="28">
        <v>0</v>
      </c>
    </row>
    <row r="86" spans="2:7" x14ac:dyDescent="0.25">
      <c r="B86" s="24" t="s">
        <v>8</v>
      </c>
      <c r="C86" s="25" t="s">
        <v>19</v>
      </c>
      <c r="D86" s="26">
        <v>2020</v>
      </c>
      <c r="E86" s="27">
        <v>2000</v>
      </c>
      <c r="F86" s="41" t="str">
        <f t="shared" si="3"/>
        <v xml:space="preserve">2000 + </v>
      </c>
      <c r="G86" s="28">
        <v>0</v>
      </c>
    </row>
    <row r="87" spans="2:7" x14ac:dyDescent="0.25">
      <c r="B87" s="24" t="s">
        <v>9</v>
      </c>
      <c r="C87" s="25" t="s">
        <v>19</v>
      </c>
      <c r="D87" s="26">
        <v>2021</v>
      </c>
      <c r="E87" s="27">
        <v>0</v>
      </c>
      <c r="F87" s="41" t="str">
        <f t="shared" si="3"/>
        <v>0 - 100</v>
      </c>
      <c r="G87" s="28">
        <v>0</v>
      </c>
    </row>
    <row r="88" spans="2:7" x14ac:dyDescent="0.25">
      <c r="B88" s="24" t="s">
        <v>9</v>
      </c>
      <c r="C88" s="25" t="s">
        <v>19</v>
      </c>
      <c r="D88" s="26">
        <v>2021</v>
      </c>
      <c r="E88" s="27">
        <v>100</v>
      </c>
      <c r="F88" s="41" t="str">
        <f t="shared" ref="F88:F151" si="4">IF(E89&lt;E88,$E88 &amp; " + ",$E88 &amp; " - " &amp; $E89)</f>
        <v>100 - 200</v>
      </c>
      <c r="G88" s="28">
        <v>0</v>
      </c>
    </row>
    <row r="89" spans="2:7" x14ac:dyDescent="0.25">
      <c r="B89" s="24" t="s">
        <v>9</v>
      </c>
      <c r="C89" s="25" t="s">
        <v>19</v>
      </c>
      <c r="D89" s="26">
        <v>2021</v>
      </c>
      <c r="E89" s="27">
        <v>200</v>
      </c>
      <c r="F89" s="41" t="str">
        <f t="shared" si="4"/>
        <v>200 - 300</v>
      </c>
      <c r="G89" s="28">
        <v>0</v>
      </c>
    </row>
    <row r="90" spans="2:7" x14ac:dyDescent="0.25">
      <c r="B90" s="24" t="s">
        <v>9</v>
      </c>
      <c r="C90" s="25" t="s">
        <v>19</v>
      </c>
      <c r="D90" s="26">
        <v>2021</v>
      </c>
      <c r="E90" s="27">
        <v>300</v>
      </c>
      <c r="F90" s="41" t="str">
        <f t="shared" si="4"/>
        <v>300 - 400</v>
      </c>
      <c r="G90" s="28">
        <v>0</v>
      </c>
    </row>
    <row r="91" spans="2:7" x14ac:dyDescent="0.25">
      <c r="B91" s="24" t="s">
        <v>9</v>
      </c>
      <c r="C91" s="25" t="s">
        <v>19</v>
      </c>
      <c r="D91" s="26">
        <v>2021</v>
      </c>
      <c r="E91" s="27">
        <v>400</v>
      </c>
      <c r="F91" s="41" t="str">
        <f t="shared" si="4"/>
        <v>400 - 500</v>
      </c>
      <c r="G91" s="28">
        <v>0</v>
      </c>
    </row>
    <row r="92" spans="2:7" x14ac:dyDescent="0.25">
      <c r="B92" s="24" t="s">
        <v>9</v>
      </c>
      <c r="C92" s="25" t="s">
        <v>19</v>
      </c>
      <c r="D92" s="26">
        <v>2021</v>
      </c>
      <c r="E92" s="27">
        <v>500</v>
      </c>
      <c r="F92" s="41" t="str">
        <f t="shared" si="4"/>
        <v>500 - 600</v>
      </c>
      <c r="G92" s="28">
        <v>0</v>
      </c>
    </row>
    <row r="93" spans="2:7" x14ac:dyDescent="0.25">
      <c r="B93" s="24" t="s">
        <v>9</v>
      </c>
      <c r="C93" s="25" t="s">
        <v>19</v>
      </c>
      <c r="D93" s="26">
        <v>2021</v>
      </c>
      <c r="E93" s="27">
        <v>600</v>
      </c>
      <c r="F93" s="41" t="str">
        <f t="shared" si="4"/>
        <v>600 - 700</v>
      </c>
      <c r="G93" s="28">
        <v>0</v>
      </c>
    </row>
    <row r="94" spans="2:7" x14ac:dyDescent="0.25">
      <c r="B94" s="24" t="s">
        <v>9</v>
      </c>
      <c r="C94" s="25" t="s">
        <v>19</v>
      </c>
      <c r="D94" s="26">
        <v>2021</v>
      </c>
      <c r="E94" s="27">
        <v>700</v>
      </c>
      <c r="F94" s="41" t="str">
        <f t="shared" si="4"/>
        <v>700 - 800</v>
      </c>
      <c r="G94" s="28">
        <v>0</v>
      </c>
    </row>
    <row r="95" spans="2:7" x14ac:dyDescent="0.25">
      <c r="B95" s="24" t="s">
        <v>9</v>
      </c>
      <c r="C95" s="25" t="s">
        <v>19</v>
      </c>
      <c r="D95" s="26">
        <v>2021</v>
      </c>
      <c r="E95" s="27">
        <v>800</v>
      </c>
      <c r="F95" s="41" t="str">
        <f t="shared" si="4"/>
        <v>800 - 900</v>
      </c>
      <c r="G95" s="28">
        <v>0</v>
      </c>
    </row>
    <row r="96" spans="2:7" x14ac:dyDescent="0.25">
      <c r="B96" s="24" t="s">
        <v>9</v>
      </c>
      <c r="C96" s="25" t="s">
        <v>19</v>
      </c>
      <c r="D96" s="26">
        <v>2021</v>
      </c>
      <c r="E96" s="27">
        <v>900</v>
      </c>
      <c r="F96" s="41" t="str">
        <f t="shared" si="4"/>
        <v>900 - 1000</v>
      </c>
      <c r="G96" s="28">
        <v>0</v>
      </c>
    </row>
    <row r="97" spans="2:7" x14ac:dyDescent="0.25">
      <c r="B97" s="24" t="s">
        <v>9</v>
      </c>
      <c r="C97" s="25" t="s">
        <v>19</v>
      </c>
      <c r="D97" s="26">
        <v>2021</v>
      </c>
      <c r="E97" s="27">
        <v>1000</v>
      </c>
      <c r="F97" s="41" t="str">
        <f t="shared" si="4"/>
        <v>1000 - 1100</v>
      </c>
      <c r="G97" s="28">
        <v>0</v>
      </c>
    </row>
    <row r="98" spans="2:7" x14ac:dyDescent="0.25">
      <c r="B98" s="24" t="s">
        <v>9</v>
      </c>
      <c r="C98" s="25" t="s">
        <v>19</v>
      </c>
      <c r="D98" s="26">
        <v>2021</v>
      </c>
      <c r="E98" s="27">
        <v>1100</v>
      </c>
      <c r="F98" s="41" t="str">
        <f t="shared" si="4"/>
        <v>1100 - 1200</v>
      </c>
      <c r="G98" s="28">
        <v>0</v>
      </c>
    </row>
    <row r="99" spans="2:7" x14ac:dyDescent="0.25">
      <c r="B99" s="24" t="s">
        <v>9</v>
      </c>
      <c r="C99" s="25" t="s">
        <v>19</v>
      </c>
      <c r="D99" s="26">
        <v>2021</v>
      </c>
      <c r="E99" s="27">
        <v>1200</v>
      </c>
      <c r="F99" s="41" t="str">
        <f t="shared" si="4"/>
        <v>1200 - 1300</v>
      </c>
      <c r="G99" s="28">
        <v>0</v>
      </c>
    </row>
    <row r="100" spans="2:7" x14ac:dyDescent="0.25">
      <c r="B100" s="24" t="s">
        <v>9</v>
      </c>
      <c r="C100" s="25" t="s">
        <v>19</v>
      </c>
      <c r="D100" s="26">
        <v>2021</v>
      </c>
      <c r="E100" s="27">
        <v>1300</v>
      </c>
      <c r="F100" s="41" t="str">
        <f t="shared" si="4"/>
        <v>1300 - 1400</v>
      </c>
      <c r="G100" s="28">
        <v>0</v>
      </c>
    </row>
    <row r="101" spans="2:7" x14ac:dyDescent="0.25">
      <c r="B101" s="24" t="s">
        <v>9</v>
      </c>
      <c r="C101" s="25" t="s">
        <v>19</v>
      </c>
      <c r="D101" s="26">
        <v>2021</v>
      </c>
      <c r="E101" s="27">
        <v>1400</v>
      </c>
      <c r="F101" s="41" t="str">
        <f t="shared" si="4"/>
        <v>1400 - 1500</v>
      </c>
      <c r="G101" s="28">
        <v>0</v>
      </c>
    </row>
    <row r="102" spans="2:7" x14ac:dyDescent="0.25">
      <c r="B102" s="24" t="s">
        <v>9</v>
      </c>
      <c r="C102" s="25" t="s">
        <v>19</v>
      </c>
      <c r="D102" s="26">
        <v>2021</v>
      </c>
      <c r="E102" s="27">
        <v>1500</v>
      </c>
      <c r="F102" s="41" t="str">
        <f t="shared" si="4"/>
        <v>1500 - 1600</v>
      </c>
      <c r="G102" s="28">
        <v>0</v>
      </c>
    </row>
    <row r="103" spans="2:7" x14ac:dyDescent="0.25">
      <c r="B103" s="24" t="s">
        <v>9</v>
      </c>
      <c r="C103" s="25" t="s">
        <v>19</v>
      </c>
      <c r="D103" s="26">
        <v>2021</v>
      </c>
      <c r="E103" s="27">
        <v>1600</v>
      </c>
      <c r="F103" s="41" t="str">
        <f t="shared" si="4"/>
        <v>1600 - 1700</v>
      </c>
      <c r="G103" s="28">
        <v>0</v>
      </c>
    </row>
    <row r="104" spans="2:7" x14ac:dyDescent="0.25">
      <c r="B104" s="24" t="s">
        <v>9</v>
      </c>
      <c r="C104" s="25" t="s">
        <v>19</v>
      </c>
      <c r="D104" s="26">
        <v>2021</v>
      </c>
      <c r="E104" s="27">
        <v>1700</v>
      </c>
      <c r="F104" s="41" t="str">
        <f t="shared" si="4"/>
        <v>1700 - 1800</v>
      </c>
      <c r="G104" s="28">
        <v>0</v>
      </c>
    </row>
    <row r="105" spans="2:7" x14ac:dyDescent="0.25">
      <c r="B105" s="24" t="s">
        <v>9</v>
      </c>
      <c r="C105" s="25" t="s">
        <v>19</v>
      </c>
      <c r="D105" s="26">
        <v>2021</v>
      </c>
      <c r="E105" s="27">
        <v>1800</v>
      </c>
      <c r="F105" s="41" t="str">
        <f t="shared" si="4"/>
        <v>1800 - 1900</v>
      </c>
      <c r="G105" s="28">
        <v>0</v>
      </c>
    </row>
    <row r="106" spans="2:7" x14ac:dyDescent="0.25">
      <c r="B106" s="24" t="s">
        <v>9</v>
      </c>
      <c r="C106" s="25" t="s">
        <v>19</v>
      </c>
      <c r="D106" s="26">
        <v>2021</v>
      </c>
      <c r="E106" s="27">
        <v>1900</v>
      </c>
      <c r="F106" s="41" t="str">
        <f t="shared" si="4"/>
        <v>1900 - 2000</v>
      </c>
      <c r="G106" s="28">
        <v>0</v>
      </c>
    </row>
    <row r="107" spans="2:7" x14ac:dyDescent="0.25">
      <c r="B107" s="24" t="s">
        <v>9</v>
      </c>
      <c r="C107" s="25" t="s">
        <v>19</v>
      </c>
      <c r="D107" s="26">
        <v>2021</v>
      </c>
      <c r="E107" s="27">
        <v>2000</v>
      </c>
      <c r="F107" s="41" t="str">
        <f t="shared" si="4"/>
        <v xml:space="preserve">2000 + </v>
      </c>
      <c r="G107" s="28">
        <v>0</v>
      </c>
    </row>
    <row r="108" spans="2:7" x14ac:dyDescent="0.25">
      <c r="B108" s="24" t="s">
        <v>10</v>
      </c>
      <c r="C108" s="25" t="s">
        <v>19</v>
      </c>
      <c r="D108" s="26">
        <v>2022</v>
      </c>
      <c r="E108" s="27">
        <v>0</v>
      </c>
      <c r="F108" s="41" t="str">
        <f t="shared" si="4"/>
        <v>0 - 100</v>
      </c>
      <c r="G108" s="28">
        <v>0</v>
      </c>
    </row>
    <row r="109" spans="2:7" x14ac:dyDescent="0.25">
      <c r="B109" s="24" t="s">
        <v>10</v>
      </c>
      <c r="C109" s="25" t="s">
        <v>19</v>
      </c>
      <c r="D109" s="26">
        <v>2022</v>
      </c>
      <c r="E109" s="27">
        <v>100</v>
      </c>
      <c r="F109" s="41" t="str">
        <f t="shared" si="4"/>
        <v>100 - 200</v>
      </c>
      <c r="G109" s="28">
        <v>0</v>
      </c>
    </row>
    <row r="110" spans="2:7" x14ac:dyDescent="0.25">
      <c r="B110" s="24" t="s">
        <v>10</v>
      </c>
      <c r="C110" s="25" t="s">
        <v>19</v>
      </c>
      <c r="D110" s="26">
        <v>2022</v>
      </c>
      <c r="E110" s="27">
        <v>200</v>
      </c>
      <c r="F110" s="41" t="str">
        <f t="shared" si="4"/>
        <v>200 - 300</v>
      </c>
      <c r="G110" s="28">
        <v>0</v>
      </c>
    </row>
    <row r="111" spans="2:7" x14ac:dyDescent="0.25">
      <c r="B111" s="24" t="s">
        <v>10</v>
      </c>
      <c r="C111" s="25" t="s">
        <v>19</v>
      </c>
      <c r="D111" s="26">
        <v>2022</v>
      </c>
      <c r="E111" s="27">
        <v>300</v>
      </c>
      <c r="F111" s="41" t="str">
        <f t="shared" si="4"/>
        <v>300 - 400</v>
      </c>
      <c r="G111" s="28">
        <v>0</v>
      </c>
    </row>
    <row r="112" spans="2:7" x14ac:dyDescent="0.25">
      <c r="B112" s="24" t="s">
        <v>10</v>
      </c>
      <c r="C112" s="25" t="s">
        <v>19</v>
      </c>
      <c r="D112" s="26">
        <v>2022</v>
      </c>
      <c r="E112" s="27">
        <v>400</v>
      </c>
      <c r="F112" s="41" t="str">
        <f t="shared" si="4"/>
        <v>400 - 500</v>
      </c>
      <c r="G112" s="28">
        <v>0</v>
      </c>
    </row>
    <row r="113" spans="2:7" x14ac:dyDescent="0.25">
      <c r="B113" s="24" t="s">
        <v>10</v>
      </c>
      <c r="C113" s="25" t="s">
        <v>19</v>
      </c>
      <c r="D113" s="26">
        <v>2022</v>
      </c>
      <c r="E113" s="27">
        <v>500</v>
      </c>
      <c r="F113" s="41" t="str">
        <f t="shared" si="4"/>
        <v>500 - 600</v>
      </c>
      <c r="G113" s="28">
        <v>0</v>
      </c>
    </row>
    <row r="114" spans="2:7" x14ac:dyDescent="0.25">
      <c r="B114" s="24" t="s">
        <v>10</v>
      </c>
      <c r="C114" s="25" t="s">
        <v>19</v>
      </c>
      <c r="D114" s="26">
        <v>2022</v>
      </c>
      <c r="E114" s="27">
        <v>600</v>
      </c>
      <c r="F114" s="41" t="str">
        <f t="shared" si="4"/>
        <v>600 - 700</v>
      </c>
      <c r="G114" s="28">
        <v>0</v>
      </c>
    </row>
    <row r="115" spans="2:7" x14ac:dyDescent="0.25">
      <c r="B115" s="24" t="s">
        <v>10</v>
      </c>
      <c r="C115" s="25" t="s">
        <v>19</v>
      </c>
      <c r="D115" s="26">
        <v>2022</v>
      </c>
      <c r="E115" s="27">
        <v>700</v>
      </c>
      <c r="F115" s="41" t="str">
        <f t="shared" si="4"/>
        <v>700 - 800</v>
      </c>
      <c r="G115" s="28">
        <v>0</v>
      </c>
    </row>
    <row r="116" spans="2:7" x14ac:dyDescent="0.25">
      <c r="B116" s="24" t="s">
        <v>10</v>
      </c>
      <c r="C116" s="25" t="s">
        <v>19</v>
      </c>
      <c r="D116" s="26">
        <v>2022</v>
      </c>
      <c r="E116" s="27">
        <v>800</v>
      </c>
      <c r="F116" s="41" t="str">
        <f t="shared" si="4"/>
        <v>800 - 900</v>
      </c>
      <c r="G116" s="28">
        <v>0</v>
      </c>
    </row>
    <row r="117" spans="2:7" x14ac:dyDescent="0.25">
      <c r="B117" s="24" t="s">
        <v>10</v>
      </c>
      <c r="C117" s="25" t="s">
        <v>19</v>
      </c>
      <c r="D117" s="26">
        <v>2022</v>
      </c>
      <c r="E117" s="27">
        <v>900</v>
      </c>
      <c r="F117" s="41" t="str">
        <f t="shared" si="4"/>
        <v>900 - 1000</v>
      </c>
      <c r="G117" s="28">
        <v>0</v>
      </c>
    </row>
    <row r="118" spans="2:7" x14ac:dyDescent="0.25">
      <c r="B118" s="24" t="s">
        <v>10</v>
      </c>
      <c r="C118" s="25" t="s">
        <v>19</v>
      </c>
      <c r="D118" s="26">
        <v>2022</v>
      </c>
      <c r="E118" s="27">
        <v>1000</v>
      </c>
      <c r="F118" s="41" t="str">
        <f t="shared" si="4"/>
        <v>1000 - 1100</v>
      </c>
      <c r="G118" s="28">
        <v>0</v>
      </c>
    </row>
    <row r="119" spans="2:7" x14ac:dyDescent="0.25">
      <c r="B119" s="24" t="s">
        <v>10</v>
      </c>
      <c r="C119" s="25" t="s">
        <v>19</v>
      </c>
      <c r="D119" s="26">
        <v>2022</v>
      </c>
      <c r="E119" s="27">
        <v>1100</v>
      </c>
      <c r="F119" s="41" t="str">
        <f t="shared" si="4"/>
        <v>1100 - 1200</v>
      </c>
      <c r="G119" s="28">
        <v>0</v>
      </c>
    </row>
    <row r="120" spans="2:7" x14ac:dyDescent="0.25">
      <c r="B120" s="24" t="s">
        <v>10</v>
      </c>
      <c r="C120" s="25" t="s">
        <v>19</v>
      </c>
      <c r="D120" s="26">
        <v>2022</v>
      </c>
      <c r="E120" s="27">
        <v>1200</v>
      </c>
      <c r="F120" s="41" t="str">
        <f t="shared" si="4"/>
        <v>1200 - 1300</v>
      </c>
      <c r="G120" s="28">
        <v>0</v>
      </c>
    </row>
    <row r="121" spans="2:7" x14ac:dyDescent="0.25">
      <c r="B121" s="24" t="s">
        <v>10</v>
      </c>
      <c r="C121" s="25" t="s">
        <v>19</v>
      </c>
      <c r="D121" s="26">
        <v>2022</v>
      </c>
      <c r="E121" s="27">
        <v>1300</v>
      </c>
      <c r="F121" s="41" t="str">
        <f t="shared" si="4"/>
        <v>1300 - 1400</v>
      </c>
      <c r="G121" s="28">
        <v>0</v>
      </c>
    </row>
    <row r="122" spans="2:7" x14ac:dyDescent="0.25">
      <c r="B122" s="24" t="s">
        <v>10</v>
      </c>
      <c r="C122" s="25" t="s">
        <v>19</v>
      </c>
      <c r="D122" s="26">
        <v>2022</v>
      </c>
      <c r="E122" s="27">
        <v>1400</v>
      </c>
      <c r="F122" s="41" t="str">
        <f t="shared" si="4"/>
        <v>1400 - 1500</v>
      </c>
      <c r="G122" s="28">
        <v>0</v>
      </c>
    </row>
    <row r="123" spans="2:7" x14ac:dyDescent="0.25">
      <c r="B123" s="24" t="s">
        <v>10</v>
      </c>
      <c r="C123" s="25" t="s">
        <v>19</v>
      </c>
      <c r="D123" s="26">
        <v>2022</v>
      </c>
      <c r="E123" s="27">
        <v>1500</v>
      </c>
      <c r="F123" s="41" t="str">
        <f t="shared" si="4"/>
        <v>1500 - 1600</v>
      </c>
      <c r="G123" s="28">
        <v>0</v>
      </c>
    </row>
    <row r="124" spans="2:7" x14ac:dyDescent="0.25">
      <c r="B124" s="24" t="s">
        <v>10</v>
      </c>
      <c r="C124" s="25" t="s">
        <v>19</v>
      </c>
      <c r="D124" s="26">
        <v>2022</v>
      </c>
      <c r="E124" s="27">
        <v>1600</v>
      </c>
      <c r="F124" s="41" t="str">
        <f t="shared" si="4"/>
        <v>1600 - 1700</v>
      </c>
      <c r="G124" s="28">
        <v>0</v>
      </c>
    </row>
    <row r="125" spans="2:7" x14ac:dyDescent="0.25">
      <c r="B125" s="24" t="s">
        <v>10</v>
      </c>
      <c r="C125" s="25" t="s">
        <v>19</v>
      </c>
      <c r="D125" s="26">
        <v>2022</v>
      </c>
      <c r="E125" s="27">
        <v>1700</v>
      </c>
      <c r="F125" s="41" t="str">
        <f t="shared" si="4"/>
        <v>1700 - 1800</v>
      </c>
      <c r="G125" s="28">
        <v>0</v>
      </c>
    </row>
    <row r="126" spans="2:7" x14ac:dyDescent="0.25">
      <c r="B126" s="24" t="s">
        <v>10</v>
      </c>
      <c r="C126" s="25" t="s">
        <v>19</v>
      </c>
      <c r="D126" s="26">
        <v>2022</v>
      </c>
      <c r="E126" s="27">
        <v>1800</v>
      </c>
      <c r="F126" s="41" t="str">
        <f t="shared" si="4"/>
        <v>1800 - 1900</v>
      </c>
      <c r="G126" s="28">
        <v>0</v>
      </c>
    </row>
    <row r="127" spans="2:7" x14ac:dyDescent="0.25">
      <c r="B127" s="24" t="s">
        <v>10</v>
      </c>
      <c r="C127" s="25" t="s">
        <v>19</v>
      </c>
      <c r="D127" s="26">
        <v>2022</v>
      </c>
      <c r="E127" s="27">
        <v>1900</v>
      </c>
      <c r="F127" s="41" t="str">
        <f t="shared" si="4"/>
        <v>1900 - 2000</v>
      </c>
      <c r="G127" s="28">
        <v>0</v>
      </c>
    </row>
    <row r="128" spans="2:7" x14ac:dyDescent="0.25">
      <c r="B128" s="24" t="s">
        <v>10</v>
      </c>
      <c r="C128" s="25" t="s">
        <v>19</v>
      </c>
      <c r="D128" s="26">
        <v>2022</v>
      </c>
      <c r="E128" s="27">
        <v>2000</v>
      </c>
      <c r="F128" s="41" t="str">
        <f t="shared" si="4"/>
        <v xml:space="preserve">2000 + </v>
      </c>
      <c r="G128" s="28">
        <v>0</v>
      </c>
    </row>
    <row r="129" spans="2:7" x14ac:dyDescent="0.25">
      <c r="B129" s="24" t="s">
        <v>11</v>
      </c>
      <c r="C129" s="25" t="s">
        <v>19</v>
      </c>
      <c r="D129" s="26">
        <v>2023</v>
      </c>
      <c r="E129" s="27">
        <v>0</v>
      </c>
      <c r="F129" s="41" t="str">
        <f t="shared" si="4"/>
        <v>0 - 100</v>
      </c>
      <c r="G129" s="28">
        <v>0</v>
      </c>
    </row>
    <row r="130" spans="2:7" x14ac:dyDescent="0.25">
      <c r="B130" s="24" t="s">
        <v>11</v>
      </c>
      <c r="C130" s="25" t="s">
        <v>19</v>
      </c>
      <c r="D130" s="26">
        <v>2023</v>
      </c>
      <c r="E130" s="27">
        <v>100</v>
      </c>
      <c r="F130" s="41" t="str">
        <f t="shared" si="4"/>
        <v>100 - 200</v>
      </c>
      <c r="G130" s="28">
        <v>1</v>
      </c>
    </row>
    <row r="131" spans="2:7" x14ac:dyDescent="0.25">
      <c r="B131" s="24" t="s">
        <v>11</v>
      </c>
      <c r="C131" s="25" t="s">
        <v>19</v>
      </c>
      <c r="D131" s="26">
        <v>2023</v>
      </c>
      <c r="E131" s="27">
        <v>200</v>
      </c>
      <c r="F131" s="41" t="str">
        <f t="shared" si="4"/>
        <v>200 - 300</v>
      </c>
      <c r="G131" s="28">
        <v>0</v>
      </c>
    </row>
    <row r="132" spans="2:7" x14ac:dyDescent="0.25">
      <c r="B132" s="24" t="s">
        <v>11</v>
      </c>
      <c r="C132" s="25" t="s">
        <v>19</v>
      </c>
      <c r="D132" s="26">
        <v>2023</v>
      </c>
      <c r="E132" s="27">
        <v>300</v>
      </c>
      <c r="F132" s="41" t="str">
        <f t="shared" si="4"/>
        <v>300 - 400</v>
      </c>
      <c r="G132" s="28">
        <v>3</v>
      </c>
    </row>
    <row r="133" spans="2:7" x14ac:dyDescent="0.25">
      <c r="B133" s="24" t="s">
        <v>11</v>
      </c>
      <c r="C133" s="25" t="s">
        <v>19</v>
      </c>
      <c r="D133" s="26">
        <v>2023</v>
      </c>
      <c r="E133" s="27">
        <v>400</v>
      </c>
      <c r="F133" s="41" t="str">
        <f t="shared" si="4"/>
        <v>400 - 500</v>
      </c>
      <c r="G133" s="28">
        <v>1</v>
      </c>
    </row>
    <row r="134" spans="2:7" x14ac:dyDescent="0.25">
      <c r="B134" s="24" t="s">
        <v>11</v>
      </c>
      <c r="C134" s="25" t="s">
        <v>19</v>
      </c>
      <c r="D134" s="26">
        <v>2023</v>
      </c>
      <c r="E134" s="27">
        <v>500</v>
      </c>
      <c r="F134" s="41" t="str">
        <f t="shared" si="4"/>
        <v>500 - 600</v>
      </c>
      <c r="G134" s="28">
        <v>0</v>
      </c>
    </row>
    <row r="135" spans="2:7" x14ac:dyDescent="0.25">
      <c r="B135" s="24" t="s">
        <v>11</v>
      </c>
      <c r="C135" s="25" t="s">
        <v>19</v>
      </c>
      <c r="D135" s="26">
        <v>2023</v>
      </c>
      <c r="E135" s="27">
        <v>600</v>
      </c>
      <c r="F135" s="41" t="str">
        <f t="shared" si="4"/>
        <v>600 - 700</v>
      </c>
      <c r="G135" s="28">
        <v>0</v>
      </c>
    </row>
    <row r="136" spans="2:7" x14ac:dyDescent="0.25">
      <c r="B136" s="24" t="s">
        <v>11</v>
      </c>
      <c r="C136" s="25" t="s">
        <v>19</v>
      </c>
      <c r="D136" s="26">
        <v>2023</v>
      </c>
      <c r="E136" s="27">
        <v>700</v>
      </c>
      <c r="F136" s="41" t="str">
        <f t="shared" si="4"/>
        <v>700 - 800</v>
      </c>
      <c r="G136" s="28">
        <v>0</v>
      </c>
    </row>
    <row r="137" spans="2:7" x14ac:dyDescent="0.25">
      <c r="B137" s="24" t="s">
        <v>11</v>
      </c>
      <c r="C137" s="25" t="s">
        <v>19</v>
      </c>
      <c r="D137" s="26">
        <v>2023</v>
      </c>
      <c r="E137" s="27">
        <v>800</v>
      </c>
      <c r="F137" s="41" t="str">
        <f t="shared" si="4"/>
        <v>800 - 900</v>
      </c>
      <c r="G137" s="28">
        <v>0</v>
      </c>
    </row>
    <row r="138" spans="2:7" x14ac:dyDescent="0.25">
      <c r="B138" s="24" t="s">
        <v>11</v>
      </c>
      <c r="C138" s="25" t="s">
        <v>19</v>
      </c>
      <c r="D138" s="26">
        <v>2023</v>
      </c>
      <c r="E138" s="27">
        <v>900</v>
      </c>
      <c r="F138" s="41" t="str">
        <f t="shared" si="4"/>
        <v>900 - 1000</v>
      </c>
      <c r="G138" s="28">
        <v>0</v>
      </c>
    </row>
    <row r="139" spans="2:7" x14ac:dyDescent="0.25">
      <c r="B139" s="24" t="s">
        <v>11</v>
      </c>
      <c r="C139" s="25" t="s">
        <v>19</v>
      </c>
      <c r="D139" s="26">
        <v>2023</v>
      </c>
      <c r="E139" s="27">
        <v>1000</v>
      </c>
      <c r="F139" s="41" t="str">
        <f t="shared" si="4"/>
        <v>1000 - 1100</v>
      </c>
      <c r="G139" s="28">
        <v>0</v>
      </c>
    </row>
    <row r="140" spans="2:7" x14ac:dyDescent="0.25">
      <c r="B140" s="24" t="s">
        <v>11</v>
      </c>
      <c r="C140" s="25" t="s">
        <v>19</v>
      </c>
      <c r="D140" s="26">
        <v>2023</v>
      </c>
      <c r="E140" s="27">
        <v>1100</v>
      </c>
      <c r="F140" s="41" t="str">
        <f t="shared" si="4"/>
        <v>1100 - 1200</v>
      </c>
      <c r="G140" s="28">
        <v>0</v>
      </c>
    </row>
    <row r="141" spans="2:7" x14ac:dyDescent="0.25">
      <c r="B141" s="24" t="s">
        <v>11</v>
      </c>
      <c r="C141" s="25" t="s">
        <v>19</v>
      </c>
      <c r="D141" s="26">
        <v>2023</v>
      </c>
      <c r="E141" s="27">
        <v>1200</v>
      </c>
      <c r="F141" s="41" t="str">
        <f t="shared" si="4"/>
        <v>1200 - 1300</v>
      </c>
      <c r="G141" s="28">
        <v>0</v>
      </c>
    </row>
    <row r="142" spans="2:7" x14ac:dyDescent="0.25">
      <c r="B142" s="24" t="s">
        <v>11</v>
      </c>
      <c r="C142" s="25" t="s">
        <v>19</v>
      </c>
      <c r="D142" s="26">
        <v>2023</v>
      </c>
      <c r="E142" s="27">
        <v>1300</v>
      </c>
      <c r="F142" s="41" t="str">
        <f t="shared" si="4"/>
        <v>1300 - 1400</v>
      </c>
      <c r="G142" s="28">
        <v>0</v>
      </c>
    </row>
    <row r="143" spans="2:7" x14ac:dyDescent="0.25">
      <c r="B143" s="24" t="s">
        <v>11</v>
      </c>
      <c r="C143" s="25" t="s">
        <v>19</v>
      </c>
      <c r="D143" s="26">
        <v>2023</v>
      </c>
      <c r="E143" s="27">
        <v>1400</v>
      </c>
      <c r="F143" s="41" t="str">
        <f t="shared" si="4"/>
        <v>1400 - 1500</v>
      </c>
      <c r="G143" s="28">
        <v>0</v>
      </c>
    </row>
    <row r="144" spans="2:7" x14ac:dyDescent="0.25">
      <c r="B144" s="24" t="s">
        <v>11</v>
      </c>
      <c r="C144" s="25" t="s">
        <v>19</v>
      </c>
      <c r="D144" s="26">
        <v>2023</v>
      </c>
      <c r="E144" s="27">
        <v>1500</v>
      </c>
      <c r="F144" s="41" t="str">
        <f t="shared" si="4"/>
        <v>1500 - 1600</v>
      </c>
      <c r="G144" s="28">
        <v>0</v>
      </c>
    </row>
    <row r="145" spans="2:7" x14ac:dyDescent="0.25">
      <c r="B145" s="24" t="s">
        <v>11</v>
      </c>
      <c r="C145" s="25" t="s">
        <v>19</v>
      </c>
      <c r="D145" s="26">
        <v>2023</v>
      </c>
      <c r="E145" s="27">
        <v>1600</v>
      </c>
      <c r="F145" s="41" t="str">
        <f t="shared" si="4"/>
        <v>1600 - 1700</v>
      </c>
      <c r="G145" s="28">
        <v>0</v>
      </c>
    </row>
    <row r="146" spans="2:7" x14ac:dyDescent="0.25">
      <c r="B146" s="24" t="s">
        <v>11</v>
      </c>
      <c r="C146" s="25" t="s">
        <v>19</v>
      </c>
      <c r="D146" s="26">
        <v>2023</v>
      </c>
      <c r="E146" s="27">
        <v>1700</v>
      </c>
      <c r="F146" s="41" t="str">
        <f t="shared" si="4"/>
        <v>1700 - 1800</v>
      </c>
      <c r="G146" s="28">
        <v>0</v>
      </c>
    </row>
    <row r="147" spans="2:7" x14ac:dyDescent="0.25">
      <c r="B147" s="24" t="s">
        <v>11</v>
      </c>
      <c r="C147" s="25" t="s">
        <v>19</v>
      </c>
      <c r="D147" s="26">
        <v>2023</v>
      </c>
      <c r="E147" s="27">
        <v>1800</v>
      </c>
      <c r="F147" s="41" t="str">
        <f t="shared" si="4"/>
        <v>1800 - 1900</v>
      </c>
      <c r="G147" s="28">
        <v>0</v>
      </c>
    </row>
    <row r="148" spans="2:7" x14ac:dyDescent="0.25">
      <c r="B148" s="24" t="s">
        <v>11</v>
      </c>
      <c r="C148" s="25" t="s">
        <v>19</v>
      </c>
      <c r="D148" s="26">
        <v>2023</v>
      </c>
      <c r="E148" s="27">
        <v>1900</v>
      </c>
      <c r="F148" s="41" t="str">
        <f t="shared" si="4"/>
        <v>1900 - 2000</v>
      </c>
      <c r="G148" s="28">
        <v>0</v>
      </c>
    </row>
    <row r="149" spans="2:7" x14ac:dyDescent="0.25">
      <c r="B149" s="24" t="s">
        <v>11</v>
      </c>
      <c r="C149" s="25" t="s">
        <v>19</v>
      </c>
      <c r="D149" s="26">
        <v>2023</v>
      </c>
      <c r="E149" s="27">
        <v>2000</v>
      </c>
      <c r="F149" s="41" t="str">
        <f t="shared" si="4"/>
        <v xml:space="preserve">2000 + </v>
      </c>
      <c r="G149" s="28">
        <v>0</v>
      </c>
    </row>
    <row r="150" spans="2:7" x14ac:dyDescent="0.25">
      <c r="B150" s="24" t="s">
        <v>12</v>
      </c>
      <c r="C150" s="25" t="s">
        <v>19</v>
      </c>
      <c r="D150" s="26">
        <v>2024</v>
      </c>
      <c r="E150" s="27">
        <v>0</v>
      </c>
      <c r="F150" s="41" t="str">
        <f t="shared" si="4"/>
        <v>0 - 100</v>
      </c>
      <c r="G150" s="28">
        <v>3</v>
      </c>
    </row>
    <row r="151" spans="2:7" x14ac:dyDescent="0.25">
      <c r="B151" s="24" t="s">
        <v>12</v>
      </c>
      <c r="C151" s="25" t="s">
        <v>19</v>
      </c>
      <c r="D151" s="26">
        <v>2024</v>
      </c>
      <c r="E151" s="27">
        <v>100</v>
      </c>
      <c r="F151" s="41" t="str">
        <f t="shared" si="4"/>
        <v>100 - 200</v>
      </c>
      <c r="G151" s="28">
        <v>1</v>
      </c>
    </row>
    <row r="152" spans="2:7" x14ac:dyDescent="0.25">
      <c r="B152" s="24" t="s">
        <v>12</v>
      </c>
      <c r="C152" s="25" t="s">
        <v>19</v>
      </c>
      <c r="D152" s="26">
        <v>2024</v>
      </c>
      <c r="E152" s="27">
        <v>200</v>
      </c>
      <c r="F152" s="41" t="str">
        <f t="shared" ref="F152:F212" si="5">IF(E153&lt;E152,$E152 &amp; " + ",$E152 &amp; " - " &amp; $E153)</f>
        <v>200 - 300</v>
      </c>
      <c r="G152" s="28">
        <v>1</v>
      </c>
    </row>
    <row r="153" spans="2:7" x14ac:dyDescent="0.25">
      <c r="B153" s="24" t="s">
        <v>12</v>
      </c>
      <c r="C153" s="25" t="s">
        <v>19</v>
      </c>
      <c r="D153" s="26">
        <v>2024</v>
      </c>
      <c r="E153" s="27">
        <v>300</v>
      </c>
      <c r="F153" s="41" t="str">
        <f t="shared" si="5"/>
        <v>300 - 400</v>
      </c>
      <c r="G153" s="28">
        <v>4</v>
      </c>
    </row>
    <row r="154" spans="2:7" x14ac:dyDescent="0.25">
      <c r="B154" s="24" t="s">
        <v>12</v>
      </c>
      <c r="C154" s="25" t="s">
        <v>19</v>
      </c>
      <c r="D154" s="26">
        <v>2024</v>
      </c>
      <c r="E154" s="27">
        <v>400</v>
      </c>
      <c r="F154" s="41" t="str">
        <f t="shared" si="5"/>
        <v>400 - 500</v>
      </c>
      <c r="G154" s="28">
        <v>1</v>
      </c>
    </row>
    <row r="155" spans="2:7" x14ac:dyDescent="0.25">
      <c r="B155" s="24" t="s">
        <v>12</v>
      </c>
      <c r="C155" s="25" t="s">
        <v>19</v>
      </c>
      <c r="D155" s="26">
        <v>2024</v>
      </c>
      <c r="E155" s="27">
        <v>500</v>
      </c>
      <c r="F155" s="41" t="str">
        <f t="shared" si="5"/>
        <v>500 - 600</v>
      </c>
      <c r="G155" s="28">
        <v>0</v>
      </c>
    </row>
    <row r="156" spans="2:7" x14ac:dyDescent="0.25">
      <c r="B156" s="24" t="s">
        <v>12</v>
      </c>
      <c r="C156" s="25" t="s">
        <v>19</v>
      </c>
      <c r="D156" s="26">
        <v>2024</v>
      </c>
      <c r="E156" s="27">
        <v>600</v>
      </c>
      <c r="F156" s="41" t="str">
        <f t="shared" si="5"/>
        <v>600 - 700</v>
      </c>
      <c r="G156" s="28">
        <v>0</v>
      </c>
    </row>
    <row r="157" spans="2:7" x14ac:dyDescent="0.25">
      <c r="B157" s="24" t="s">
        <v>12</v>
      </c>
      <c r="C157" s="25" t="s">
        <v>19</v>
      </c>
      <c r="D157" s="26">
        <v>2024</v>
      </c>
      <c r="E157" s="27">
        <v>700</v>
      </c>
      <c r="F157" s="41" t="str">
        <f t="shared" si="5"/>
        <v>700 - 800</v>
      </c>
      <c r="G157" s="28">
        <v>1</v>
      </c>
    </row>
    <row r="158" spans="2:7" x14ac:dyDescent="0.25">
      <c r="B158" s="24" t="s">
        <v>12</v>
      </c>
      <c r="C158" s="25" t="s">
        <v>19</v>
      </c>
      <c r="D158" s="26">
        <v>2024</v>
      </c>
      <c r="E158" s="27">
        <v>800</v>
      </c>
      <c r="F158" s="41" t="str">
        <f t="shared" si="5"/>
        <v>800 - 900</v>
      </c>
      <c r="G158" s="28">
        <v>2</v>
      </c>
    </row>
    <row r="159" spans="2:7" x14ac:dyDescent="0.25">
      <c r="B159" s="24" t="s">
        <v>12</v>
      </c>
      <c r="C159" s="25" t="s">
        <v>19</v>
      </c>
      <c r="D159" s="26">
        <v>2024</v>
      </c>
      <c r="E159" s="27">
        <v>900</v>
      </c>
      <c r="F159" s="41" t="str">
        <f t="shared" si="5"/>
        <v>900 - 1000</v>
      </c>
      <c r="G159" s="28">
        <v>0</v>
      </c>
    </row>
    <row r="160" spans="2:7" x14ac:dyDescent="0.25">
      <c r="B160" s="24" t="s">
        <v>12</v>
      </c>
      <c r="C160" s="25" t="s">
        <v>19</v>
      </c>
      <c r="D160" s="26">
        <v>2024</v>
      </c>
      <c r="E160" s="27">
        <v>1000</v>
      </c>
      <c r="F160" s="41" t="str">
        <f t="shared" si="5"/>
        <v>1000 - 1100</v>
      </c>
      <c r="G160" s="28">
        <v>2</v>
      </c>
    </row>
    <row r="161" spans="2:7" x14ac:dyDescent="0.25">
      <c r="B161" s="24" t="s">
        <v>12</v>
      </c>
      <c r="C161" s="25" t="s">
        <v>19</v>
      </c>
      <c r="D161" s="26">
        <v>2024</v>
      </c>
      <c r="E161" s="27">
        <v>1100</v>
      </c>
      <c r="F161" s="41" t="str">
        <f t="shared" si="5"/>
        <v>1100 - 1200</v>
      </c>
      <c r="G161" s="28">
        <v>0</v>
      </c>
    </row>
    <row r="162" spans="2:7" x14ac:dyDescent="0.25">
      <c r="B162" s="24" t="s">
        <v>12</v>
      </c>
      <c r="C162" s="25" t="s">
        <v>19</v>
      </c>
      <c r="D162" s="26">
        <v>2024</v>
      </c>
      <c r="E162" s="27">
        <v>1200</v>
      </c>
      <c r="F162" s="41" t="str">
        <f t="shared" si="5"/>
        <v>1200 - 1300</v>
      </c>
      <c r="G162" s="28">
        <v>1</v>
      </c>
    </row>
    <row r="163" spans="2:7" x14ac:dyDescent="0.25">
      <c r="B163" s="24" t="s">
        <v>12</v>
      </c>
      <c r="C163" s="25" t="s">
        <v>19</v>
      </c>
      <c r="D163" s="26">
        <v>2024</v>
      </c>
      <c r="E163" s="27">
        <v>1300</v>
      </c>
      <c r="F163" s="41" t="str">
        <f t="shared" si="5"/>
        <v>1300 - 1400</v>
      </c>
      <c r="G163" s="28">
        <v>0</v>
      </c>
    </row>
    <row r="164" spans="2:7" x14ac:dyDescent="0.25">
      <c r="B164" s="24" t="s">
        <v>12</v>
      </c>
      <c r="C164" s="25" t="s">
        <v>19</v>
      </c>
      <c r="D164" s="26">
        <v>2024</v>
      </c>
      <c r="E164" s="27">
        <v>1400</v>
      </c>
      <c r="F164" s="41" t="str">
        <f t="shared" si="5"/>
        <v>1400 - 1500</v>
      </c>
      <c r="G164" s="28">
        <v>1</v>
      </c>
    </row>
    <row r="165" spans="2:7" x14ac:dyDescent="0.25">
      <c r="B165" s="24" t="s">
        <v>12</v>
      </c>
      <c r="C165" s="25" t="s">
        <v>19</v>
      </c>
      <c r="D165" s="26">
        <v>2024</v>
      </c>
      <c r="E165" s="27">
        <v>1500</v>
      </c>
      <c r="F165" s="41" t="str">
        <f t="shared" si="5"/>
        <v>1500 - 1600</v>
      </c>
      <c r="G165" s="28">
        <v>1</v>
      </c>
    </row>
    <row r="166" spans="2:7" x14ac:dyDescent="0.25">
      <c r="B166" s="24" t="s">
        <v>12</v>
      </c>
      <c r="C166" s="25" t="s">
        <v>19</v>
      </c>
      <c r="D166" s="26">
        <v>2024</v>
      </c>
      <c r="E166" s="27">
        <v>1600</v>
      </c>
      <c r="F166" s="41" t="str">
        <f t="shared" si="5"/>
        <v>1600 - 1700</v>
      </c>
      <c r="G166" s="28">
        <v>0</v>
      </c>
    </row>
    <row r="167" spans="2:7" x14ac:dyDescent="0.25">
      <c r="B167" s="24" t="s">
        <v>12</v>
      </c>
      <c r="C167" s="25" t="s">
        <v>19</v>
      </c>
      <c r="D167" s="26">
        <v>2024</v>
      </c>
      <c r="E167" s="27">
        <v>1700</v>
      </c>
      <c r="F167" s="41" t="str">
        <f t="shared" si="5"/>
        <v>1700 - 1800</v>
      </c>
      <c r="G167" s="28">
        <v>0</v>
      </c>
    </row>
    <row r="168" spans="2:7" x14ac:dyDescent="0.25">
      <c r="B168" s="24" t="s">
        <v>12</v>
      </c>
      <c r="C168" s="25" t="s">
        <v>19</v>
      </c>
      <c r="D168" s="26">
        <v>2024</v>
      </c>
      <c r="E168" s="27">
        <v>1800</v>
      </c>
      <c r="F168" s="41" t="str">
        <f t="shared" si="5"/>
        <v>1800 - 1900</v>
      </c>
      <c r="G168" s="28">
        <v>0</v>
      </c>
    </row>
    <row r="169" spans="2:7" x14ac:dyDescent="0.25">
      <c r="B169" s="24" t="s">
        <v>12</v>
      </c>
      <c r="C169" s="25" t="s">
        <v>19</v>
      </c>
      <c r="D169" s="26">
        <v>2024</v>
      </c>
      <c r="E169" s="27">
        <v>1900</v>
      </c>
      <c r="F169" s="41" t="str">
        <f t="shared" si="5"/>
        <v>1900 - 2000</v>
      </c>
      <c r="G169" s="28">
        <v>0</v>
      </c>
    </row>
    <row r="170" spans="2:7" x14ac:dyDescent="0.25">
      <c r="B170" s="24" t="s">
        <v>12</v>
      </c>
      <c r="C170" s="25" t="s">
        <v>19</v>
      </c>
      <c r="D170" s="26">
        <v>2024</v>
      </c>
      <c r="E170" s="27">
        <v>2000</v>
      </c>
      <c r="F170" s="41" t="str">
        <f t="shared" si="5"/>
        <v xml:space="preserve">2000 + </v>
      </c>
      <c r="G170" s="28">
        <v>0</v>
      </c>
    </row>
    <row r="171" spans="2:7" x14ac:dyDescent="0.25">
      <c r="B171" s="24" t="s">
        <v>13</v>
      </c>
      <c r="C171" s="25" t="s">
        <v>19</v>
      </c>
      <c r="D171" s="26">
        <v>2025</v>
      </c>
      <c r="E171" s="27">
        <v>0</v>
      </c>
      <c r="F171" s="41" t="str">
        <f t="shared" si="5"/>
        <v>0 - 100</v>
      </c>
      <c r="G171" s="28">
        <v>3</v>
      </c>
    </row>
    <row r="172" spans="2:7" x14ac:dyDescent="0.25">
      <c r="B172" s="24" t="s">
        <v>13</v>
      </c>
      <c r="C172" s="25" t="s">
        <v>19</v>
      </c>
      <c r="D172" s="26">
        <v>2025</v>
      </c>
      <c r="E172" s="27">
        <v>100</v>
      </c>
      <c r="F172" s="41" t="str">
        <f t="shared" si="5"/>
        <v>100 - 200</v>
      </c>
      <c r="G172" s="28">
        <v>10</v>
      </c>
    </row>
    <row r="173" spans="2:7" x14ac:dyDescent="0.25">
      <c r="B173" s="24" t="s">
        <v>13</v>
      </c>
      <c r="C173" s="25" t="s">
        <v>19</v>
      </c>
      <c r="D173" s="26">
        <v>2025</v>
      </c>
      <c r="E173" s="27">
        <v>200</v>
      </c>
      <c r="F173" s="41" t="str">
        <f t="shared" si="5"/>
        <v>200 - 300</v>
      </c>
      <c r="G173" s="28">
        <v>0</v>
      </c>
    </row>
    <row r="174" spans="2:7" x14ac:dyDescent="0.25">
      <c r="B174" s="24" t="s">
        <v>13</v>
      </c>
      <c r="C174" s="25" t="s">
        <v>19</v>
      </c>
      <c r="D174" s="26">
        <v>2025</v>
      </c>
      <c r="E174" s="27">
        <v>300</v>
      </c>
      <c r="F174" s="41" t="str">
        <f t="shared" si="5"/>
        <v>300 - 400</v>
      </c>
      <c r="G174" s="28">
        <v>2</v>
      </c>
    </row>
    <row r="175" spans="2:7" x14ac:dyDescent="0.25">
      <c r="B175" s="24" t="s">
        <v>13</v>
      </c>
      <c r="C175" s="25" t="s">
        <v>19</v>
      </c>
      <c r="D175" s="26">
        <v>2025</v>
      </c>
      <c r="E175" s="27">
        <v>400</v>
      </c>
      <c r="F175" s="41" t="str">
        <f t="shared" si="5"/>
        <v>400 - 500</v>
      </c>
      <c r="G175" s="28">
        <v>2</v>
      </c>
    </row>
    <row r="176" spans="2:7" x14ac:dyDescent="0.25">
      <c r="B176" s="24" t="s">
        <v>13</v>
      </c>
      <c r="C176" s="25" t="s">
        <v>19</v>
      </c>
      <c r="D176" s="26">
        <v>2025</v>
      </c>
      <c r="E176" s="27">
        <v>500</v>
      </c>
      <c r="F176" s="41" t="str">
        <f t="shared" si="5"/>
        <v>500 - 600</v>
      </c>
      <c r="G176" s="28">
        <v>0</v>
      </c>
    </row>
    <row r="177" spans="2:7" x14ac:dyDescent="0.25">
      <c r="B177" s="24" t="s">
        <v>13</v>
      </c>
      <c r="C177" s="25" t="s">
        <v>19</v>
      </c>
      <c r="D177" s="26">
        <v>2025</v>
      </c>
      <c r="E177" s="27">
        <v>600</v>
      </c>
      <c r="F177" s="41" t="str">
        <f t="shared" si="5"/>
        <v>600 - 700</v>
      </c>
      <c r="G177" s="28">
        <v>2</v>
      </c>
    </row>
    <row r="178" spans="2:7" x14ac:dyDescent="0.25">
      <c r="B178" s="24" t="s">
        <v>13</v>
      </c>
      <c r="C178" s="25" t="s">
        <v>19</v>
      </c>
      <c r="D178" s="26">
        <v>2025</v>
      </c>
      <c r="E178" s="27">
        <v>700</v>
      </c>
      <c r="F178" s="41" t="str">
        <f t="shared" si="5"/>
        <v>700 - 800</v>
      </c>
      <c r="G178" s="28">
        <v>1</v>
      </c>
    </row>
    <row r="179" spans="2:7" x14ac:dyDescent="0.25">
      <c r="B179" s="24" t="s">
        <v>13</v>
      </c>
      <c r="C179" s="25" t="s">
        <v>19</v>
      </c>
      <c r="D179" s="26">
        <v>2025</v>
      </c>
      <c r="E179" s="27">
        <v>800</v>
      </c>
      <c r="F179" s="41" t="str">
        <f t="shared" si="5"/>
        <v>800 - 900</v>
      </c>
      <c r="G179" s="28">
        <v>1</v>
      </c>
    </row>
    <row r="180" spans="2:7" x14ac:dyDescent="0.25">
      <c r="B180" s="24" t="s">
        <v>13</v>
      </c>
      <c r="C180" s="25" t="s">
        <v>19</v>
      </c>
      <c r="D180" s="26">
        <v>2025</v>
      </c>
      <c r="E180" s="27">
        <v>900</v>
      </c>
      <c r="F180" s="41" t="str">
        <f t="shared" si="5"/>
        <v>900 - 1000</v>
      </c>
      <c r="G180" s="28">
        <v>0</v>
      </c>
    </row>
    <row r="181" spans="2:7" x14ac:dyDescent="0.25">
      <c r="B181" s="24" t="s">
        <v>13</v>
      </c>
      <c r="C181" s="25" t="s">
        <v>19</v>
      </c>
      <c r="D181" s="26">
        <v>2025</v>
      </c>
      <c r="E181" s="27">
        <v>1000</v>
      </c>
      <c r="F181" s="41" t="str">
        <f t="shared" si="5"/>
        <v>1000 - 1100</v>
      </c>
      <c r="G181" s="28">
        <v>0</v>
      </c>
    </row>
    <row r="182" spans="2:7" x14ac:dyDescent="0.25">
      <c r="B182" s="24" t="s">
        <v>13</v>
      </c>
      <c r="C182" s="25" t="s">
        <v>19</v>
      </c>
      <c r="D182" s="26">
        <v>2025</v>
      </c>
      <c r="E182" s="27">
        <v>1100</v>
      </c>
      <c r="F182" s="41" t="str">
        <f t="shared" si="5"/>
        <v>1100 - 1200</v>
      </c>
      <c r="G182" s="28">
        <v>0</v>
      </c>
    </row>
    <row r="183" spans="2:7" x14ac:dyDescent="0.25">
      <c r="B183" s="24" t="s">
        <v>13</v>
      </c>
      <c r="C183" s="25" t="s">
        <v>19</v>
      </c>
      <c r="D183" s="26">
        <v>2025</v>
      </c>
      <c r="E183" s="27">
        <v>1200</v>
      </c>
      <c r="F183" s="41" t="str">
        <f t="shared" si="5"/>
        <v>1200 - 1300</v>
      </c>
      <c r="G183" s="28">
        <v>0</v>
      </c>
    </row>
    <row r="184" spans="2:7" x14ac:dyDescent="0.25">
      <c r="B184" s="24" t="s">
        <v>13</v>
      </c>
      <c r="C184" s="25" t="s">
        <v>19</v>
      </c>
      <c r="D184" s="26">
        <v>2025</v>
      </c>
      <c r="E184" s="27">
        <v>1300</v>
      </c>
      <c r="F184" s="41" t="str">
        <f t="shared" si="5"/>
        <v>1300 - 1400</v>
      </c>
      <c r="G184" s="28">
        <v>0</v>
      </c>
    </row>
    <row r="185" spans="2:7" x14ac:dyDescent="0.25">
      <c r="B185" s="24" t="s">
        <v>13</v>
      </c>
      <c r="C185" s="25" t="s">
        <v>19</v>
      </c>
      <c r="D185" s="26">
        <v>2025</v>
      </c>
      <c r="E185" s="27">
        <v>1400</v>
      </c>
      <c r="F185" s="41" t="str">
        <f t="shared" si="5"/>
        <v>1400 - 1500</v>
      </c>
      <c r="G185" s="28">
        <v>0</v>
      </c>
    </row>
    <row r="186" spans="2:7" x14ac:dyDescent="0.25">
      <c r="B186" s="24" t="s">
        <v>13</v>
      </c>
      <c r="C186" s="25" t="s">
        <v>19</v>
      </c>
      <c r="D186" s="26">
        <v>2025</v>
      </c>
      <c r="E186" s="27">
        <v>1500</v>
      </c>
      <c r="F186" s="41" t="str">
        <f t="shared" si="5"/>
        <v>1500 - 1600</v>
      </c>
      <c r="G186" s="28">
        <v>0</v>
      </c>
    </row>
    <row r="187" spans="2:7" x14ac:dyDescent="0.25">
      <c r="B187" s="24" t="s">
        <v>13</v>
      </c>
      <c r="C187" s="25" t="s">
        <v>19</v>
      </c>
      <c r="D187" s="26">
        <v>2025</v>
      </c>
      <c r="E187" s="27">
        <v>1600</v>
      </c>
      <c r="F187" s="41" t="str">
        <f t="shared" si="5"/>
        <v>1600 - 1700</v>
      </c>
      <c r="G187" s="28">
        <v>0</v>
      </c>
    </row>
    <row r="188" spans="2:7" x14ac:dyDescent="0.25">
      <c r="B188" s="24" t="s">
        <v>13</v>
      </c>
      <c r="C188" s="25" t="s">
        <v>19</v>
      </c>
      <c r="D188" s="26">
        <v>2025</v>
      </c>
      <c r="E188" s="27">
        <v>1700</v>
      </c>
      <c r="F188" s="41" t="str">
        <f t="shared" si="5"/>
        <v>1700 - 1800</v>
      </c>
      <c r="G188" s="28">
        <v>0</v>
      </c>
    </row>
    <row r="189" spans="2:7" x14ac:dyDescent="0.25">
      <c r="B189" s="24" t="s">
        <v>13</v>
      </c>
      <c r="C189" s="25" t="s">
        <v>19</v>
      </c>
      <c r="D189" s="26">
        <v>2025</v>
      </c>
      <c r="E189" s="27">
        <v>1800</v>
      </c>
      <c r="F189" s="41" t="str">
        <f t="shared" si="5"/>
        <v>1800 - 1900</v>
      </c>
      <c r="G189" s="28">
        <v>0</v>
      </c>
    </row>
    <row r="190" spans="2:7" x14ac:dyDescent="0.25">
      <c r="B190" s="24" t="s">
        <v>13</v>
      </c>
      <c r="C190" s="25" t="s">
        <v>19</v>
      </c>
      <c r="D190" s="26">
        <v>2025</v>
      </c>
      <c r="E190" s="27">
        <v>1900</v>
      </c>
      <c r="F190" s="41" t="str">
        <f t="shared" si="5"/>
        <v>1900 - 2000</v>
      </c>
      <c r="G190" s="28">
        <v>0</v>
      </c>
    </row>
    <row r="191" spans="2:7" x14ac:dyDescent="0.25">
      <c r="B191" s="24" t="s">
        <v>13</v>
      </c>
      <c r="C191" s="25" t="s">
        <v>19</v>
      </c>
      <c r="D191" s="26">
        <v>2025</v>
      </c>
      <c r="E191" s="27">
        <v>2000</v>
      </c>
      <c r="F191" s="41" t="str">
        <f t="shared" si="5"/>
        <v xml:space="preserve">2000 + </v>
      </c>
      <c r="G191" s="28">
        <v>0</v>
      </c>
    </row>
    <row r="192" spans="2:7" x14ac:dyDescent="0.25">
      <c r="B192" s="24" t="s">
        <v>14</v>
      </c>
      <c r="C192" s="25" t="s">
        <v>19</v>
      </c>
      <c r="D192" s="26">
        <v>2026</v>
      </c>
      <c r="E192" s="27">
        <v>0</v>
      </c>
      <c r="F192" s="41" t="str">
        <f t="shared" si="5"/>
        <v>0 - 100</v>
      </c>
      <c r="G192" s="28">
        <v>4</v>
      </c>
    </row>
    <row r="193" spans="2:7" x14ac:dyDescent="0.25">
      <c r="B193" s="24" t="s">
        <v>14</v>
      </c>
      <c r="C193" s="25" t="s">
        <v>19</v>
      </c>
      <c r="D193" s="26">
        <v>2026</v>
      </c>
      <c r="E193" s="27">
        <v>100</v>
      </c>
      <c r="F193" s="41" t="str">
        <f t="shared" si="5"/>
        <v>100 - 200</v>
      </c>
      <c r="G193" s="28">
        <v>10</v>
      </c>
    </row>
    <row r="194" spans="2:7" x14ac:dyDescent="0.25">
      <c r="B194" s="24" t="s">
        <v>14</v>
      </c>
      <c r="C194" s="25" t="s">
        <v>19</v>
      </c>
      <c r="D194" s="26">
        <v>2026</v>
      </c>
      <c r="E194" s="27">
        <v>200</v>
      </c>
      <c r="F194" s="41" t="str">
        <f t="shared" si="5"/>
        <v>200 - 300</v>
      </c>
      <c r="G194" s="28">
        <v>6</v>
      </c>
    </row>
    <row r="195" spans="2:7" x14ac:dyDescent="0.25">
      <c r="B195" s="24" t="s">
        <v>14</v>
      </c>
      <c r="C195" s="25" t="s">
        <v>19</v>
      </c>
      <c r="D195" s="26">
        <v>2026</v>
      </c>
      <c r="E195" s="27">
        <v>300</v>
      </c>
      <c r="F195" s="41" t="str">
        <f t="shared" si="5"/>
        <v>300 - 400</v>
      </c>
      <c r="G195" s="28">
        <v>5</v>
      </c>
    </row>
    <row r="196" spans="2:7" x14ac:dyDescent="0.25">
      <c r="B196" s="24" t="s">
        <v>14</v>
      </c>
      <c r="C196" s="25" t="s">
        <v>19</v>
      </c>
      <c r="D196" s="26">
        <v>2026</v>
      </c>
      <c r="E196" s="27">
        <v>400</v>
      </c>
      <c r="F196" s="41" t="str">
        <f t="shared" si="5"/>
        <v>400 - 500</v>
      </c>
      <c r="G196" s="28">
        <v>3</v>
      </c>
    </row>
    <row r="197" spans="2:7" x14ac:dyDescent="0.25">
      <c r="B197" s="24" t="s">
        <v>14</v>
      </c>
      <c r="C197" s="25" t="s">
        <v>19</v>
      </c>
      <c r="D197" s="26">
        <v>2026</v>
      </c>
      <c r="E197" s="27">
        <v>500</v>
      </c>
      <c r="F197" s="41" t="str">
        <f t="shared" si="5"/>
        <v>500 - 600</v>
      </c>
      <c r="G197" s="28">
        <v>3</v>
      </c>
    </row>
    <row r="198" spans="2:7" x14ac:dyDescent="0.25">
      <c r="B198" s="24" t="s">
        <v>14</v>
      </c>
      <c r="C198" s="25" t="s">
        <v>19</v>
      </c>
      <c r="D198" s="26">
        <v>2026</v>
      </c>
      <c r="E198" s="27">
        <v>600</v>
      </c>
      <c r="F198" s="41" t="str">
        <f t="shared" si="5"/>
        <v>600 - 700</v>
      </c>
      <c r="G198" s="28">
        <v>1</v>
      </c>
    </row>
    <row r="199" spans="2:7" x14ac:dyDescent="0.25">
      <c r="B199" s="24" t="s">
        <v>14</v>
      </c>
      <c r="C199" s="25" t="s">
        <v>19</v>
      </c>
      <c r="D199" s="26">
        <v>2026</v>
      </c>
      <c r="E199" s="27">
        <v>700</v>
      </c>
      <c r="F199" s="41" t="str">
        <f t="shared" si="5"/>
        <v>700 - 800</v>
      </c>
      <c r="G199" s="28">
        <v>3</v>
      </c>
    </row>
    <row r="200" spans="2:7" x14ac:dyDescent="0.25">
      <c r="B200" s="24" t="s">
        <v>14</v>
      </c>
      <c r="C200" s="25" t="s">
        <v>19</v>
      </c>
      <c r="D200" s="26">
        <v>2026</v>
      </c>
      <c r="E200" s="27">
        <v>800</v>
      </c>
      <c r="F200" s="41" t="str">
        <f t="shared" si="5"/>
        <v>800 - 900</v>
      </c>
      <c r="G200" s="28">
        <v>0</v>
      </c>
    </row>
    <row r="201" spans="2:7" x14ac:dyDescent="0.25">
      <c r="B201" s="24" t="s">
        <v>14</v>
      </c>
      <c r="C201" s="25" t="s">
        <v>19</v>
      </c>
      <c r="D201" s="26">
        <v>2026</v>
      </c>
      <c r="E201" s="27">
        <v>900</v>
      </c>
      <c r="F201" s="41" t="str">
        <f t="shared" si="5"/>
        <v>900 - 1000</v>
      </c>
      <c r="G201" s="28">
        <v>3</v>
      </c>
    </row>
    <row r="202" spans="2:7" x14ac:dyDescent="0.25">
      <c r="B202" s="24" t="s">
        <v>14</v>
      </c>
      <c r="C202" s="25" t="s">
        <v>19</v>
      </c>
      <c r="D202" s="26">
        <v>2026</v>
      </c>
      <c r="E202" s="27">
        <v>1000</v>
      </c>
      <c r="F202" s="41" t="str">
        <f t="shared" si="5"/>
        <v>1000 - 1100</v>
      </c>
      <c r="G202" s="28">
        <v>2</v>
      </c>
    </row>
    <row r="203" spans="2:7" x14ac:dyDescent="0.25">
      <c r="B203" s="24" t="s">
        <v>14</v>
      </c>
      <c r="C203" s="25" t="s">
        <v>19</v>
      </c>
      <c r="D203" s="26">
        <v>2026</v>
      </c>
      <c r="E203" s="27">
        <v>1100</v>
      </c>
      <c r="F203" s="41" t="str">
        <f t="shared" si="5"/>
        <v>1100 - 1200</v>
      </c>
      <c r="G203" s="28">
        <v>3</v>
      </c>
    </row>
    <row r="204" spans="2:7" x14ac:dyDescent="0.25">
      <c r="B204" s="24" t="s">
        <v>14</v>
      </c>
      <c r="C204" s="25" t="s">
        <v>19</v>
      </c>
      <c r="D204" s="26">
        <v>2026</v>
      </c>
      <c r="E204" s="27">
        <v>1200</v>
      </c>
      <c r="F204" s="41" t="str">
        <f t="shared" si="5"/>
        <v>1200 - 1300</v>
      </c>
      <c r="G204" s="28">
        <v>0</v>
      </c>
    </row>
    <row r="205" spans="2:7" x14ac:dyDescent="0.25">
      <c r="B205" s="24" t="s">
        <v>14</v>
      </c>
      <c r="C205" s="25" t="s">
        <v>19</v>
      </c>
      <c r="D205" s="26">
        <v>2026</v>
      </c>
      <c r="E205" s="27">
        <v>1300</v>
      </c>
      <c r="F205" s="41" t="str">
        <f t="shared" si="5"/>
        <v>1300 - 1400</v>
      </c>
      <c r="G205" s="28">
        <v>0</v>
      </c>
    </row>
    <row r="206" spans="2:7" x14ac:dyDescent="0.25">
      <c r="B206" s="24" t="s">
        <v>14</v>
      </c>
      <c r="C206" s="25" t="s">
        <v>19</v>
      </c>
      <c r="D206" s="26">
        <v>2026</v>
      </c>
      <c r="E206" s="27">
        <v>1400</v>
      </c>
      <c r="F206" s="41" t="str">
        <f t="shared" si="5"/>
        <v>1400 - 1500</v>
      </c>
      <c r="G206" s="28">
        <v>0</v>
      </c>
    </row>
    <row r="207" spans="2:7" x14ac:dyDescent="0.25">
      <c r="B207" s="24" t="s">
        <v>14</v>
      </c>
      <c r="C207" s="25" t="s">
        <v>19</v>
      </c>
      <c r="D207" s="26">
        <v>2026</v>
      </c>
      <c r="E207" s="27">
        <v>1500</v>
      </c>
      <c r="F207" s="41" t="str">
        <f t="shared" si="5"/>
        <v>1500 - 1600</v>
      </c>
      <c r="G207" s="28">
        <v>0</v>
      </c>
    </row>
    <row r="208" spans="2:7" x14ac:dyDescent="0.25">
      <c r="B208" s="24" t="s">
        <v>14</v>
      </c>
      <c r="C208" s="25" t="s">
        <v>19</v>
      </c>
      <c r="D208" s="26">
        <v>2026</v>
      </c>
      <c r="E208" s="27">
        <v>1600</v>
      </c>
      <c r="F208" s="41" t="str">
        <f t="shared" si="5"/>
        <v>1600 - 1700</v>
      </c>
      <c r="G208" s="28">
        <v>0</v>
      </c>
    </row>
    <row r="209" spans="2:7" x14ac:dyDescent="0.25">
      <c r="B209" s="24" t="s">
        <v>14</v>
      </c>
      <c r="C209" s="25" t="s">
        <v>19</v>
      </c>
      <c r="D209" s="26">
        <v>2026</v>
      </c>
      <c r="E209" s="27">
        <v>1700</v>
      </c>
      <c r="F209" s="41" t="str">
        <f t="shared" si="5"/>
        <v>1700 - 1800</v>
      </c>
      <c r="G209" s="28">
        <v>0</v>
      </c>
    </row>
    <row r="210" spans="2:7" x14ac:dyDescent="0.25">
      <c r="B210" s="24" t="s">
        <v>14</v>
      </c>
      <c r="C210" s="25" t="s">
        <v>19</v>
      </c>
      <c r="D210" s="26">
        <v>2026</v>
      </c>
      <c r="E210" s="27">
        <v>1800</v>
      </c>
      <c r="F210" s="41" t="str">
        <f t="shared" si="5"/>
        <v>1800 - 1900</v>
      </c>
      <c r="G210" s="28">
        <v>0</v>
      </c>
    </row>
    <row r="211" spans="2:7" x14ac:dyDescent="0.25">
      <c r="B211" s="24" t="s">
        <v>14</v>
      </c>
      <c r="C211" s="25" t="s">
        <v>19</v>
      </c>
      <c r="D211" s="26">
        <v>2026</v>
      </c>
      <c r="E211" s="27">
        <v>1900</v>
      </c>
      <c r="F211" s="41" t="str">
        <f t="shared" si="5"/>
        <v>1900 - 2000</v>
      </c>
      <c r="G211" s="28">
        <v>0</v>
      </c>
    </row>
    <row r="212" spans="2:7" ht="15.75" thickBot="1" x14ac:dyDescent="0.3">
      <c r="B212" s="29" t="s">
        <v>14</v>
      </c>
      <c r="C212" s="30" t="s">
        <v>19</v>
      </c>
      <c r="D212" s="31">
        <v>2026</v>
      </c>
      <c r="E212" s="32">
        <v>2000</v>
      </c>
      <c r="F212" s="42" t="str">
        <f t="shared" si="5"/>
        <v xml:space="preserve">2000 + </v>
      </c>
      <c r="G212" s="33">
        <v>0</v>
      </c>
    </row>
    <row r="423" spans="4:4" x14ac:dyDescent="0.25">
      <c r="D423" s="1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J423"/>
  <sheetViews>
    <sheetView zoomScale="115" zoomScaleNormal="115" workbookViewId="0">
      <selection activeCell="G3" sqref="G3:G212"/>
    </sheetView>
  </sheetViews>
  <sheetFormatPr defaultRowHeight="15" x14ac:dyDescent="0.25"/>
  <cols>
    <col min="1" max="1" width="3.85546875" style="1" customWidth="1"/>
    <col min="2" max="2" width="6.5703125" style="1" customWidth="1"/>
    <col min="3" max="3" width="22.28515625" style="1" customWidth="1"/>
    <col min="4" max="4" width="8" style="1" customWidth="1"/>
    <col min="5" max="5" width="7.85546875" style="1" customWidth="1"/>
    <col min="6" max="6" width="21.140625" style="1" bestFit="1" customWidth="1"/>
    <col min="7" max="7" width="7.28515625" style="1" customWidth="1"/>
    <col min="8" max="8" width="3.85546875" style="1" customWidth="1"/>
    <col min="9" max="16384" width="9.140625" style="1"/>
  </cols>
  <sheetData>
    <row r="1" spans="2:10" ht="15.75" thickBot="1" x14ac:dyDescent="0.3"/>
    <row r="2" spans="2:10" ht="30.75" thickBot="1" x14ac:dyDescent="0.3">
      <c r="B2" s="35" t="s">
        <v>4</v>
      </c>
      <c r="C2" s="36" t="s">
        <v>18</v>
      </c>
      <c r="D2" s="36" t="s">
        <v>15</v>
      </c>
      <c r="E2" s="36" t="s">
        <v>16</v>
      </c>
      <c r="F2" s="38" t="s">
        <v>24</v>
      </c>
      <c r="G2" s="37" t="s">
        <v>17</v>
      </c>
      <c r="I2" s="35" t="s">
        <v>15</v>
      </c>
      <c r="J2" s="37" t="s">
        <v>17</v>
      </c>
    </row>
    <row r="3" spans="2:10" x14ac:dyDescent="0.25">
      <c r="B3" s="20" t="s">
        <v>5</v>
      </c>
      <c r="C3" s="21" t="s">
        <v>20</v>
      </c>
      <c r="D3" s="22">
        <v>2017</v>
      </c>
      <c r="E3" s="23">
        <v>0</v>
      </c>
      <c r="F3" s="39" t="str">
        <f t="shared" ref="F3:F22" si="0">IF(E4&lt;E3,$E3 &amp; " + ",$E3 &amp; " - " &amp; $E4)</f>
        <v>0 - 100</v>
      </c>
      <c r="G3" s="4">
        <v>0</v>
      </c>
      <c r="I3" s="34">
        <v>2017</v>
      </c>
      <c r="J3" s="4">
        <f>SUMIF( $D$3:$D$212, I3, $G$3:$G$212)</f>
        <v>11</v>
      </c>
    </row>
    <row r="4" spans="2:10" x14ac:dyDescent="0.25">
      <c r="B4" s="24" t="s">
        <v>5</v>
      </c>
      <c r="C4" s="25" t="s">
        <v>20</v>
      </c>
      <c r="D4" s="26">
        <v>2017</v>
      </c>
      <c r="E4" s="27">
        <v>100</v>
      </c>
      <c r="F4" s="40" t="str">
        <f t="shared" si="0"/>
        <v>100 - 200</v>
      </c>
      <c r="G4" s="28">
        <v>1</v>
      </c>
      <c r="I4" s="2">
        <f>I3+1</f>
        <v>2018</v>
      </c>
      <c r="J4" s="28">
        <f t="shared" ref="J4:J11" si="1">SUMIF( $D$3:$D$212, I4, $G$3:$G$212)</f>
        <v>0</v>
      </c>
    </row>
    <row r="5" spans="2:10" x14ac:dyDescent="0.25">
      <c r="B5" s="24" t="s">
        <v>5</v>
      </c>
      <c r="C5" s="25" t="s">
        <v>20</v>
      </c>
      <c r="D5" s="26">
        <v>2017</v>
      </c>
      <c r="E5" s="27">
        <v>200</v>
      </c>
      <c r="F5" s="40" t="str">
        <f t="shared" si="0"/>
        <v>200 - 300</v>
      </c>
      <c r="G5" s="28">
        <v>2</v>
      </c>
      <c r="I5" s="2">
        <f t="shared" ref="I5:I12" si="2">I4+1</f>
        <v>2019</v>
      </c>
      <c r="J5" s="28">
        <f t="shared" si="1"/>
        <v>0</v>
      </c>
    </row>
    <row r="6" spans="2:10" x14ac:dyDescent="0.25">
      <c r="B6" s="24" t="s">
        <v>5</v>
      </c>
      <c r="C6" s="25" t="s">
        <v>20</v>
      </c>
      <c r="D6" s="26">
        <v>2017</v>
      </c>
      <c r="E6" s="27">
        <v>300</v>
      </c>
      <c r="F6" s="40" t="str">
        <f t="shared" si="0"/>
        <v>300 - 400</v>
      </c>
      <c r="G6" s="28">
        <v>4</v>
      </c>
      <c r="I6" s="2">
        <f t="shared" si="2"/>
        <v>2020</v>
      </c>
      <c r="J6" s="28">
        <f t="shared" si="1"/>
        <v>0</v>
      </c>
    </row>
    <row r="7" spans="2:10" x14ac:dyDescent="0.25">
      <c r="B7" s="24" t="s">
        <v>5</v>
      </c>
      <c r="C7" s="25" t="s">
        <v>20</v>
      </c>
      <c r="D7" s="26">
        <v>2017</v>
      </c>
      <c r="E7" s="27">
        <v>400</v>
      </c>
      <c r="F7" s="40" t="str">
        <f t="shared" si="0"/>
        <v>400 - 500</v>
      </c>
      <c r="G7" s="28">
        <v>2</v>
      </c>
      <c r="I7" s="2">
        <f t="shared" si="2"/>
        <v>2021</v>
      </c>
      <c r="J7" s="28">
        <f t="shared" si="1"/>
        <v>6</v>
      </c>
    </row>
    <row r="8" spans="2:10" x14ac:dyDescent="0.25">
      <c r="B8" s="24" t="s">
        <v>5</v>
      </c>
      <c r="C8" s="25" t="s">
        <v>20</v>
      </c>
      <c r="D8" s="26">
        <v>2017</v>
      </c>
      <c r="E8" s="27">
        <v>500</v>
      </c>
      <c r="F8" s="40" t="str">
        <f t="shared" si="0"/>
        <v>500 - 600</v>
      </c>
      <c r="G8" s="28">
        <v>2</v>
      </c>
      <c r="I8" s="2">
        <f t="shared" si="2"/>
        <v>2022</v>
      </c>
      <c r="J8" s="28">
        <f t="shared" si="1"/>
        <v>5</v>
      </c>
    </row>
    <row r="9" spans="2:10" x14ac:dyDescent="0.25">
      <c r="B9" s="24" t="s">
        <v>5</v>
      </c>
      <c r="C9" s="25" t="s">
        <v>20</v>
      </c>
      <c r="D9" s="26">
        <v>2017</v>
      </c>
      <c r="E9" s="27">
        <v>600</v>
      </c>
      <c r="F9" s="40" t="str">
        <f t="shared" si="0"/>
        <v>600 - 700</v>
      </c>
      <c r="G9" s="28">
        <v>0</v>
      </c>
      <c r="I9" s="2">
        <f t="shared" si="2"/>
        <v>2023</v>
      </c>
      <c r="J9" s="28">
        <f t="shared" si="1"/>
        <v>34</v>
      </c>
    </row>
    <row r="10" spans="2:10" x14ac:dyDescent="0.25">
      <c r="B10" s="24" t="s">
        <v>5</v>
      </c>
      <c r="C10" s="25" t="s">
        <v>20</v>
      </c>
      <c r="D10" s="26">
        <v>2017</v>
      </c>
      <c r="E10" s="27">
        <v>700</v>
      </c>
      <c r="F10" s="40" t="str">
        <f t="shared" si="0"/>
        <v>700 - 800</v>
      </c>
      <c r="G10" s="28">
        <v>0</v>
      </c>
      <c r="I10" s="2">
        <f t="shared" si="2"/>
        <v>2024</v>
      </c>
      <c r="J10" s="28">
        <f t="shared" si="1"/>
        <v>71</v>
      </c>
    </row>
    <row r="11" spans="2:10" x14ac:dyDescent="0.25">
      <c r="B11" s="24" t="s">
        <v>5</v>
      </c>
      <c r="C11" s="25" t="s">
        <v>20</v>
      </c>
      <c r="D11" s="26">
        <v>2017</v>
      </c>
      <c r="E11" s="27">
        <v>800</v>
      </c>
      <c r="F11" s="40" t="str">
        <f t="shared" si="0"/>
        <v>800 - 900</v>
      </c>
      <c r="G11" s="28">
        <v>0</v>
      </c>
      <c r="I11" s="2">
        <f t="shared" si="2"/>
        <v>2025</v>
      </c>
      <c r="J11" s="28">
        <f t="shared" si="1"/>
        <v>110</v>
      </c>
    </row>
    <row r="12" spans="2:10" ht="15.75" thickBot="1" x14ac:dyDescent="0.3">
      <c r="B12" s="24" t="s">
        <v>5</v>
      </c>
      <c r="C12" s="25" t="s">
        <v>20</v>
      </c>
      <c r="D12" s="26">
        <v>2017</v>
      </c>
      <c r="E12" s="27">
        <v>900</v>
      </c>
      <c r="F12" s="40" t="str">
        <f t="shared" si="0"/>
        <v>900 - 1000</v>
      </c>
      <c r="G12" s="28">
        <v>0</v>
      </c>
      <c r="I12" s="7">
        <f t="shared" si="2"/>
        <v>2026</v>
      </c>
      <c r="J12" s="33">
        <f>SUMIF( $D$3:$D$212, I12, $G$3:$G$212)</f>
        <v>186</v>
      </c>
    </row>
    <row r="13" spans="2:10" x14ac:dyDescent="0.25">
      <c r="B13" s="24" t="s">
        <v>5</v>
      </c>
      <c r="C13" s="25" t="s">
        <v>20</v>
      </c>
      <c r="D13" s="26">
        <v>2017</v>
      </c>
      <c r="E13" s="27">
        <v>1000</v>
      </c>
      <c r="F13" s="40" t="str">
        <f t="shared" si="0"/>
        <v>1000 - 1100</v>
      </c>
      <c r="G13" s="28">
        <v>0</v>
      </c>
      <c r="I13" s="26"/>
      <c r="J13" s="25"/>
    </row>
    <row r="14" spans="2:10" x14ac:dyDescent="0.25">
      <c r="B14" s="24" t="s">
        <v>5</v>
      </c>
      <c r="C14" s="25" t="s">
        <v>20</v>
      </c>
      <c r="D14" s="26">
        <v>2017</v>
      </c>
      <c r="E14" s="27">
        <v>1100</v>
      </c>
      <c r="F14" s="40" t="str">
        <f t="shared" si="0"/>
        <v>1100 - 1200</v>
      </c>
      <c r="G14" s="28">
        <v>0</v>
      </c>
    </row>
    <row r="15" spans="2:10" x14ac:dyDescent="0.25">
      <c r="B15" s="24" t="s">
        <v>5</v>
      </c>
      <c r="C15" s="25" t="s">
        <v>20</v>
      </c>
      <c r="D15" s="26">
        <v>2017</v>
      </c>
      <c r="E15" s="27">
        <v>1200</v>
      </c>
      <c r="F15" s="40" t="str">
        <f t="shared" si="0"/>
        <v>1200 - 1300</v>
      </c>
      <c r="G15" s="28">
        <v>0</v>
      </c>
    </row>
    <row r="16" spans="2:10" x14ac:dyDescent="0.25">
      <c r="B16" s="24" t="s">
        <v>5</v>
      </c>
      <c r="C16" s="25" t="s">
        <v>20</v>
      </c>
      <c r="D16" s="26">
        <v>2017</v>
      </c>
      <c r="E16" s="27">
        <v>1300</v>
      </c>
      <c r="F16" s="40" t="str">
        <f t="shared" si="0"/>
        <v>1300 - 1400</v>
      </c>
      <c r="G16" s="28">
        <v>0</v>
      </c>
    </row>
    <row r="17" spans="2:7" x14ac:dyDescent="0.25">
      <c r="B17" s="24" t="s">
        <v>5</v>
      </c>
      <c r="C17" s="25" t="s">
        <v>20</v>
      </c>
      <c r="D17" s="26">
        <v>2017</v>
      </c>
      <c r="E17" s="27">
        <v>1400</v>
      </c>
      <c r="F17" s="40" t="str">
        <f t="shared" si="0"/>
        <v>1400 - 1500</v>
      </c>
      <c r="G17" s="28">
        <v>0</v>
      </c>
    </row>
    <row r="18" spans="2:7" x14ac:dyDescent="0.25">
      <c r="B18" s="24" t="s">
        <v>5</v>
      </c>
      <c r="C18" s="25" t="s">
        <v>20</v>
      </c>
      <c r="D18" s="26">
        <v>2017</v>
      </c>
      <c r="E18" s="27">
        <v>1500</v>
      </c>
      <c r="F18" s="40" t="str">
        <f t="shared" si="0"/>
        <v>1500 - 1600</v>
      </c>
      <c r="G18" s="28">
        <v>0</v>
      </c>
    </row>
    <row r="19" spans="2:7" x14ac:dyDescent="0.25">
      <c r="B19" s="24" t="s">
        <v>5</v>
      </c>
      <c r="C19" s="25" t="s">
        <v>20</v>
      </c>
      <c r="D19" s="26">
        <v>2017</v>
      </c>
      <c r="E19" s="27">
        <v>1600</v>
      </c>
      <c r="F19" s="40" t="str">
        <f t="shared" si="0"/>
        <v>1600 - 1700</v>
      </c>
      <c r="G19" s="28">
        <v>0</v>
      </c>
    </row>
    <row r="20" spans="2:7" x14ac:dyDescent="0.25">
      <c r="B20" s="24" t="s">
        <v>5</v>
      </c>
      <c r="C20" s="25" t="s">
        <v>20</v>
      </c>
      <c r="D20" s="26">
        <v>2017</v>
      </c>
      <c r="E20" s="27">
        <v>1700</v>
      </c>
      <c r="F20" s="40" t="str">
        <f t="shared" si="0"/>
        <v>1700 - 1800</v>
      </c>
      <c r="G20" s="28">
        <v>0</v>
      </c>
    </row>
    <row r="21" spans="2:7" x14ac:dyDescent="0.25">
      <c r="B21" s="24" t="s">
        <v>5</v>
      </c>
      <c r="C21" s="25" t="s">
        <v>20</v>
      </c>
      <c r="D21" s="26">
        <v>2017</v>
      </c>
      <c r="E21" s="27">
        <v>1800</v>
      </c>
      <c r="F21" s="40" t="str">
        <f t="shared" si="0"/>
        <v>1800 - 1900</v>
      </c>
      <c r="G21" s="28">
        <v>0</v>
      </c>
    </row>
    <row r="22" spans="2:7" x14ac:dyDescent="0.25">
      <c r="B22" s="24" t="s">
        <v>5</v>
      </c>
      <c r="C22" s="25" t="s">
        <v>20</v>
      </c>
      <c r="D22" s="26">
        <v>2017</v>
      </c>
      <c r="E22" s="27">
        <v>1900</v>
      </c>
      <c r="F22" s="40" t="str">
        <f t="shared" si="0"/>
        <v>1900 - 2000</v>
      </c>
      <c r="G22" s="28">
        <v>0</v>
      </c>
    </row>
    <row r="23" spans="2:7" x14ac:dyDescent="0.25">
      <c r="B23" s="24" t="s">
        <v>5</v>
      </c>
      <c r="C23" s="25" t="s">
        <v>20</v>
      </c>
      <c r="D23" s="26">
        <v>2017</v>
      </c>
      <c r="E23" s="27">
        <v>2000</v>
      </c>
      <c r="F23" s="40" t="str">
        <f>IF(E24&lt;E23,$E23 &amp; " + ",$E23 &amp; " - " &amp; $E24)</f>
        <v xml:space="preserve">2000 + </v>
      </c>
      <c r="G23" s="28">
        <v>0</v>
      </c>
    </row>
    <row r="24" spans="2:7" x14ac:dyDescent="0.25">
      <c r="B24" s="24" t="s">
        <v>6</v>
      </c>
      <c r="C24" s="25" t="s">
        <v>20</v>
      </c>
      <c r="D24" s="26">
        <v>2018</v>
      </c>
      <c r="E24" s="27">
        <v>0</v>
      </c>
      <c r="F24" s="40" t="str">
        <f t="shared" ref="F24:F87" si="3">IF(E25&lt;E24,$E24 &amp; " + ",$E24 &amp; " - " &amp; $E25)</f>
        <v>0 - 100</v>
      </c>
      <c r="G24" s="28">
        <v>0</v>
      </c>
    </row>
    <row r="25" spans="2:7" x14ac:dyDescent="0.25">
      <c r="B25" s="24" t="s">
        <v>6</v>
      </c>
      <c r="C25" s="25" t="s">
        <v>20</v>
      </c>
      <c r="D25" s="26">
        <v>2018</v>
      </c>
      <c r="E25" s="27">
        <v>100</v>
      </c>
      <c r="F25" s="40" t="str">
        <f t="shared" si="3"/>
        <v>100 - 200</v>
      </c>
      <c r="G25" s="28">
        <v>0</v>
      </c>
    </row>
    <row r="26" spans="2:7" x14ac:dyDescent="0.25">
      <c r="B26" s="24" t="s">
        <v>6</v>
      </c>
      <c r="C26" s="25" t="s">
        <v>20</v>
      </c>
      <c r="D26" s="26">
        <v>2018</v>
      </c>
      <c r="E26" s="27">
        <v>200</v>
      </c>
      <c r="F26" s="40" t="str">
        <f t="shared" si="3"/>
        <v>200 - 300</v>
      </c>
      <c r="G26" s="28">
        <v>0</v>
      </c>
    </row>
    <row r="27" spans="2:7" x14ac:dyDescent="0.25">
      <c r="B27" s="24" t="s">
        <v>6</v>
      </c>
      <c r="C27" s="25" t="s">
        <v>20</v>
      </c>
      <c r="D27" s="26">
        <v>2018</v>
      </c>
      <c r="E27" s="27">
        <v>300</v>
      </c>
      <c r="F27" s="40" t="str">
        <f t="shared" si="3"/>
        <v>300 - 400</v>
      </c>
      <c r="G27" s="28">
        <v>0</v>
      </c>
    </row>
    <row r="28" spans="2:7" x14ac:dyDescent="0.25">
      <c r="B28" s="24" t="s">
        <v>6</v>
      </c>
      <c r="C28" s="25" t="s">
        <v>20</v>
      </c>
      <c r="D28" s="26">
        <v>2018</v>
      </c>
      <c r="E28" s="27">
        <v>400</v>
      </c>
      <c r="F28" s="40" t="str">
        <f t="shared" si="3"/>
        <v>400 - 500</v>
      </c>
      <c r="G28" s="28">
        <v>0</v>
      </c>
    </row>
    <row r="29" spans="2:7" x14ac:dyDescent="0.25">
      <c r="B29" s="24" t="s">
        <v>6</v>
      </c>
      <c r="C29" s="25" t="s">
        <v>20</v>
      </c>
      <c r="D29" s="26">
        <v>2018</v>
      </c>
      <c r="E29" s="27">
        <v>500</v>
      </c>
      <c r="F29" s="40" t="str">
        <f t="shared" si="3"/>
        <v>500 - 600</v>
      </c>
      <c r="G29" s="28">
        <v>0</v>
      </c>
    </row>
    <row r="30" spans="2:7" x14ac:dyDescent="0.25">
      <c r="B30" s="24" t="s">
        <v>6</v>
      </c>
      <c r="C30" s="25" t="s">
        <v>20</v>
      </c>
      <c r="D30" s="26">
        <v>2018</v>
      </c>
      <c r="E30" s="27">
        <v>600</v>
      </c>
      <c r="F30" s="40" t="str">
        <f t="shared" si="3"/>
        <v>600 - 700</v>
      </c>
      <c r="G30" s="28">
        <v>0</v>
      </c>
    </row>
    <row r="31" spans="2:7" x14ac:dyDescent="0.25">
      <c r="B31" s="24" t="s">
        <v>6</v>
      </c>
      <c r="C31" s="25" t="s">
        <v>20</v>
      </c>
      <c r="D31" s="26">
        <v>2018</v>
      </c>
      <c r="E31" s="27">
        <v>700</v>
      </c>
      <c r="F31" s="40" t="str">
        <f t="shared" si="3"/>
        <v>700 - 800</v>
      </c>
      <c r="G31" s="28">
        <v>0</v>
      </c>
    </row>
    <row r="32" spans="2:7" x14ac:dyDescent="0.25">
      <c r="B32" s="24" t="s">
        <v>6</v>
      </c>
      <c r="C32" s="25" t="s">
        <v>20</v>
      </c>
      <c r="D32" s="26">
        <v>2018</v>
      </c>
      <c r="E32" s="27">
        <v>800</v>
      </c>
      <c r="F32" s="40" t="str">
        <f t="shared" si="3"/>
        <v>800 - 900</v>
      </c>
      <c r="G32" s="28">
        <v>0</v>
      </c>
    </row>
    <row r="33" spans="2:7" x14ac:dyDescent="0.25">
      <c r="B33" s="24" t="s">
        <v>6</v>
      </c>
      <c r="C33" s="25" t="s">
        <v>20</v>
      </c>
      <c r="D33" s="26">
        <v>2018</v>
      </c>
      <c r="E33" s="27">
        <v>900</v>
      </c>
      <c r="F33" s="40" t="str">
        <f t="shared" si="3"/>
        <v>900 - 1000</v>
      </c>
      <c r="G33" s="28">
        <v>0</v>
      </c>
    </row>
    <row r="34" spans="2:7" x14ac:dyDescent="0.25">
      <c r="B34" s="24" t="s">
        <v>6</v>
      </c>
      <c r="C34" s="25" t="s">
        <v>20</v>
      </c>
      <c r="D34" s="26">
        <v>2018</v>
      </c>
      <c r="E34" s="27">
        <v>1000</v>
      </c>
      <c r="F34" s="40" t="str">
        <f t="shared" si="3"/>
        <v>1000 - 1100</v>
      </c>
      <c r="G34" s="28">
        <v>0</v>
      </c>
    </row>
    <row r="35" spans="2:7" x14ac:dyDescent="0.25">
      <c r="B35" s="24" t="s">
        <v>6</v>
      </c>
      <c r="C35" s="25" t="s">
        <v>20</v>
      </c>
      <c r="D35" s="26">
        <v>2018</v>
      </c>
      <c r="E35" s="27">
        <v>1100</v>
      </c>
      <c r="F35" s="40" t="str">
        <f t="shared" si="3"/>
        <v>1100 - 1200</v>
      </c>
      <c r="G35" s="28">
        <v>0</v>
      </c>
    </row>
    <row r="36" spans="2:7" x14ac:dyDescent="0.25">
      <c r="B36" s="24" t="s">
        <v>6</v>
      </c>
      <c r="C36" s="25" t="s">
        <v>20</v>
      </c>
      <c r="D36" s="26">
        <v>2018</v>
      </c>
      <c r="E36" s="27">
        <v>1200</v>
      </c>
      <c r="F36" s="40" t="str">
        <f t="shared" si="3"/>
        <v>1200 - 1300</v>
      </c>
      <c r="G36" s="28">
        <v>0</v>
      </c>
    </row>
    <row r="37" spans="2:7" x14ac:dyDescent="0.25">
      <c r="B37" s="24" t="s">
        <v>6</v>
      </c>
      <c r="C37" s="25" t="s">
        <v>20</v>
      </c>
      <c r="D37" s="26">
        <v>2018</v>
      </c>
      <c r="E37" s="27">
        <v>1300</v>
      </c>
      <c r="F37" s="40" t="str">
        <f t="shared" si="3"/>
        <v>1300 - 1400</v>
      </c>
      <c r="G37" s="28">
        <v>0</v>
      </c>
    </row>
    <row r="38" spans="2:7" x14ac:dyDescent="0.25">
      <c r="B38" s="24" t="s">
        <v>6</v>
      </c>
      <c r="C38" s="25" t="s">
        <v>20</v>
      </c>
      <c r="D38" s="26">
        <v>2018</v>
      </c>
      <c r="E38" s="27">
        <v>1400</v>
      </c>
      <c r="F38" s="40" t="str">
        <f t="shared" si="3"/>
        <v>1400 - 1500</v>
      </c>
      <c r="G38" s="28">
        <v>0</v>
      </c>
    </row>
    <row r="39" spans="2:7" x14ac:dyDescent="0.25">
      <c r="B39" s="24" t="s">
        <v>6</v>
      </c>
      <c r="C39" s="25" t="s">
        <v>20</v>
      </c>
      <c r="D39" s="26">
        <v>2018</v>
      </c>
      <c r="E39" s="27">
        <v>1500</v>
      </c>
      <c r="F39" s="40" t="str">
        <f t="shared" si="3"/>
        <v>1500 - 1600</v>
      </c>
      <c r="G39" s="28">
        <v>0</v>
      </c>
    </row>
    <row r="40" spans="2:7" x14ac:dyDescent="0.25">
      <c r="B40" s="24" t="s">
        <v>6</v>
      </c>
      <c r="C40" s="25" t="s">
        <v>20</v>
      </c>
      <c r="D40" s="26">
        <v>2018</v>
      </c>
      <c r="E40" s="27">
        <v>1600</v>
      </c>
      <c r="F40" s="40" t="str">
        <f t="shared" si="3"/>
        <v>1600 - 1700</v>
      </c>
      <c r="G40" s="28">
        <v>0</v>
      </c>
    </row>
    <row r="41" spans="2:7" x14ac:dyDescent="0.25">
      <c r="B41" s="24" t="s">
        <v>6</v>
      </c>
      <c r="C41" s="25" t="s">
        <v>20</v>
      </c>
      <c r="D41" s="26">
        <v>2018</v>
      </c>
      <c r="E41" s="27">
        <v>1700</v>
      </c>
      <c r="F41" s="40" t="str">
        <f t="shared" si="3"/>
        <v>1700 - 1800</v>
      </c>
      <c r="G41" s="28">
        <v>0</v>
      </c>
    </row>
    <row r="42" spans="2:7" x14ac:dyDescent="0.25">
      <c r="B42" s="24" t="s">
        <v>6</v>
      </c>
      <c r="C42" s="25" t="s">
        <v>20</v>
      </c>
      <c r="D42" s="26">
        <v>2018</v>
      </c>
      <c r="E42" s="27">
        <v>1800</v>
      </c>
      <c r="F42" s="40" t="str">
        <f t="shared" si="3"/>
        <v>1800 - 1900</v>
      </c>
      <c r="G42" s="28">
        <v>0</v>
      </c>
    </row>
    <row r="43" spans="2:7" x14ac:dyDescent="0.25">
      <c r="B43" s="24" t="s">
        <v>6</v>
      </c>
      <c r="C43" s="25" t="s">
        <v>20</v>
      </c>
      <c r="D43" s="26">
        <v>2018</v>
      </c>
      <c r="E43" s="27">
        <v>1900</v>
      </c>
      <c r="F43" s="40" t="str">
        <f t="shared" si="3"/>
        <v>1900 - 2000</v>
      </c>
      <c r="G43" s="28">
        <v>0</v>
      </c>
    </row>
    <row r="44" spans="2:7" x14ac:dyDescent="0.25">
      <c r="B44" s="24" t="s">
        <v>6</v>
      </c>
      <c r="C44" s="25" t="s">
        <v>20</v>
      </c>
      <c r="D44" s="26">
        <v>2018</v>
      </c>
      <c r="E44" s="27">
        <v>2000</v>
      </c>
      <c r="F44" s="40" t="str">
        <f t="shared" si="3"/>
        <v xml:space="preserve">2000 + </v>
      </c>
      <c r="G44" s="28">
        <v>0</v>
      </c>
    </row>
    <row r="45" spans="2:7" x14ac:dyDescent="0.25">
      <c r="B45" s="24" t="s">
        <v>7</v>
      </c>
      <c r="C45" s="25" t="s">
        <v>20</v>
      </c>
      <c r="D45" s="26">
        <v>2019</v>
      </c>
      <c r="E45" s="27">
        <v>0</v>
      </c>
      <c r="F45" s="40" t="str">
        <f t="shared" si="3"/>
        <v>0 - 100</v>
      </c>
      <c r="G45" s="28">
        <v>0</v>
      </c>
    </row>
    <row r="46" spans="2:7" x14ac:dyDescent="0.25">
      <c r="B46" s="24" t="s">
        <v>7</v>
      </c>
      <c r="C46" s="25" t="s">
        <v>20</v>
      </c>
      <c r="D46" s="26">
        <v>2019</v>
      </c>
      <c r="E46" s="27">
        <v>100</v>
      </c>
      <c r="F46" s="40" t="str">
        <f t="shared" si="3"/>
        <v>100 - 200</v>
      </c>
      <c r="G46" s="28">
        <v>0</v>
      </c>
    </row>
    <row r="47" spans="2:7" x14ac:dyDescent="0.25">
      <c r="B47" s="24" t="s">
        <v>7</v>
      </c>
      <c r="C47" s="25" t="s">
        <v>20</v>
      </c>
      <c r="D47" s="26">
        <v>2019</v>
      </c>
      <c r="E47" s="27">
        <v>200</v>
      </c>
      <c r="F47" s="40" t="str">
        <f t="shared" si="3"/>
        <v>200 - 300</v>
      </c>
      <c r="G47" s="28">
        <v>0</v>
      </c>
    </row>
    <row r="48" spans="2:7" x14ac:dyDescent="0.25">
      <c r="B48" s="24" t="s">
        <v>7</v>
      </c>
      <c r="C48" s="25" t="s">
        <v>20</v>
      </c>
      <c r="D48" s="26">
        <v>2019</v>
      </c>
      <c r="E48" s="27">
        <v>300</v>
      </c>
      <c r="F48" s="40" t="str">
        <f t="shared" si="3"/>
        <v>300 - 400</v>
      </c>
      <c r="G48" s="28">
        <v>0</v>
      </c>
    </row>
    <row r="49" spans="2:7" x14ac:dyDescent="0.25">
      <c r="B49" s="24" t="s">
        <v>7</v>
      </c>
      <c r="C49" s="25" t="s">
        <v>20</v>
      </c>
      <c r="D49" s="26">
        <v>2019</v>
      </c>
      <c r="E49" s="27">
        <v>400</v>
      </c>
      <c r="F49" s="40" t="str">
        <f t="shared" si="3"/>
        <v>400 - 500</v>
      </c>
      <c r="G49" s="28">
        <v>0</v>
      </c>
    </row>
    <row r="50" spans="2:7" x14ac:dyDescent="0.25">
      <c r="B50" s="24" t="s">
        <v>7</v>
      </c>
      <c r="C50" s="25" t="s">
        <v>20</v>
      </c>
      <c r="D50" s="26">
        <v>2019</v>
      </c>
      <c r="E50" s="27">
        <v>500</v>
      </c>
      <c r="F50" s="40" t="str">
        <f t="shared" si="3"/>
        <v>500 - 600</v>
      </c>
      <c r="G50" s="28">
        <v>0</v>
      </c>
    </row>
    <row r="51" spans="2:7" x14ac:dyDescent="0.25">
      <c r="B51" s="24" t="s">
        <v>7</v>
      </c>
      <c r="C51" s="25" t="s">
        <v>20</v>
      </c>
      <c r="D51" s="26">
        <v>2019</v>
      </c>
      <c r="E51" s="27">
        <v>600</v>
      </c>
      <c r="F51" s="40" t="str">
        <f t="shared" si="3"/>
        <v>600 - 700</v>
      </c>
      <c r="G51" s="28">
        <v>0</v>
      </c>
    </row>
    <row r="52" spans="2:7" x14ac:dyDescent="0.25">
      <c r="B52" s="24" t="s">
        <v>7</v>
      </c>
      <c r="C52" s="25" t="s">
        <v>20</v>
      </c>
      <c r="D52" s="26">
        <v>2019</v>
      </c>
      <c r="E52" s="27">
        <v>700</v>
      </c>
      <c r="F52" s="40" t="str">
        <f t="shared" si="3"/>
        <v>700 - 800</v>
      </c>
      <c r="G52" s="28">
        <v>0</v>
      </c>
    </row>
    <row r="53" spans="2:7" x14ac:dyDescent="0.25">
      <c r="B53" s="24" t="s">
        <v>7</v>
      </c>
      <c r="C53" s="25" t="s">
        <v>20</v>
      </c>
      <c r="D53" s="26">
        <v>2019</v>
      </c>
      <c r="E53" s="27">
        <v>800</v>
      </c>
      <c r="F53" s="40" t="str">
        <f t="shared" si="3"/>
        <v>800 - 900</v>
      </c>
      <c r="G53" s="28">
        <v>0</v>
      </c>
    </row>
    <row r="54" spans="2:7" x14ac:dyDescent="0.25">
      <c r="B54" s="24" t="s">
        <v>7</v>
      </c>
      <c r="C54" s="25" t="s">
        <v>20</v>
      </c>
      <c r="D54" s="26">
        <v>2019</v>
      </c>
      <c r="E54" s="27">
        <v>900</v>
      </c>
      <c r="F54" s="40" t="str">
        <f t="shared" si="3"/>
        <v>900 - 1000</v>
      </c>
      <c r="G54" s="28">
        <v>0</v>
      </c>
    </row>
    <row r="55" spans="2:7" x14ac:dyDescent="0.25">
      <c r="B55" s="24" t="s">
        <v>7</v>
      </c>
      <c r="C55" s="25" t="s">
        <v>20</v>
      </c>
      <c r="D55" s="26">
        <v>2019</v>
      </c>
      <c r="E55" s="27">
        <v>1000</v>
      </c>
      <c r="F55" s="40" t="str">
        <f t="shared" si="3"/>
        <v>1000 - 1100</v>
      </c>
      <c r="G55" s="28">
        <v>0</v>
      </c>
    </row>
    <row r="56" spans="2:7" x14ac:dyDescent="0.25">
      <c r="B56" s="24" t="s">
        <v>7</v>
      </c>
      <c r="C56" s="25" t="s">
        <v>20</v>
      </c>
      <c r="D56" s="26">
        <v>2019</v>
      </c>
      <c r="E56" s="27">
        <v>1100</v>
      </c>
      <c r="F56" s="40" t="str">
        <f t="shared" si="3"/>
        <v>1100 - 1200</v>
      </c>
      <c r="G56" s="28">
        <v>0</v>
      </c>
    </row>
    <row r="57" spans="2:7" x14ac:dyDescent="0.25">
      <c r="B57" s="24" t="s">
        <v>7</v>
      </c>
      <c r="C57" s="25" t="s">
        <v>20</v>
      </c>
      <c r="D57" s="26">
        <v>2019</v>
      </c>
      <c r="E57" s="27">
        <v>1200</v>
      </c>
      <c r="F57" s="40" t="str">
        <f t="shared" si="3"/>
        <v>1200 - 1300</v>
      </c>
      <c r="G57" s="28">
        <v>0</v>
      </c>
    </row>
    <row r="58" spans="2:7" x14ac:dyDescent="0.25">
      <c r="B58" s="24" t="s">
        <v>7</v>
      </c>
      <c r="C58" s="25" t="s">
        <v>20</v>
      </c>
      <c r="D58" s="26">
        <v>2019</v>
      </c>
      <c r="E58" s="27">
        <v>1300</v>
      </c>
      <c r="F58" s="40" t="str">
        <f t="shared" si="3"/>
        <v>1300 - 1400</v>
      </c>
      <c r="G58" s="28">
        <v>0</v>
      </c>
    </row>
    <row r="59" spans="2:7" x14ac:dyDescent="0.25">
      <c r="B59" s="24" t="s">
        <v>7</v>
      </c>
      <c r="C59" s="25" t="s">
        <v>20</v>
      </c>
      <c r="D59" s="26">
        <v>2019</v>
      </c>
      <c r="E59" s="27">
        <v>1400</v>
      </c>
      <c r="F59" s="40" t="str">
        <f t="shared" si="3"/>
        <v>1400 - 1500</v>
      </c>
      <c r="G59" s="28">
        <v>0</v>
      </c>
    </row>
    <row r="60" spans="2:7" x14ac:dyDescent="0.25">
      <c r="B60" s="24" t="s">
        <v>7</v>
      </c>
      <c r="C60" s="25" t="s">
        <v>20</v>
      </c>
      <c r="D60" s="26">
        <v>2019</v>
      </c>
      <c r="E60" s="27">
        <v>1500</v>
      </c>
      <c r="F60" s="40" t="str">
        <f t="shared" si="3"/>
        <v>1500 - 1600</v>
      </c>
      <c r="G60" s="28">
        <v>0</v>
      </c>
    </row>
    <row r="61" spans="2:7" x14ac:dyDescent="0.25">
      <c r="B61" s="24" t="s">
        <v>7</v>
      </c>
      <c r="C61" s="25" t="s">
        <v>20</v>
      </c>
      <c r="D61" s="26">
        <v>2019</v>
      </c>
      <c r="E61" s="27">
        <v>1600</v>
      </c>
      <c r="F61" s="40" t="str">
        <f t="shared" si="3"/>
        <v>1600 - 1700</v>
      </c>
      <c r="G61" s="28">
        <v>0</v>
      </c>
    </row>
    <row r="62" spans="2:7" x14ac:dyDescent="0.25">
      <c r="B62" s="24" t="s">
        <v>7</v>
      </c>
      <c r="C62" s="25" t="s">
        <v>20</v>
      </c>
      <c r="D62" s="26">
        <v>2019</v>
      </c>
      <c r="E62" s="27">
        <v>1700</v>
      </c>
      <c r="F62" s="40" t="str">
        <f t="shared" si="3"/>
        <v>1700 - 1800</v>
      </c>
      <c r="G62" s="28">
        <v>0</v>
      </c>
    </row>
    <row r="63" spans="2:7" x14ac:dyDescent="0.25">
      <c r="B63" s="24" t="s">
        <v>7</v>
      </c>
      <c r="C63" s="25" t="s">
        <v>20</v>
      </c>
      <c r="D63" s="26">
        <v>2019</v>
      </c>
      <c r="E63" s="27">
        <v>1800</v>
      </c>
      <c r="F63" s="40" t="str">
        <f t="shared" si="3"/>
        <v>1800 - 1900</v>
      </c>
      <c r="G63" s="28">
        <v>0</v>
      </c>
    </row>
    <row r="64" spans="2:7" x14ac:dyDescent="0.25">
      <c r="B64" s="24" t="s">
        <v>7</v>
      </c>
      <c r="C64" s="25" t="s">
        <v>20</v>
      </c>
      <c r="D64" s="26">
        <v>2019</v>
      </c>
      <c r="E64" s="27">
        <v>1900</v>
      </c>
      <c r="F64" s="40" t="str">
        <f t="shared" si="3"/>
        <v>1900 - 2000</v>
      </c>
      <c r="G64" s="28">
        <v>0</v>
      </c>
    </row>
    <row r="65" spans="2:7" x14ac:dyDescent="0.25">
      <c r="B65" s="24" t="s">
        <v>7</v>
      </c>
      <c r="C65" s="25" t="s">
        <v>20</v>
      </c>
      <c r="D65" s="26">
        <v>2019</v>
      </c>
      <c r="E65" s="27">
        <v>2000</v>
      </c>
      <c r="F65" s="40" t="str">
        <f t="shared" si="3"/>
        <v xml:space="preserve">2000 + </v>
      </c>
      <c r="G65" s="28">
        <v>0</v>
      </c>
    </row>
    <row r="66" spans="2:7" x14ac:dyDescent="0.25">
      <c r="B66" s="24" t="s">
        <v>8</v>
      </c>
      <c r="C66" s="25" t="s">
        <v>20</v>
      </c>
      <c r="D66" s="26">
        <v>2020</v>
      </c>
      <c r="E66" s="27">
        <v>0</v>
      </c>
      <c r="F66" s="40" t="str">
        <f t="shared" si="3"/>
        <v>0 - 100</v>
      </c>
      <c r="G66" s="28">
        <v>0</v>
      </c>
    </row>
    <row r="67" spans="2:7" x14ac:dyDescent="0.25">
      <c r="B67" s="24" t="s">
        <v>8</v>
      </c>
      <c r="C67" s="25" t="s">
        <v>20</v>
      </c>
      <c r="D67" s="26">
        <v>2020</v>
      </c>
      <c r="E67" s="27">
        <v>100</v>
      </c>
      <c r="F67" s="40" t="str">
        <f t="shared" si="3"/>
        <v>100 - 200</v>
      </c>
      <c r="G67" s="28">
        <v>0</v>
      </c>
    </row>
    <row r="68" spans="2:7" x14ac:dyDescent="0.25">
      <c r="B68" s="24" t="s">
        <v>8</v>
      </c>
      <c r="C68" s="25" t="s">
        <v>20</v>
      </c>
      <c r="D68" s="26">
        <v>2020</v>
      </c>
      <c r="E68" s="27">
        <v>200</v>
      </c>
      <c r="F68" s="40" t="str">
        <f t="shared" si="3"/>
        <v>200 - 300</v>
      </c>
      <c r="G68" s="28">
        <v>0</v>
      </c>
    </row>
    <row r="69" spans="2:7" x14ac:dyDescent="0.25">
      <c r="B69" s="24" t="s">
        <v>8</v>
      </c>
      <c r="C69" s="25" t="s">
        <v>20</v>
      </c>
      <c r="D69" s="26">
        <v>2020</v>
      </c>
      <c r="E69" s="27">
        <v>300</v>
      </c>
      <c r="F69" s="40" t="str">
        <f t="shared" si="3"/>
        <v>300 - 400</v>
      </c>
      <c r="G69" s="28">
        <v>0</v>
      </c>
    </row>
    <row r="70" spans="2:7" x14ac:dyDescent="0.25">
      <c r="B70" s="24" t="s">
        <v>8</v>
      </c>
      <c r="C70" s="25" t="s">
        <v>20</v>
      </c>
      <c r="D70" s="26">
        <v>2020</v>
      </c>
      <c r="E70" s="27">
        <v>400</v>
      </c>
      <c r="F70" s="40" t="str">
        <f t="shared" si="3"/>
        <v>400 - 500</v>
      </c>
      <c r="G70" s="28">
        <v>0</v>
      </c>
    </row>
    <row r="71" spans="2:7" x14ac:dyDescent="0.25">
      <c r="B71" s="24" t="s">
        <v>8</v>
      </c>
      <c r="C71" s="25" t="s">
        <v>20</v>
      </c>
      <c r="D71" s="26">
        <v>2020</v>
      </c>
      <c r="E71" s="27">
        <v>500</v>
      </c>
      <c r="F71" s="40" t="str">
        <f t="shared" si="3"/>
        <v>500 - 600</v>
      </c>
      <c r="G71" s="28">
        <v>0</v>
      </c>
    </row>
    <row r="72" spans="2:7" x14ac:dyDescent="0.25">
      <c r="B72" s="24" t="s">
        <v>8</v>
      </c>
      <c r="C72" s="25" t="s">
        <v>20</v>
      </c>
      <c r="D72" s="26">
        <v>2020</v>
      </c>
      <c r="E72" s="27">
        <v>600</v>
      </c>
      <c r="F72" s="40" t="str">
        <f t="shared" si="3"/>
        <v>600 - 700</v>
      </c>
      <c r="G72" s="28">
        <v>0</v>
      </c>
    </row>
    <row r="73" spans="2:7" x14ac:dyDescent="0.25">
      <c r="B73" s="24" t="s">
        <v>8</v>
      </c>
      <c r="C73" s="25" t="s">
        <v>20</v>
      </c>
      <c r="D73" s="26">
        <v>2020</v>
      </c>
      <c r="E73" s="27">
        <v>700</v>
      </c>
      <c r="F73" s="40" t="str">
        <f t="shared" si="3"/>
        <v>700 - 800</v>
      </c>
      <c r="G73" s="28">
        <v>0</v>
      </c>
    </row>
    <row r="74" spans="2:7" x14ac:dyDescent="0.25">
      <c r="B74" s="24" t="s">
        <v>8</v>
      </c>
      <c r="C74" s="25" t="s">
        <v>20</v>
      </c>
      <c r="D74" s="26">
        <v>2020</v>
      </c>
      <c r="E74" s="27">
        <v>800</v>
      </c>
      <c r="F74" s="40" t="str">
        <f t="shared" si="3"/>
        <v>800 - 900</v>
      </c>
      <c r="G74" s="28">
        <v>0</v>
      </c>
    </row>
    <row r="75" spans="2:7" x14ac:dyDescent="0.25">
      <c r="B75" s="24" t="s">
        <v>8</v>
      </c>
      <c r="C75" s="25" t="s">
        <v>20</v>
      </c>
      <c r="D75" s="26">
        <v>2020</v>
      </c>
      <c r="E75" s="27">
        <v>900</v>
      </c>
      <c r="F75" s="40" t="str">
        <f t="shared" si="3"/>
        <v>900 - 1000</v>
      </c>
      <c r="G75" s="28">
        <v>0</v>
      </c>
    </row>
    <row r="76" spans="2:7" x14ac:dyDescent="0.25">
      <c r="B76" s="24" t="s">
        <v>8</v>
      </c>
      <c r="C76" s="25" t="s">
        <v>20</v>
      </c>
      <c r="D76" s="26">
        <v>2020</v>
      </c>
      <c r="E76" s="27">
        <v>1000</v>
      </c>
      <c r="F76" s="40" t="str">
        <f t="shared" si="3"/>
        <v>1000 - 1100</v>
      </c>
      <c r="G76" s="28">
        <v>0</v>
      </c>
    </row>
    <row r="77" spans="2:7" x14ac:dyDescent="0.25">
      <c r="B77" s="24" t="s">
        <v>8</v>
      </c>
      <c r="C77" s="25" t="s">
        <v>20</v>
      </c>
      <c r="D77" s="26">
        <v>2020</v>
      </c>
      <c r="E77" s="27">
        <v>1100</v>
      </c>
      <c r="F77" s="40" t="str">
        <f t="shared" si="3"/>
        <v>1100 - 1200</v>
      </c>
      <c r="G77" s="28">
        <v>0</v>
      </c>
    </row>
    <row r="78" spans="2:7" x14ac:dyDescent="0.25">
      <c r="B78" s="24" t="s">
        <v>8</v>
      </c>
      <c r="C78" s="25" t="s">
        <v>20</v>
      </c>
      <c r="D78" s="26">
        <v>2020</v>
      </c>
      <c r="E78" s="27">
        <v>1200</v>
      </c>
      <c r="F78" s="40" t="str">
        <f t="shared" si="3"/>
        <v>1200 - 1300</v>
      </c>
      <c r="G78" s="28">
        <v>0</v>
      </c>
    </row>
    <row r="79" spans="2:7" x14ac:dyDescent="0.25">
      <c r="B79" s="24" t="s">
        <v>8</v>
      </c>
      <c r="C79" s="25" t="s">
        <v>20</v>
      </c>
      <c r="D79" s="26">
        <v>2020</v>
      </c>
      <c r="E79" s="27">
        <v>1300</v>
      </c>
      <c r="F79" s="40" t="str">
        <f t="shared" si="3"/>
        <v>1300 - 1400</v>
      </c>
      <c r="G79" s="28">
        <v>0</v>
      </c>
    </row>
    <row r="80" spans="2:7" x14ac:dyDescent="0.25">
      <c r="B80" s="24" t="s">
        <v>8</v>
      </c>
      <c r="C80" s="25" t="s">
        <v>20</v>
      </c>
      <c r="D80" s="26">
        <v>2020</v>
      </c>
      <c r="E80" s="27">
        <v>1400</v>
      </c>
      <c r="F80" s="40" t="str">
        <f t="shared" si="3"/>
        <v>1400 - 1500</v>
      </c>
      <c r="G80" s="28">
        <v>0</v>
      </c>
    </row>
    <row r="81" spans="2:7" x14ac:dyDescent="0.25">
      <c r="B81" s="24" t="s">
        <v>8</v>
      </c>
      <c r="C81" s="25" t="s">
        <v>20</v>
      </c>
      <c r="D81" s="26">
        <v>2020</v>
      </c>
      <c r="E81" s="27">
        <v>1500</v>
      </c>
      <c r="F81" s="40" t="str">
        <f t="shared" si="3"/>
        <v>1500 - 1600</v>
      </c>
      <c r="G81" s="28">
        <v>0</v>
      </c>
    </row>
    <row r="82" spans="2:7" x14ac:dyDescent="0.25">
      <c r="B82" s="24" t="s">
        <v>8</v>
      </c>
      <c r="C82" s="25" t="s">
        <v>20</v>
      </c>
      <c r="D82" s="26">
        <v>2020</v>
      </c>
      <c r="E82" s="27">
        <v>1600</v>
      </c>
      <c r="F82" s="40" t="str">
        <f t="shared" si="3"/>
        <v>1600 - 1700</v>
      </c>
      <c r="G82" s="28">
        <v>0</v>
      </c>
    </row>
    <row r="83" spans="2:7" x14ac:dyDescent="0.25">
      <c r="B83" s="24" t="s">
        <v>8</v>
      </c>
      <c r="C83" s="25" t="s">
        <v>20</v>
      </c>
      <c r="D83" s="26">
        <v>2020</v>
      </c>
      <c r="E83" s="27">
        <v>1700</v>
      </c>
      <c r="F83" s="40" t="str">
        <f t="shared" si="3"/>
        <v>1700 - 1800</v>
      </c>
      <c r="G83" s="28">
        <v>0</v>
      </c>
    </row>
    <row r="84" spans="2:7" x14ac:dyDescent="0.25">
      <c r="B84" s="24" t="s">
        <v>8</v>
      </c>
      <c r="C84" s="25" t="s">
        <v>20</v>
      </c>
      <c r="D84" s="26">
        <v>2020</v>
      </c>
      <c r="E84" s="27">
        <v>1800</v>
      </c>
      <c r="F84" s="40" t="str">
        <f t="shared" si="3"/>
        <v>1800 - 1900</v>
      </c>
      <c r="G84" s="28">
        <v>0</v>
      </c>
    </row>
    <row r="85" spans="2:7" x14ac:dyDescent="0.25">
      <c r="B85" s="24" t="s">
        <v>8</v>
      </c>
      <c r="C85" s="25" t="s">
        <v>20</v>
      </c>
      <c r="D85" s="26">
        <v>2020</v>
      </c>
      <c r="E85" s="27">
        <v>1900</v>
      </c>
      <c r="F85" s="40" t="str">
        <f t="shared" si="3"/>
        <v>1900 - 2000</v>
      </c>
      <c r="G85" s="28">
        <v>0</v>
      </c>
    </row>
    <row r="86" spans="2:7" x14ac:dyDescent="0.25">
      <c r="B86" s="24" t="s">
        <v>8</v>
      </c>
      <c r="C86" s="25" t="s">
        <v>20</v>
      </c>
      <c r="D86" s="26">
        <v>2020</v>
      </c>
      <c r="E86" s="27">
        <v>2000</v>
      </c>
      <c r="F86" s="40" t="str">
        <f t="shared" si="3"/>
        <v xml:space="preserve">2000 + </v>
      </c>
      <c r="G86" s="28">
        <v>0</v>
      </c>
    </row>
    <row r="87" spans="2:7" x14ac:dyDescent="0.25">
      <c r="B87" s="24" t="s">
        <v>9</v>
      </c>
      <c r="C87" s="25" t="s">
        <v>20</v>
      </c>
      <c r="D87" s="26">
        <v>2021</v>
      </c>
      <c r="E87" s="27">
        <v>0</v>
      </c>
      <c r="F87" s="40" t="str">
        <f t="shared" si="3"/>
        <v>0 - 100</v>
      </c>
      <c r="G87" s="28">
        <v>0</v>
      </c>
    </row>
    <row r="88" spans="2:7" x14ac:dyDescent="0.25">
      <c r="B88" s="24" t="s">
        <v>9</v>
      </c>
      <c r="C88" s="25" t="s">
        <v>20</v>
      </c>
      <c r="D88" s="26">
        <v>2021</v>
      </c>
      <c r="E88" s="27">
        <v>100</v>
      </c>
      <c r="F88" s="40" t="str">
        <f t="shared" ref="F88:F151" si="4">IF(E89&lt;E88,$E88 &amp; " + ",$E88 &amp; " - " &amp; $E89)</f>
        <v>100 - 200</v>
      </c>
      <c r="G88" s="28">
        <v>2</v>
      </c>
    </row>
    <row r="89" spans="2:7" x14ac:dyDescent="0.25">
      <c r="B89" s="24" t="s">
        <v>9</v>
      </c>
      <c r="C89" s="25" t="s">
        <v>20</v>
      </c>
      <c r="D89" s="26">
        <v>2021</v>
      </c>
      <c r="E89" s="27">
        <v>200</v>
      </c>
      <c r="F89" s="40" t="str">
        <f t="shared" si="4"/>
        <v>200 - 300</v>
      </c>
      <c r="G89" s="28">
        <v>1</v>
      </c>
    </row>
    <row r="90" spans="2:7" x14ac:dyDescent="0.25">
      <c r="B90" s="24" t="s">
        <v>9</v>
      </c>
      <c r="C90" s="25" t="s">
        <v>20</v>
      </c>
      <c r="D90" s="26">
        <v>2021</v>
      </c>
      <c r="E90" s="27">
        <v>300</v>
      </c>
      <c r="F90" s="40" t="str">
        <f t="shared" si="4"/>
        <v>300 - 400</v>
      </c>
      <c r="G90" s="28">
        <v>1</v>
      </c>
    </row>
    <row r="91" spans="2:7" x14ac:dyDescent="0.25">
      <c r="B91" s="24" t="s">
        <v>9</v>
      </c>
      <c r="C91" s="25" t="s">
        <v>20</v>
      </c>
      <c r="D91" s="26">
        <v>2021</v>
      </c>
      <c r="E91" s="27">
        <v>400</v>
      </c>
      <c r="F91" s="40" t="str">
        <f t="shared" si="4"/>
        <v>400 - 500</v>
      </c>
      <c r="G91" s="28">
        <v>2</v>
      </c>
    </row>
    <row r="92" spans="2:7" x14ac:dyDescent="0.25">
      <c r="B92" s="24" t="s">
        <v>9</v>
      </c>
      <c r="C92" s="25" t="s">
        <v>20</v>
      </c>
      <c r="D92" s="26">
        <v>2021</v>
      </c>
      <c r="E92" s="27">
        <v>500</v>
      </c>
      <c r="F92" s="40" t="str">
        <f t="shared" si="4"/>
        <v>500 - 600</v>
      </c>
      <c r="G92" s="28">
        <v>0</v>
      </c>
    </row>
    <row r="93" spans="2:7" x14ac:dyDescent="0.25">
      <c r="B93" s="24" t="s">
        <v>9</v>
      </c>
      <c r="C93" s="25" t="s">
        <v>20</v>
      </c>
      <c r="D93" s="26">
        <v>2021</v>
      </c>
      <c r="E93" s="27">
        <v>600</v>
      </c>
      <c r="F93" s="40" t="str">
        <f t="shared" si="4"/>
        <v>600 - 700</v>
      </c>
      <c r="G93" s="28">
        <v>0</v>
      </c>
    </row>
    <row r="94" spans="2:7" x14ac:dyDescent="0.25">
      <c r="B94" s="24" t="s">
        <v>9</v>
      </c>
      <c r="C94" s="25" t="s">
        <v>20</v>
      </c>
      <c r="D94" s="26">
        <v>2021</v>
      </c>
      <c r="E94" s="27">
        <v>700</v>
      </c>
      <c r="F94" s="40" t="str">
        <f t="shared" si="4"/>
        <v>700 - 800</v>
      </c>
      <c r="G94" s="28">
        <v>0</v>
      </c>
    </row>
    <row r="95" spans="2:7" x14ac:dyDescent="0.25">
      <c r="B95" s="24" t="s">
        <v>9</v>
      </c>
      <c r="C95" s="25" t="s">
        <v>20</v>
      </c>
      <c r="D95" s="26">
        <v>2021</v>
      </c>
      <c r="E95" s="27">
        <v>800</v>
      </c>
      <c r="F95" s="40" t="str">
        <f t="shared" si="4"/>
        <v>800 - 900</v>
      </c>
      <c r="G95" s="28">
        <v>0</v>
      </c>
    </row>
    <row r="96" spans="2:7" x14ac:dyDescent="0.25">
      <c r="B96" s="24" t="s">
        <v>9</v>
      </c>
      <c r="C96" s="25" t="s">
        <v>20</v>
      </c>
      <c r="D96" s="26">
        <v>2021</v>
      </c>
      <c r="E96" s="27">
        <v>900</v>
      </c>
      <c r="F96" s="40" t="str">
        <f t="shared" si="4"/>
        <v>900 - 1000</v>
      </c>
      <c r="G96" s="28">
        <v>0</v>
      </c>
    </row>
    <row r="97" spans="2:7" x14ac:dyDescent="0.25">
      <c r="B97" s="24" t="s">
        <v>9</v>
      </c>
      <c r="C97" s="25" t="s">
        <v>20</v>
      </c>
      <c r="D97" s="26">
        <v>2021</v>
      </c>
      <c r="E97" s="27">
        <v>1000</v>
      </c>
      <c r="F97" s="40" t="str">
        <f t="shared" si="4"/>
        <v>1000 - 1100</v>
      </c>
      <c r="G97" s="28">
        <v>0</v>
      </c>
    </row>
    <row r="98" spans="2:7" x14ac:dyDescent="0.25">
      <c r="B98" s="24" t="s">
        <v>9</v>
      </c>
      <c r="C98" s="25" t="s">
        <v>20</v>
      </c>
      <c r="D98" s="26">
        <v>2021</v>
      </c>
      <c r="E98" s="27">
        <v>1100</v>
      </c>
      <c r="F98" s="40" t="str">
        <f t="shared" si="4"/>
        <v>1100 - 1200</v>
      </c>
      <c r="G98" s="28">
        <v>0</v>
      </c>
    </row>
    <row r="99" spans="2:7" x14ac:dyDescent="0.25">
      <c r="B99" s="24" t="s">
        <v>9</v>
      </c>
      <c r="C99" s="25" t="s">
        <v>20</v>
      </c>
      <c r="D99" s="26">
        <v>2021</v>
      </c>
      <c r="E99" s="27">
        <v>1200</v>
      </c>
      <c r="F99" s="40" t="str">
        <f t="shared" si="4"/>
        <v>1200 - 1300</v>
      </c>
      <c r="G99" s="28">
        <v>0</v>
      </c>
    </row>
    <row r="100" spans="2:7" x14ac:dyDescent="0.25">
      <c r="B100" s="24" t="s">
        <v>9</v>
      </c>
      <c r="C100" s="25" t="s">
        <v>20</v>
      </c>
      <c r="D100" s="26">
        <v>2021</v>
      </c>
      <c r="E100" s="27">
        <v>1300</v>
      </c>
      <c r="F100" s="40" t="str">
        <f t="shared" si="4"/>
        <v>1300 - 1400</v>
      </c>
      <c r="G100" s="28">
        <v>0</v>
      </c>
    </row>
    <row r="101" spans="2:7" x14ac:dyDescent="0.25">
      <c r="B101" s="24" t="s">
        <v>9</v>
      </c>
      <c r="C101" s="25" t="s">
        <v>20</v>
      </c>
      <c r="D101" s="26">
        <v>2021</v>
      </c>
      <c r="E101" s="27">
        <v>1400</v>
      </c>
      <c r="F101" s="40" t="str">
        <f t="shared" si="4"/>
        <v>1400 - 1500</v>
      </c>
      <c r="G101" s="28">
        <v>0</v>
      </c>
    </row>
    <row r="102" spans="2:7" x14ac:dyDescent="0.25">
      <c r="B102" s="24" t="s">
        <v>9</v>
      </c>
      <c r="C102" s="25" t="s">
        <v>20</v>
      </c>
      <c r="D102" s="26">
        <v>2021</v>
      </c>
      <c r="E102" s="27">
        <v>1500</v>
      </c>
      <c r="F102" s="40" t="str">
        <f t="shared" si="4"/>
        <v>1500 - 1600</v>
      </c>
      <c r="G102" s="28">
        <v>0</v>
      </c>
    </row>
    <row r="103" spans="2:7" x14ac:dyDescent="0.25">
      <c r="B103" s="24" t="s">
        <v>9</v>
      </c>
      <c r="C103" s="25" t="s">
        <v>20</v>
      </c>
      <c r="D103" s="26">
        <v>2021</v>
      </c>
      <c r="E103" s="27">
        <v>1600</v>
      </c>
      <c r="F103" s="40" t="str">
        <f t="shared" si="4"/>
        <v>1600 - 1700</v>
      </c>
      <c r="G103" s="28">
        <v>0</v>
      </c>
    </row>
    <row r="104" spans="2:7" x14ac:dyDescent="0.25">
      <c r="B104" s="24" t="s">
        <v>9</v>
      </c>
      <c r="C104" s="25" t="s">
        <v>20</v>
      </c>
      <c r="D104" s="26">
        <v>2021</v>
      </c>
      <c r="E104" s="27">
        <v>1700</v>
      </c>
      <c r="F104" s="40" t="str">
        <f t="shared" si="4"/>
        <v>1700 - 1800</v>
      </c>
      <c r="G104" s="28">
        <v>0</v>
      </c>
    </row>
    <row r="105" spans="2:7" x14ac:dyDescent="0.25">
      <c r="B105" s="24" t="s">
        <v>9</v>
      </c>
      <c r="C105" s="25" t="s">
        <v>20</v>
      </c>
      <c r="D105" s="26">
        <v>2021</v>
      </c>
      <c r="E105" s="27">
        <v>1800</v>
      </c>
      <c r="F105" s="40" t="str">
        <f t="shared" si="4"/>
        <v>1800 - 1900</v>
      </c>
      <c r="G105" s="28">
        <v>0</v>
      </c>
    </row>
    <row r="106" spans="2:7" x14ac:dyDescent="0.25">
      <c r="B106" s="24" t="s">
        <v>9</v>
      </c>
      <c r="C106" s="25" t="s">
        <v>20</v>
      </c>
      <c r="D106" s="26">
        <v>2021</v>
      </c>
      <c r="E106" s="27">
        <v>1900</v>
      </c>
      <c r="F106" s="40" t="str">
        <f t="shared" si="4"/>
        <v>1900 - 2000</v>
      </c>
      <c r="G106" s="28">
        <v>0</v>
      </c>
    </row>
    <row r="107" spans="2:7" x14ac:dyDescent="0.25">
      <c r="B107" s="24" t="s">
        <v>9</v>
      </c>
      <c r="C107" s="25" t="s">
        <v>20</v>
      </c>
      <c r="D107" s="26">
        <v>2021</v>
      </c>
      <c r="E107" s="27">
        <v>2000</v>
      </c>
      <c r="F107" s="40" t="str">
        <f t="shared" si="4"/>
        <v xml:space="preserve">2000 + </v>
      </c>
      <c r="G107" s="28">
        <v>0</v>
      </c>
    </row>
    <row r="108" spans="2:7" x14ac:dyDescent="0.25">
      <c r="B108" s="24" t="s">
        <v>10</v>
      </c>
      <c r="C108" s="25" t="s">
        <v>20</v>
      </c>
      <c r="D108" s="26">
        <v>2022</v>
      </c>
      <c r="E108" s="27">
        <v>0</v>
      </c>
      <c r="F108" s="40" t="str">
        <f t="shared" si="4"/>
        <v>0 - 100</v>
      </c>
      <c r="G108" s="28">
        <v>1</v>
      </c>
    </row>
    <row r="109" spans="2:7" x14ac:dyDescent="0.25">
      <c r="B109" s="24" t="s">
        <v>10</v>
      </c>
      <c r="C109" s="25" t="s">
        <v>20</v>
      </c>
      <c r="D109" s="26">
        <v>2022</v>
      </c>
      <c r="E109" s="27">
        <v>100</v>
      </c>
      <c r="F109" s="40" t="str">
        <f t="shared" si="4"/>
        <v>100 - 200</v>
      </c>
      <c r="G109" s="28">
        <v>0</v>
      </c>
    </row>
    <row r="110" spans="2:7" x14ac:dyDescent="0.25">
      <c r="B110" s="24" t="s">
        <v>10</v>
      </c>
      <c r="C110" s="25" t="s">
        <v>20</v>
      </c>
      <c r="D110" s="26">
        <v>2022</v>
      </c>
      <c r="E110" s="27">
        <v>200</v>
      </c>
      <c r="F110" s="40" t="str">
        <f t="shared" si="4"/>
        <v>200 - 300</v>
      </c>
      <c r="G110" s="28">
        <v>1</v>
      </c>
    </row>
    <row r="111" spans="2:7" x14ac:dyDescent="0.25">
      <c r="B111" s="24" t="s">
        <v>10</v>
      </c>
      <c r="C111" s="25" t="s">
        <v>20</v>
      </c>
      <c r="D111" s="26">
        <v>2022</v>
      </c>
      <c r="E111" s="27">
        <v>300</v>
      </c>
      <c r="F111" s="40" t="str">
        <f t="shared" si="4"/>
        <v>300 - 400</v>
      </c>
      <c r="G111" s="28">
        <v>1</v>
      </c>
    </row>
    <row r="112" spans="2:7" x14ac:dyDescent="0.25">
      <c r="B112" s="24" t="s">
        <v>10</v>
      </c>
      <c r="C112" s="25" t="s">
        <v>20</v>
      </c>
      <c r="D112" s="26">
        <v>2022</v>
      </c>
      <c r="E112" s="27">
        <v>400</v>
      </c>
      <c r="F112" s="40" t="str">
        <f t="shared" si="4"/>
        <v>400 - 500</v>
      </c>
      <c r="G112" s="28">
        <v>2</v>
      </c>
    </row>
    <row r="113" spans="2:7" x14ac:dyDescent="0.25">
      <c r="B113" s="24" t="s">
        <v>10</v>
      </c>
      <c r="C113" s="25" t="s">
        <v>20</v>
      </c>
      <c r="D113" s="26">
        <v>2022</v>
      </c>
      <c r="E113" s="27">
        <v>500</v>
      </c>
      <c r="F113" s="40" t="str">
        <f t="shared" si="4"/>
        <v>500 - 600</v>
      </c>
      <c r="G113" s="28">
        <v>0</v>
      </c>
    </row>
    <row r="114" spans="2:7" x14ac:dyDescent="0.25">
      <c r="B114" s="24" t="s">
        <v>10</v>
      </c>
      <c r="C114" s="25" t="s">
        <v>20</v>
      </c>
      <c r="D114" s="26">
        <v>2022</v>
      </c>
      <c r="E114" s="27">
        <v>600</v>
      </c>
      <c r="F114" s="40" t="str">
        <f t="shared" si="4"/>
        <v>600 - 700</v>
      </c>
      <c r="G114" s="28">
        <v>0</v>
      </c>
    </row>
    <row r="115" spans="2:7" x14ac:dyDescent="0.25">
      <c r="B115" s="24" t="s">
        <v>10</v>
      </c>
      <c r="C115" s="25" t="s">
        <v>20</v>
      </c>
      <c r="D115" s="26">
        <v>2022</v>
      </c>
      <c r="E115" s="27">
        <v>700</v>
      </c>
      <c r="F115" s="40" t="str">
        <f t="shared" si="4"/>
        <v>700 - 800</v>
      </c>
      <c r="G115" s="28">
        <v>0</v>
      </c>
    </row>
    <row r="116" spans="2:7" x14ac:dyDescent="0.25">
      <c r="B116" s="24" t="s">
        <v>10</v>
      </c>
      <c r="C116" s="25" t="s">
        <v>20</v>
      </c>
      <c r="D116" s="26">
        <v>2022</v>
      </c>
      <c r="E116" s="27">
        <v>800</v>
      </c>
      <c r="F116" s="40" t="str">
        <f t="shared" si="4"/>
        <v>800 - 900</v>
      </c>
      <c r="G116" s="28">
        <v>0</v>
      </c>
    </row>
    <row r="117" spans="2:7" x14ac:dyDescent="0.25">
      <c r="B117" s="24" t="s">
        <v>10</v>
      </c>
      <c r="C117" s="25" t="s">
        <v>20</v>
      </c>
      <c r="D117" s="26">
        <v>2022</v>
      </c>
      <c r="E117" s="27">
        <v>900</v>
      </c>
      <c r="F117" s="40" t="str">
        <f t="shared" si="4"/>
        <v>900 - 1000</v>
      </c>
      <c r="G117" s="28">
        <v>0</v>
      </c>
    </row>
    <row r="118" spans="2:7" x14ac:dyDescent="0.25">
      <c r="B118" s="24" t="s">
        <v>10</v>
      </c>
      <c r="C118" s="25" t="s">
        <v>20</v>
      </c>
      <c r="D118" s="26">
        <v>2022</v>
      </c>
      <c r="E118" s="27">
        <v>1000</v>
      </c>
      <c r="F118" s="40" t="str">
        <f t="shared" si="4"/>
        <v>1000 - 1100</v>
      </c>
      <c r="G118" s="28">
        <v>0</v>
      </c>
    </row>
    <row r="119" spans="2:7" x14ac:dyDescent="0.25">
      <c r="B119" s="24" t="s">
        <v>10</v>
      </c>
      <c r="C119" s="25" t="s">
        <v>20</v>
      </c>
      <c r="D119" s="26">
        <v>2022</v>
      </c>
      <c r="E119" s="27">
        <v>1100</v>
      </c>
      <c r="F119" s="40" t="str">
        <f t="shared" si="4"/>
        <v>1100 - 1200</v>
      </c>
      <c r="G119" s="28">
        <v>0</v>
      </c>
    </row>
    <row r="120" spans="2:7" x14ac:dyDescent="0.25">
      <c r="B120" s="24" t="s">
        <v>10</v>
      </c>
      <c r="C120" s="25" t="s">
        <v>20</v>
      </c>
      <c r="D120" s="26">
        <v>2022</v>
      </c>
      <c r="E120" s="27">
        <v>1200</v>
      </c>
      <c r="F120" s="40" t="str">
        <f t="shared" si="4"/>
        <v>1200 - 1300</v>
      </c>
      <c r="G120" s="28">
        <v>0</v>
      </c>
    </row>
    <row r="121" spans="2:7" x14ac:dyDescent="0.25">
      <c r="B121" s="24" t="s">
        <v>10</v>
      </c>
      <c r="C121" s="25" t="s">
        <v>20</v>
      </c>
      <c r="D121" s="26">
        <v>2022</v>
      </c>
      <c r="E121" s="27">
        <v>1300</v>
      </c>
      <c r="F121" s="40" t="str">
        <f t="shared" si="4"/>
        <v>1300 - 1400</v>
      </c>
      <c r="G121" s="28">
        <v>0</v>
      </c>
    </row>
    <row r="122" spans="2:7" x14ac:dyDescent="0.25">
      <c r="B122" s="24" t="s">
        <v>10</v>
      </c>
      <c r="C122" s="25" t="s">
        <v>20</v>
      </c>
      <c r="D122" s="26">
        <v>2022</v>
      </c>
      <c r="E122" s="27">
        <v>1400</v>
      </c>
      <c r="F122" s="40" t="str">
        <f t="shared" si="4"/>
        <v>1400 - 1500</v>
      </c>
      <c r="G122" s="28">
        <v>0</v>
      </c>
    </row>
    <row r="123" spans="2:7" x14ac:dyDescent="0.25">
      <c r="B123" s="24" t="s">
        <v>10</v>
      </c>
      <c r="C123" s="25" t="s">
        <v>20</v>
      </c>
      <c r="D123" s="26">
        <v>2022</v>
      </c>
      <c r="E123" s="27">
        <v>1500</v>
      </c>
      <c r="F123" s="40" t="str">
        <f t="shared" si="4"/>
        <v>1500 - 1600</v>
      </c>
      <c r="G123" s="28">
        <v>0</v>
      </c>
    </row>
    <row r="124" spans="2:7" x14ac:dyDescent="0.25">
      <c r="B124" s="24" t="s">
        <v>10</v>
      </c>
      <c r="C124" s="25" t="s">
        <v>20</v>
      </c>
      <c r="D124" s="26">
        <v>2022</v>
      </c>
      <c r="E124" s="27">
        <v>1600</v>
      </c>
      <c r="F124" s="40" t="str">
        <f t="shared" si="4"/>
        <v>1600 - 1700</v>
      </c>
      <c r="G124" s="28">
        <v>0</v>
      </c>
    </row>
    <row r="125" spans="2:7" x14ac:dyDescent="0.25">
      <c r="B125" s="24" t="s">
        <v>10</v>
      </c>
      <c r="C125" s="25" t="s">
        <v>20</v>
      </c>
      <c r="D125" s="26">
        <v>2022</v>
      </c>
      <c r="E125" s="27">
        <v>1700</v>
      </c>
      <c r="F125" s="40" t="str">
        <f t="shared" si="4"/>
        <v>1700 - 1800</v>
      </c>
      <c r="G125" s="28">
        <v>0</v>
      </c>
    </row>
    <row r="126" spans="2:7" x14ac:dyDescent="0.25">
      <c r="B126" s="24" t="s">
        <v>10</v>
      </c>
      <c r="C126" s="25" t="s">
        <v>20</v>
      </c>
      <c r="D126" s="26">
        <v>2022</v>
      </c>
      <c r="E126" s="27">
        <v>1800</v>
      </c>
      <c r="F126" s="40" t="str">
        <f t="shared" si="4"/>
        <v>1800 - 1900</v>
      </c>
      <c r="G126" s="28">
        <v>0</v>
      </c>
    </row>
    <row r="127" spans="2:7" x14ac:dyDescent="0.25">
      <c r="B127" s="24" t="s">
        <v>10</v>
      </c>
      <c r="C127" s="25" t="s">
        <v>20</v>
      </c>
      <c r="D127" s="26">
        <v>2022</v>
      </c>
      <c r="E127" s="27">
        <v>1900</v>
      </c>
      <c r="F127" s="40" t="str">
        <f t="shared" si="4"/>
        <v>1900 - 2000</v>
      </c>
      <c r="G127" s="28">
        <v>0</v>
      </c>
    </row>
    <row r="128" spans="2:7" x14ac:dyDescent="0.25">
      <c r="B128" s="24" t="s">
        <v>10</v>
      </c>
      <c r="C128" s="25" t="s">
        <v>20</v>
      </c>
      <c r="D128" s="26">
        <v>2022</v>
      </c>
      <c r="E128" s="27">
        <v>2000</v>
      </c>
      <c r="F128" s="40" t="str">
        <f t="shared" si="4"/>
        <v xml:space="preserve">2000 + </v>
      </c>
      <c r="G128" s="28">
        <v>0</v>
      </c>
    </row>
    <row r="129" spans="2:7" x14ac:dyDescent="0.25">
      <c r="B129" s="24" t="s">
        <v>11</v>
      </c>
      <c r="C129" s="25" t="s">
        <v>20</v>
      </c>
      <c r="D129" s="26">
        <v>2023</v>
      </c>
      <c r="E129" s="27">
        <v>0</v>
      </c>
      <c r="F129" s="40" t="str">
        <f t="shared" si="4"/>
        <v>0 - 100</v>
      </c>
      <c r="G129" s="28">
        <v>7</v>
      </c>
    </row>
    <row r="130" spans="2:7" x14ac:dyDescent="0.25">
      <c r="B130" s="24" t="s">
        <v>11</v>
      </c>
      <c r="C130" s="25" t="s">
        <v>20</v>
      </c>
      <c r="D130" s="26">
        <v>2023</v>
      </c>
      <c r="E130" s="27">
        <v>100</v>
      </c>
      <c r="F130" s="40" t="str">
        <f t="shared" si="4"/>
        <v>100 - 200</v>
      </c>
      <c r="G130" s="28">
        <v>6</v>
      </c>
    </row>
    <row r="131" spans="2:7" x14ac:dyDescent="0.25">
      <c r="B131" s="24" t="s">
        <v>11</v>
      </c>
      <c r="C131" s="25" t="s">
        <v>20</v>
      </c>
      <c r="D131" s="26">
        <v>2023</v>
      </c>
      <c r="E131" s="27">
        <v>200</v>
      </c>
      <c r="F131" s="40" t="str">
        <f t="shared" si="4"/>
        <v>200 - 300</v>
      </c>
      <c r="G131" s="28">
        <v>5</v>
      </c>
    </row>
    <row r="132" spans="2:7" x14ac:dyDescent="0.25">
      <c r="B132" s="24" t="s">
        <v>11</v>
      </c>
      <c r="C132" s="25" t="s">
        <v>20</v>
      </c>
      <c r="D132" s="26">
        <v>2023</v>
      </c>
      <c r="E132" s="27">
        <v>300</v>
      </c>
      <c r="F132" s="40" t="str">
        <f t="shared" si="4"/>
        <v>300 - 400</v>
      </c>
      <c r="G132" s="28">
        <v>5</v>
      </c>
    </row>
    <row r="133" spans="2:7" x14ac:dyDescent="0.25">
      <c r="B133" s="24" t="s">
        <v>11</v>
      </c>
      <c r="C133" s="25" t="s">
        <v>20</v>
      </c>
      <c r="D133" s="26">
        <v>2023</v>
      </c>
      <c r="E133" s="27">
        <v>400</v>
      </c>
      <c r="F133" s="40" t="str">
        <f t="shared" si="4"/>
        <v>400 - 500</v>
      </c>
      <c r="G133" s="28">
        <v>0</v>
      </c>
    </row>
    <row r="134" spans="2:7" x14ac:dyDescent="0.25">
      <c r="B134" s="24" t="s">
        <v>11</v>
      </c>
      <c r="C134" s="25" t="s">
        <v>20</v>
      </c>
      <c r="D134" s="26">
        <v>2023</v>
      </c>
      <c r="E134" s="27">
        <v>500</v>
      </c>
      <c r="F134" s="40" t="str">
        <f t="shared" si="4"/>
        <v>500 - 600</v>
      </c>
      <c r="G134" s="28">
        <v>4</v>
      </c>
    </row>
    <row r="135" spans="2:7" x14ac:dyDescent="0.25">
      <c r="B135" s="24" t="s">
        <v>11</v>
      </c>
      <c r="C135" s="25" t="s">
        <v>20</v>
      </c>
      <c r="D135" s="26">
        <v>2023</v>
      </c>
      <c r="E135" s="27">
        <v>600</v>
      </c>
      <c r="F135" s="40" t="str">
        <f t="shared" si="4"/>
        <v>600 - 700</v>
      </c>
      <c r="G135" s="28">
        <v>2</v>
      </c>
    </row>
    <row r="136" spans="2:7" x14ac:dyDescent="0.25">
      <c r="B136" s="24" t="s">
        <v>11</v>
      </c>
      <c r="C136" s="25" t="s">
        <v>20</v>
      </c>
      <c r="D136" s="26">
        <v>2023</v>
      </c>
      <c r="E136" s="27">
        <v>700</v>
      </c>
      <c r="F136" s="40" t="str">
        <f t="shared" si="4"/>
        <v>700 - 800</v>
      </c>
      <c r="G136" s="28">
        <v>3</v>
      </c>
    </row>
    <row r="137" spans="2:7" x14ac:dyDescent="0.25">
      <c r="B137" s="24" t="s">
        <v>11</v>
      </c>
      <c r="C137" s="25" t="s">
        <v>20</v>
      </c>
      <c r="D137" s="26">
        <v>2023</v>
      </c>
      <c r="E137" s="27">
        <v>800</v>
      </c>
      <c r="F137" s="40" t="str">
        <f t="shared" si="4"/>
        <v>800 - 900</v>
      </c>
      <c r="G137" s="28">
        <v>1</v>
      </c>
    </row>
    <row r="138" spans="2:7" x14ac:dyDescent="0.25">
      <c r="B138" s="24" t="s">
        <v>11</v>
      </c>
      <c r="C138" s="25" t="s">
        <v>20</v>
      </c>
      <c r="D138" s="26">
        <v>2023</v>
      </c>
      <c r="E138" s="27">
        <v>900</v>
      </c>
      <c r="F138" s="40" t="str">
        <f t="shared" si="4"/>
        <v>900 - 1000</v>
      </c>
      <c r="G138" s="28">
        <v>1</v>
      </c>
    </row>
    <row r="139" spans="2:7" x14ac:dyDescent="0.25">
      <c r="B139" s="24" t="s">
        <v>11</v>
      </c>
      <c r="C139" s="25" t="s">
        <v>20</v>
      </c>
      <c r="D139" s="26">
        <v>2023</v>
      </c>
      <c r="E139" s="27">
        <v>1000</v>
      </c>
      <c r="F139" s="40" t="str">
        <f t="shared" si="4"/>
        <v>1000 - 1100</v>
      </c>
      <c r="G139" s="28">
        <v>0</v>
      </c>
    </row>
    <row r="140" spans="2:7" x14ac:dyDescent="0.25">
      <c r="B140" s="24" t="s">
        <v>11</v>
      </c>
      <c r="C140" s="25" t="s">
        <v>20</v>
      </c>
      <c r="D140" s="26">
        <v>2023</v>
      </c>
      <c r="E140" s="27">
        <v>1100</v>
      </c>
      <c r="F140" s="40" t="str">
        <f t="shared" si="4"/>
        <v>1100 - 1200</v>
      </c>
      <c r="G140" s="28">
        <v>0</v>
      </c>
    </row>
    <row r="141" spans="2:7" x14ac:dyDescent="0.25">
      <c r="B141" s="24" t="s">
        <v>11</v>
      </c>
      <c r="C141" s="25" t="s">
        <v>20</v>
      </c>
      <c r="D141" s="26">
        <v>2023</v>
      </c>
      <c r="E141" s="27">
        <v>1200</v>
      </c>
      <c r="F141" s="40" t="str">
        <f t="shared" si="4"/>
        <v>1200 - 1300</v>
      </c>
      <c r="G141" s="28">
        <v>0</v>
      </c>
    </row>
    <row r="142" spans="2:7" x14ac:dyDescent="0.25">
      <c r="B142" s="24" t="s">
        <v>11</v>
      </c>
      <c r="C142" s="25" t="s">
        <v>20</v>
      </c>
      <c r="D142" s="26">
        <v>2023</v>
      </c>
      <c r="E142" s="27">
        <v>1300</v>
      </c>
      <c r="F142" s="40" t="str">
        <f t="shared" si="4"/>
        <v>1300 - 1400</v>
      </c>
      <c r="G142" s="28">
        <v>0</v>
      </c>
    </row>
    <row r="143" spans="2:7" x14ac:dyDescent="0.25">
      <c r="B143" s="24" t="s">
        <v>11</v>
      </c>
      <c r="C143" s="25" t="s">
        <v>20</v>
      </c>
      <c r="D143" s="26">
        <v>2023</v>
      </c>
      <c r="E143" s="27">
        <v>1400</v>
      </c>
      <c r="F143" s="40" t="str">
        <f t="shared" si="4"/>
        <v>1400 - 1500</v>
      </c>
      <c r="G143" s="28">
        <v>0</v>
      </c>
    </row>
    <row r="144" spans="2:7" x14ac:dyDescent="0.25">
      <c r="B144" s="24" t="s">
        <v>11</v>
      </c>
      <c r="C144" s="25" t="s">
        <v>20</v>
      </c>
      <c r="D144" s="26">
        <v>2023</v>
      </c>
      <c r="E144" s="27">
        <v>1500</v>
      </c>
      <c r="F144" s="40" t="str">
        <f t="shared" si="4"/>
        <v>1500 - 1600</v>
      </c>
      <c r="G144" s="28">
        <v>0</v>
      </c>
    </row>
    <row r="145" spans="2:7" x14ac:dyDescent="0.25">
      <c r="B145" s="24" t="s">
        <v>11</v>
      </c>
      <c r="C145" s="25" t="s">
        <v>20</v>
      </c>
      <c r="D145" s="26">
        <v>2023</v>
      </c>
      <c r="E145" s="27">
        <v>1600</v>
      </c>
      <c r="F145" s="40" t="str">
        <f t="shared" si="4"/>
        <v>1600 - 1700</v>
      </c>
      <c r="G145" s="28">
        <v>0</v>
      </c>
    </row>
    <row r="146" spans="2:7" x14ac:dyDescent="0.25">
      <c r="B146" s="24" t="s">
        <v>11</v>
      </c>
      <c r="C146" s="25" t="s">
        <v>20</v>
      </c>
      <c r="D146" s="26">
        <v>2023</v>
      </c>
      <c r="E146" s="27">
        <v>1700</v>
      </c>
      <c r="F146" s="40" t="str">
        <f t="shared" si="4"/>
        <v>1700 - 1800</v>
      </c>
      <c r="G146" s="28">
        <v>0</v>
      </c>
    </row>
    <row r="147" spans="2:7" x14ac:dyDescent="0.25">
      <c r="B147" s="24" t="s">
        <v>11</v>
      </c>
      <c r="C147" s="25" t="s">
        <v>20</v>
      </c>
      <c r="D147" s="26">
        <v>2023</v>
      </c>
      <c r="E147" s="27">
        <v>1800</v>
      </c>
      <c r="F147" s="40" t="str">
        <f t="shared" si="4"/>
        <v>1800 - 1900</v>
      </c>
      <c r="G147" s="28">
        <v>0</v>
      </c>
    </row>
    <row r="148" spans="2:7" x14ac:dyDescent="0.25">
      <c r="B148" s="24" t="s">
        <v>11</v>
      </c>
      <c r="C148" s="25" t="s">
        <v>20</v>
      </c>
      <c r="D148" s="26">
        <v>2023</v>
      </c>
      <c r="E148" s="27">
        <v>1900</v>
      </c>
      <c r="F148" s="40" t="str">
        <f t="shared" si="4"/>
        <v>1900 - 2000</v>
      </c>
      <c r="G148" s="28">
        <v>0</v>
      </c>
    </row>
    <row r="149" spans="2:7" x14ac:dyDescent="0.25">
      <c r="B149" s="24" t="s">
        <v>11</v>
      </c>
      <c r="C149" s="25" t="s">
        <v>20</v>
      </c>
      <c r="D149" s="26">
        <v>2023</v>
      </c>
      <c r="E149" s="27">
        <v>2000</v>
      </c>
      <c r="F149" s="40" t="str">
        <f t="shared" si="4"/>
        <v xml:space="preserve">2000 + </v>
      </c>
      <c r="G149" s="28">
        <v>0</v>
      </c>
    </row>
    <row r="150" spans="2:7" x14ac:dyDescent="0.25">
      <c r="B150" s="24" t="s">
        <v>12</v>
      </c>
      <c r="C150" s="25" t="s">
        <v>20</v>
      </c>
      <c r="D150" s="26">
        <v>2024</v>
      </c>
      <c r="E150" s="27">
        <v>0</v>
      </c>
      <c r="F150" s="40" t="str">
        <f t="shared" si="4"/>
        <v>0 - 100</v>
      </c>
      <c r="G150" s="28">
        <v>13</v>
      </c>
    </row>
    <row r="151" spans="2:7" x14ac:dyDescent="0.25">
      <c r="B151" s="24" t="s">
        <v>12</v>
      </c>
      <c r="C151" s="25" t="s">
        <v>20</v>
      </c>
      <c r="D151" s="26">
        <v>2024</v>
      </c>
      <c r="E151" s="27">
        <v>100</v>
      </c>
      <c r="F151" s="40" t="str">
        <f t="shared" si="4"/>
        <v>100 - 200</v>
      </c>
      <c r="G151" s="28">
        <v>16</v>
      </c>
    </row>
    <row r="152" spans="2:7" x14ac:dyDescent="0.25">
      <c r="B152" s="24" t="s">
        <v>12</v>
      </c>
      <c r="C152" s="25" t="s">
        <v>20</v>
      </c>
      <c r="D152" s="26">
        <v>2024</v>
      </c>
      <c r="E152" s="27">
        <v>200</v>
      </c>
      <c r="F152" s="40" t="str">
        <f t="shared" ref="F152:F212" si="5">IF(E153&lt;E152,$E152 &amp; " + ",$E152 &amp; " - " &amp; $E153)</f>
        <v>200 - 300</v>
      </c>
      <c r="G152" s="28">
        <v>12</v>
      </c>
    </row>
    <row r="153" spans="2:7" x14ac:dyDescent="0.25">
      <c r="B153" s="24" t="s">
        <v>12</v>
      </c>
      <c r="C153" s="25" t="s">
        <v>20</v>
      </c>
      <c r="D153" s="26">
        <v>2024</v>
      </c>
      <c r="E153" s="27">
        <v>300</v>
      </c>
      <c r="F153" s="40" t="str">
        <f t="shared" si="5"/>
        <v>300 - 400</v>
      </c>
      <c r="G153" s="28">
        <v>9</v>
      </c>
    </row>
    <row r="154" spans="2:7" x14ac:dyDescent="0.25">
      <c r="B154" s="24" t="s">
        <v>12</v>
      </c>
      <c r="C154" s="25" t="s">
        <v>20</v>
      </c>
      <c r="D154" s="26">
        <v>2024</v>
      </c>
      <c r="E154" s="27">
        <v>400</v>
      </c>
      <c r="F154" s="40" t="str">
        <f t="shared" si="5"/>
        <v>400 - 500</v>
      </c>
      <c r="G154" s="28">
        <v>5</v>
      </c>
    </row>
    <row r="155" spans="2:7" x14ac:dyDescent="0.25">
      <c r="B155" s="24" t="s">
        <v>12</v>
      </c>
      <c r="C155" s="25" t="s">
        <v>20</v>
      </c>
      <c r="D155" s="26">
        <v>2024</v>
      </c>
      <c r="E155" s="27">
        <v>500</v>
      </c>
      <c r="F155" s="40" t="str">
        <f t="shared" si="5"/>
        <v>500 - 600</v>
      </c>
      <c r="G155" s="28">
        <v>2</v>
      </c>
    </row>
    <row r="156" spans="2:7" x14ac:dyDescent="0.25">
      <c r="B156" s="24" t="s">
        <v>12</v>
      </c>
      <c r="C156" s="25" t="s">
        <v>20</v>
      </c>
      <c r="D156" s="26">
        <v>2024</v>
      </c>
      <c r="E156" s="27">
        <v>600</v>
      </c>
      <c r="F156" s="40" t="str">
        <f t="shared" si="5"/>
        <v>600 - 700</v>
      </c>
      <c r="G156" s="28">
        <v>5</v>
      </c>
    </row>
    <row r="157" spans="2:7" x14ac:dyDescent="0.25">
      <c r="B157" s="24" t="s">
        <v>12</v>
      </c>
      <c r="C157" s="25" t="s">
        <v>20</v>
      </c>
      <c r="D157" s="26">
        <v>2024</v>
      </c>
      <c r="E157" s="27">
        <v>700</v>
      </c>
      <c r="F157" s="40" t="str">
        <f t="shared" si="5"/>
        <v>700 - 800</v>
      </c>
      <c r="G157" s="28">
        <v>2</v>
      </c>
    </row>
    <row r="158" spans="2:7" x14ac:dyDescent="0.25">
      <c r="B158" s="24" t="s">
        <v>12</v>
      </c>
      <c r="C158" s="25" t="s">
        <v>20</v>
      </c>
      <c r="D158" s="26">
        <v>2024</v>
      </c>
      <c r="E158" s="27">
        <v>800</v>
      </c>
      <c r="F158" s="40" t="str">
        <f t="shared" si="5"/>
        <v>800 - 900</v>
      </c>
      <c r="G158" s="28">
        <v>3</v>
      </c>
    </row>
    <row r="159" spans="2:7" x14ac:dyDescent="0.25">
      <c r="B159" s="24" t="s">
        <v>12</v>
      </c>
      <c r="C159" s="25" t="s">
        <v>20</v>
      </c>
      <c r="D159" s="26">
        <v>2024</v>
      </c>
      <c r="E159" s="27">
        <v>900</v>
      </c>
      <c r="F159" s="40" t="str">
        <f t="shared" si="5"/>
        <v>900 - 1000</v>
      </c>
      <c r="G159" s="28">
        <v>0</v>
      </c>
    </row>
    <row r="160" spans="2:7" x14ac:dyDescent="0.25">
      <c r="B160" s="24" t="s">
        <v>12</v>
      </c>
      <c r="C160" s="25" t="s">
        <v>20</v>
      </c>
      <c r="D160" s="26">
        <v>2024</v>
      </c>
      <c r="E160" s="27">
        <v>1000</v>
      </c>
      <c r="F160" s="40" t="str">
        <f t="shared" si="5"/>
        <v>1000 - 1100</v>
      </c>
      <c r="G160" s="28">
        <v>1</v>
      </c>
    </row>
    <row r="161" spans="2:7" x14ac:dyDescent="0.25">
      <c r="B161" s="24" t="s">
        <v>12</v>
      </c>
      <c r="C161" s="25" t="s">
        <v>20</v>
      </c>
      <c r="D161" s="26">
        <v>2024</v>
      </c>
      <c r="E161" s="27">
        <v>1100</v>
      </c>
      <c r="F161" s="40" t="str">
        <f t="shared" si="5"/>
        <v>1100 - 1200</v>
      </c>
      <c r="G161" s="28">
        <v>1</v>
      </c>
    </row>
    <row r="162" spans="2:7" x14ac:dyDescent="0.25">
      <c r="B162" s="24" t="s">
        <v>12</v>
      </c>
      <c r="C162" s="25" t="s">
        <v>20</v>
      </c>
      <c r="D162" s="26">
        <v>2024</v>
      </c>
      <c r="E162" s="27">
        <v>1200</v>
      </c>
      <c r="F162" s="40" t="str">
        <f t="shared" si="5"/>
        <v>1200 - 1300</v>
      </c>
      <c r="G162" s="28">
        <v>0</v>
      </c>
    </row>
    <row r="163" spans="2:7" x14ac:dyDescent="0.25">
      <c r="B163" s="24" t="s">
        <v>12</v>
      </c>
      <c r="C163" s="25" t="s">
        <v>20</v>
      </c>
      <c r="D163" s="26">
        <v>2024</v>
      </c>
      <c r="E163" s="27">
        <v>1300</v>
      </c>
      <c r="F163" s="40" t="str">
        <f t="shared" si="5"/>
        <v>1300 - 1400</v>
      </c>
      <c r="G163" s="28">
        <v>0</v>
      </c>
    </row>
    <row r="164" spans="2:7" x14ac:dyDescent="0.25">
      <c r="B164" s="24" t="s">
        <v>12</v>
      </c>
      <c r="C164" s="25" t="s">
        <v>20</v>
      </c>
      <c r="D164" s="26">
        <v>2024</v>
      </c>
      <c r="E164" s="27">
        <v>1400</v>
      </c>
      <c r="F164" s="40" t="str">
        <f t="shared" si="5"/>
        <v>1400 - 1500</v>
      </c>
      <c r="G164" s="28">
        <v>0</v>
      </c>
    </row>
    <row r="165" spans="2:7" x14ac:dyDescent="0.25">
      <c r="B165" s="24" t="s">
        <v>12</v>
      </c>
      <c r="C165" s="25" t="s">
        <v>20</v>
      </c>
      <c r="D165" s="26">
        <v>2024</v>
      </c>
      <c r="E165" s="27">
        <v>1500</v>
      </c>
      <c r="F165" s="40" t="str">
        <f t="shared" si="5"/>
        <v>1500 - 1600</v>
      </c>
      <c r="G165" s="28">
        <v>1</v>
      </c>
    </row>
    <row r="166" spans="2:7" x14ac:dyDescent="0.25">
      <c r="B166" s="24" t="s">
        <v>12</v>
      </c>
      <c r="C166" s="25" t="s">
        <v>20</v>
      </c>
      <c r="D166" s="26">
        <v>2024</v>
      </c>
      <c r="E166" s="27">
        <v>1600</v>
      </c>
      <c r="F166" s="40" t="str">
        <f t="shared" si="5"/>
        <v>1600 - 1700</v>
      </c>
      <c r="G166" s="28">
        <v>0</v>
      </c>
    </row>
    <row r="167" spans="2:7" x14ac:dyDescent="0.25">
      <c r="B167" s="24" t="s">
        <v>12</v>
      </c>
      <c r="C167" s="25" t="s">
        <v>20</v>
      </c>
      <c r="D167" s="26">
        <v>2024</v>
      </c>
      <c r="E167" s="27">
        <v>1700</v>
      </c>
      <c r="F167" s="40" t="str">
        <f t="shared" si="5"/>
        <v>1700 - 1800</v>
      </c>
      <c r="G167" s="28">
        <v>0</v>
      </c>
    </row>
    <row r="168" spans="2:7" x14ac:dyDescent="0.25">
      <c r="B168" s="24" t="s">
        <v>12</v>
      </c>
      <c r="C168" s="25" t="s">
        <v>20</v>
      </c>
      <c r="D168" s="26">
        <v>2024</v>
      </c>
      <c r="E168" s="27">
        <v>1800</v>
      </c>
      <c r="F168" s="40" t="str">
        <f t="shared" si="5"/>
        <v>1800 - 1900</v>
      </c>
      <c r="G168" s="28">
        <v>1</v>
      </c>
    </row>
    <row r="169" spans="2:7" x14ac:dyDescent="0.25">
      <c r="B169" s="24" t="s">
        <v>12</v>
      </c>
      <c r="C169" s="25" t="s">
        <v>20</v>
      </c>
      <c r="D169" s="26">
        <v>2024</v>
      </c>
      <c r="E169" s="27">
        <v>1900</v>
      </c>
      <c r="F169" s="40" t="str">
        <f t="shared" si="5"/>
        <v>1900 - 2000</v>
      </c>
      <c r="G169" s="28">
        <v>0</v>
      </c>
    </row>
    <row r="170" spans="2:7" x14ac:dyDescent="0.25">
      <c r="B170" s="24" t="s">
        <v>12</v>
      </c>
      <c r="C170" s="25" t="s">
        <v>20</v>
      </c>
      <c r="D170" s="26">
        <v>2024</v>
      </c>
      <c r="E170" s="27">
        <v>2000</v>
      </c>
      <c r="F170" s="40" t="str">
        <f t="shared" si="5"/>
        <v xml:space="preserve">2000 + </v>
      </c>
      <c r="G170" s="28">
        <v>0</v>
      </c>
    </row>
    <row r="171" spans="2:7" x14ac:dyDescent="0.25">
      <c r="B171" s="24" t="s">
        <v>13</v>
      </c>
      <c r="C171" s="25" t="s">
        <v>20</v>
      </c>
      <c r="D171" s="26">
        <v>2025</v>
      </c>
      <c r="E171" s="27">
        <v>0</v>
      </c>
      <c r="F171" s="40" t="str">
        <f t="shared" si="5"/>
        <v>0 - 100</v>
      </c>
      <c r="G171" s="28">
        <v>14</v>
      </c>
    </row>
    <row r="172" spans="2:7" x14ac:dyDescent="0.25">
      <c r="B172" s="24" t="s">
        <v>13</v>
      </c>
      <c r="C172" s="25" t="s">
        <v>20</v>
      </c>
      <c r="D172" s="26">
        <v>2025</v>
      </c>
      <c r="E172" s="27">
        <v>100</v>
      </c>
      <c r="F172" s="40" t="str">
        <f t="shared" si="5"/>
        <v>100 - 200</v>
      </c>
      <c r="G172" s="28">
        <v>22</v>
      </c>
    </row>
    <row r="173" spans="2:7" x14ac:dyDescent="0.25">
      <c r="B173" s="24" t="s">
        <v>13</v>
      </c>
      <c r="C173" s="25" t="s">
        <v>20</v>
      </c>
      <c r="D173" s="26">
        <v>2025</v>
      </c>
      <c r="E173" s="27">
        <v>200</v>
      </c>
      <c r="F173" s="40" t="str">
        <f t="shared" si="5"/>
        <v>200 - 300</v>
      </c>
      <c r="G173" s="28">
        <v>19</v>
      </c>
    </row>
    <row r="174" spans="2:7" x14ac:dyDescent="0.25">
      <c r="B174" s="24" t="s">
        <v>13</v>
      </c>
      <c r="C174" s="25" t="s">
        <v>20</v>
      </c>
      <c r="D174" s="26">
        <v>2025</v>
      </c>
      <c r="E174" s="27">
        <v>300</v>
      </c>
      <c r="F174" s="40" t="str">
        <f t="shared" si="5"/>
        <v>300 - 400</v>
      </c>
      <c r="G174" s="28">
        <v>12</v>
      </c>
    </row>
    <row r="175" spans="2:7" x14ac:dyDescent="0.25">
      <c r="B175" s="24" t="s">
        <v>13</v>
      </c>
      <c r="C175" s="25" t="s">
        <v>20</v>
      </c>
      <c r="D175" s="26">
        <v>2025</v>
      </c>
      <c r="E175" s="27">
        <v>400</v>
      </c>
      <c r="F175" s="40" t="str">
        <f t="shared" si="5"/>
        <v>400 - 500</v>
      </c>
      <c r="G175" s="28">
        <v>9</v>
      </c>
    </row>
    <row r="176" spans="2:7" x14ac:dyDescent="0.25">
      <c r="B176" s="24" t="s">
        <v>13</v>
      </c>
      <c r="C176" s="25" t="s">
        <v>20</v>
      </c>
      <c r="D176" s="26">
        <v>2025</v>
      </c>
      <c r="E176" s="27">
        <v>500</v>
      </c>
      <c r="F176" s="40" t="str">
        <f t="shared" si="5"/>
        <v>500 - 600</v>
      </c>
      <c r="G176" s="28">
        <v>4</v>
      </c>
    </row>
    <row r="177" spans="2:7" x14ac:dyDescent="0.25">
      <c r="B177" s="24" t="s">
        <v>13</v>
      </c>
      <c r="C177" s="25" t="s">
        <v>20</v>
      </c>
      <c r="D177" s="26">
        <v>2025</v>
      </c>
      <c r="E177" s="27">
        <v>600</v>
      </c>
      <c r="F177" s="40" t="str">
        <f t="shared" si="5"/>
        <v>600 - 700</v>
      </c>
      <c r="G177" s="28">
        <v>9</v>
      </c>
    </row>
    <row r="178" spans="2:7" x14ac:dyDescent="0.25">
      <c r="B178" s="24" t="s">
        <v>13</v>
      </c>
      <c r="C178" s="25" t="s">
        <v>20</v>
      </c>
      <c r="D178" s="26">
        <v>2025</v>
      </c>
      <c r="E178" s="27">
        <v>700</v>
      </c>
      <c r="F178" s="40" t="str">
        <f t="shared" si="5"/>
        <v>700 - 800</v>
      </c>
      <c r="G178" s="28">
        <v>2</v>
      </c>
    </row>
    <row r="179" spans="2:7" x14ac:dyDescent="0.25">
      <c r="B179" s="24" t="s">
        <v>13</v>
      </c>
      <c r="C179" s="25" t="s">
        <v>20</v>
      </c>
      <c r="D179" s="26">
        <v>2025</v>
      </c>
      <c r="E179" s="27">
        <v>800</v>
      </c>
      <c r="F179" s="40" t="str">
        <f t="shared" si="5"/>
        <v>800 - 900</v>
      </c>
      <c r="G179" s="28">
        <v>6</v>
      </c>
    </row>
    <row r="180" spans="2:7" x14ac:dyDescent="0.25">
      <c r="B180" s="24" t="s">
        <v>13</v>
      </c>
      <c r="C180" s="25" t="s">
        <v>20</v>
      </c>
      <c r="D180" s="26">
        <v>2025</v>
      </c>
      <c r="E180" s="27">
        <v>900</v>
      </c>
      <c r="F180" s="40" t="str">
        <f t="shared" si="5"/>
        <v>900 - 1000</v>
      </c>
      <c r="G180" s="28">
        <v>5</v>
      </c>
    </row>
    <row r="181" spans="2:7" x14ac:dyDescent="0.25">
      <c r="B181" s="24" t="s">
        <v>13</v>
      </c>
      <c r="C181" s="25" t="s">
        <v>20</v>
      </c>
      <c r="D181" s="26">
        <v>2025</v>
      </c>
      <c r="E181" s="27">
        <v>1000</v>
      </c>
      <c r="F181" s="40" t="str">
        <f t="shared" si="5"/>
        <v>1000 - 1100</v>
      </c>
      <c r="G181" s="28">
        <v>2</v>
      </c>
    </row>
    <row r="182" spans="2:7" x14ac:dyDescent="0.25">
      <c r="B182" s="24" t="s">
        <v>13</v>
      </c>
      <c r="C182" s="25" t="s">
        <v>20</v>
      </c>
      <c r="D182" s="26">
        <v>2025</v>
      </c>
      <c r="E182" s="27">
        <v>1100</v>
      </c>
      <c r="F182" s="40" t="str">
        <f t="shared" si="5"/>
        <v>1100 - 1200</v>
      </c>
      <c r="G182" s="28">
        <v>3</v>
      </c>
    </row>
    <row r="183" spans="2:7" x14ac:dyDescent="0.25">
      <c r="B183" s="24" t="s">
        <v>13</v>
      </c>
      <c r="C183" s="25" t="s">
        <v>20</v>
      </c>
      <c r="D183" s="26">
        <v>2025</v>
      </c>
      <c r="E183" s="27">
        <v>1200</v>
      </c>
      <c r="F183" s="40" t="str">
        <f t="shared" si="5"/>
        <v>1200 - 1300</v>
      </c>
      <c r="G183" s="28">
        <v>2</v>
      </c>
    </row>
    <row r="184" spans="2:7" x14ac:dyDescent="0.25">
      <c r="B184" s="24" t="s">
        <v>13</v>
      </c>
      <c r="C184" s="25" t="s">
        <v>20</v>
      </c>
      <c r="D184" s="26">
        <v>2025</v>
      </c>
      <c r="E184" s="27">
        <v>1300</v>
      </c>
      <c r="F184" s="40" t="str">
        <f t="shared" si="5"/>
        <v>1300 - 1400</v>
      </c>
      <c r="G184" s="28">
        <v>1</v>
      </c>
    </row>
    <row r="185" spans="2:7" x14ac:dyDescent="0.25">
      <c r="B185" s="24" t="s">
        <v>13</v>
      </c>
      <c r="C185" s="25" t="s">
        <v>20</v>
      </c>
      <c r="D185" s="26">
        <v>2025</v>
      </c>
      <c r="E185" s="27">
        <v>1400</v>
      </c>
      <c r="F185" s="40" t="str">
        <f t="shared" si="5"/>
        <v>1400 - 1500</v>
      </c>
      <c r="G185" s="28">
        <v>0</v>
      </c>
    </row>
    <row r="186" spans="2:7" x14ac:dyDescent="0.25">
      <c r="B186" s="24" t="s">
        <v>13</v>
      </c>
      <c r="C186" s="25" t="s">
        <v>20</v>
      </c>
      <c r="D186" s="26">
        <v>2025</v>
      </c>
      <c r="E186" s="27">
        <v>1500</v>
      </c>
      <c r="F186" s="40" t="str">
        <f t="shared" si="5"/>
        <v>1500 - 1600</v>
      </c>
      <c r="G186" s="28">
        <v>0</v>
      </c>
    </row>
    <row r="187" spans="2:7" x14ac:dyDescent="0.25">
      <c r="B187" s="24" t="s">
        <v>13</v>
      </c>
      <c r="C187" s="25" t="s">
        <v>20</v>
      </c>
      <c r="D187" s="26">
        <v>2025</v>
      </c>
      <c r="E187" s="27">
        <v>1600</v>
      </c>
      <c r="F187" s="40" t="str">
        <f t="shared" si="5"/>
        <v>1600 - 1700</v>
      </c>
      <c r="G187" s="28">
        <v>0</v>
      </c>
    </row>
    <row r="188" spans="2:7" x14ac:dyDescent="0.25">
      <c r="B188" s="24" t="s">
        <v>13</v>
      </c>
      <c r="C188" s="25" t="s">
        <v>20</v>
      </c>
      <c r="D188" s="26">
        <v>2025</v>
      </c>
      <c r="E188" s="27">
        <v>1700</v>
      </c>
      <c r="F188" s="40" t="str">
        <f t="shared" si="5"/>
        <v>1700 - 1800</v>
      </c>
      <c r="G188" s="28">
        <v>0</v>
      </c>
    </row>
    <row r="189" spans="2:7" x14ac:dyDescent="0.25">
      <c r="B189" s="24" t="s">
        <v>13</v>
      </c>
      <c r="C189" s="25" t="s">
        <v>20</v>
      </c>
      <c r="D189" s="26">
        <v>2025</v>
      </c>
      <c r="E189" s="27">
        <v>1800</v>
      </c>
      <c r="F189" s="40" t="str">
        <f t="shared" si="5"/>
        <v>1800 - 1900</v>
      </c>
      <c r="G189" s="28">
        <v>0</v>
      </c>
    </row>
    <row r="190" spans="2:7" x14ac:dyDescent="0.25">
      <c r="B190" s="24" t="s">
        <v>13</v>
      </c>
      <c r="C190" s="25" t="s">
        <v>20</v>
      </c>
      <c r="D190" s="26">
        <v>2025</v>
      </c>
      <c r="E190" s="27">
        <v>1900</v>
      </c>
      <c r="F190" s="40" t="str">
        <f t="shared" si="5"/>
        <v>1900 - 2000</v>
      </c>
      <c r="G190" s="28">
        <v>0</v>
      </c>
    </row>
    <row r="191" spans="2:7" x14ac:dyDescent="0.25">
      <c r="B191" s="24" t="s">
        <v>13</v>
      </c>
      <c r="C191" s="25" t="s">
        <v>20</v>
      </c>
      <c r="D191" s="26">
        <v>2025</v>
      </c>
      <c r="E191" s="27">
        <v>2000</v>
      </c>
      <c r="F191" s="40" t="str">
        <f t="shared" si="5"/>
        <v xml:space="preserve">2000 + </v>
      </c>
      <c r="G191" s="28">
        <v>0</v>
      </c>
    </row>
    <row r="192" spans="2:7" x14ac:dyDescent="0.25">
      <c r="B192" s="24" t="s">
        <v>14</v>
      </c>
      <c r="C192" s="25" t="s">
        <v>20</v>
      </c>
      <c r="D192" s="26">
        <v>2026</v>
      </c>
      <c r="E192" s="27">
        <v>0</v>
      </c>
      <c r="F192" s="40" t="str">
        <f t="shared" si="5"/>
        <v>0 - 100</v>
      </c>
      <c r="G192" s="28">
        <v>13</v>
      </c>
    </row>
    <row r="193" spans="2:7" x14ac:dyDescent="0.25">
      <c r="B193" s="24" t="s">
        <v>14</v>
      </c>
      <c r="C193" s="25" t="s">
        <v>20</v>
      </c>
      <c r="D193" s="26">
        <v>2026</v>
      </c>
      <c r="E193" s="27">
        <v>100</v>
      </c>
      <c r="F193" s="40" t="str">
        <f t="shared" si="5"/>
        <v>100 - 200</v>
      </c>
      <c r="G193" s="28">
        <v>45</v>
      </c>
    </row>
    <row r="194" spans="2:7" x14ac:dyDescent="0.25">
      <c r="B194" s="24" t="s">
        <v>14</v>
      </c>
      <c r="C194" s="25" t="s">
        <v>20</v>
      </c>
      <c r="D194" s="26">
        <v>2026</v>
      </c>
      <c r="E194" s="27">
        <v>200</v>
      </c>
      <c r="F194" s="40" t="str">
        <f t="shared" si="5"/>
        <v>200 - 300</v>
      </c>
      <c r="G194" s="28">
        <v>29</v>
      </c>
    </row>
    <row r="195" spans="2:7" x14ac:dyDescent="0.25">
      <c r="B195" s="24" t="s">
        <v>14</v>
      </c>
      <c r="C195" s="25" t="s">
        <v>20</v>
      </c>
      <c r="D195" s="26">
        <v>2026</v>
      </c>
      <c r="E195" s="27">
        <v>300</v>
      </c>
      <c r="F195" s="40" t="str">
        <f t="shared" si="5"/>
        <v>300 - 400</v>
      </c>
      <c r="G195" s="28">
        <v>18</v>
      </c>
    </row>
    <row r="196" spans="2:7" x14ac:dyDescent="0.25">
      <c r="B196" s="24" t="s">
        <v>14</v>
      </c>
      <c r="C196" s="25" t="s">
        <v>20</v>
      </c>
      <c r="D196" s="26">
        <v>2026</v>
      </c>
      <c r="E196" s="27">
        <v>400</v>
      </c>
      <c r="F196" s="40" t="str">
        <f t="shared" si="5"/>
        <v>400 - 500</v>
      </c>
      <c r="G196" s="28">
        <v>17</v>
      </c>
    </row>
    <row r="197" spans="2:7" x14ac:dyDescent="0.25">
      <c r="B197" s="24" t="s">
        <v>14</v>
      </c>
      <c r="C197" s="25" t="s">
        <v>20</v>
      </c>
      <c r="D197" s="26">
        <v>2026</v>
      </c>
      <c r="E197" s="27">
        <v>500</v>
      </c>
      <c r="F197" s="40" t="str">
        <f t="shared" si="5"/>
        <v>500 - 600</v>
      </c>
      <c r="G197" s="28">
        <v>7</v>
      </c>
    </row>
    <row r="198" spans="2:7" x14ac:dyDescent="0.25">
      <c r="B198" s="24" t="s">
        <v>14</v>
      </c>
      <c r="C198" s="25" t="s">
        <v>20</v>
      </c>
      <c r="D198" s="26">
        <v>2026</v>
      </c>
      <c r="E198" s="27">
        <v>600</v>
      </c>
      <c r="F198" s="40" t="str">
        <f t="shared" si="5"/>
        <v>600 - 700</v>
      </c>
      <c r="G198" s="28">
        <v>14</v>
      </c>
    </row>
    <row r="199" spans="2:7" x14ac:dyDescent="0.25">
      <c r="B199" s="24" t="s">
        <v>14</v>
      </c>
      <c r="C199" s="25" t="s">
        <v>20</v>
      </c>
      <c r="D199" s="26">
        <v>2026</v>
      </c>
      <c r="E199" s="27">
        <v>700</v>
      </c>
      <c r="F199" s="40" t="str">
        <f t="shared" si="5"/>
        <v>700 - 800</v>
      </c>
      <c r="G199" s="28">
        <v>14</v>
      </c>
    </row>
    <row r="200" spans="2:7" x14ac:dyDescent="0.25">
      <c r="B200" s="24" t="s">
        <v>14</v>
      </c>
      <c r="C200" s="25" t="s">
        <v>20</v>
      </c>
      <c r="D200" s="26">
        <v>2026</v>
      </c>
      <c r="E200" s="27">
        <v>800</v>
      </c>
      <c r="F200" s="40" t="str">
        <f t="shared" si="5"/>
        <v>800 - 900</v>
      </c>
      <c r="G200" s="28">
        <v>13</v>
      </c>
    </row>
    <row r="201" spans="2:7" x14ac:dyDescent="0.25">
      <c r="B201" s="24" t="s">
        <v>14</v>
      </c>
      <c r="C201" s="25" t="s">
        <v>20</v>
      </c>
      <c r="D201" s="26">
        <v>2026</v>
      </c>
      <c r="E201" s="27">
        <v>900</v>
      </c>
      <c r="F201" s="40" t="str">
        <f t="shared" si="5"/>
        <v>900 - 1000</v>
      </c>
      <c r="G201" s="28">
        <v>3</v>
      </c>
    </row>
    <row r="202" spans="2:7" x14ac:dyDescent="0.25">
      <c r="B202" s="24" t="s">
        <v>14</v>
      </c>
      <c r="C202" s="25" t="s">
        <v>20</v>
      </c>
      <c r="D202" s="26">
        <v>2026</v>
      </c>
      <c r="E202" s="27">
        <v>1000</v>
      </c>
      <c r="F202" s="40" t="str">
        <f t="shared" si="5"/>
        <v>1000 - 1100</v>
      </c>
      <c r="G202" s="28">
        <v>4</v>
      </c>
    </row>
    <row r="203" spans="2:7" x14ac:dyDescent="0.25">
      <c r="B203" s="24" t="s">
        <v>14</v>
      </c>
      <c r="C203" s="25" t="s">
        <v>20</v>
      </c>
      <c r="D203" s="26">
        <v>2026</v>
      </c>
      <c r="E203" s="27">
        <v>1100</v>
      </c>
      <c r="F203" s="40" t="str">
        <f t="shared" si="5"/>
        <v>1100 - 1200</v>
      </c>
      <c r="G203" s="28">
        <v>2</v>
      </c>
    </row>
    <row r="204" spans="2:7" x14ac:dyDescent="0.25">
      <c r="B204" s="24" t="s">
        <v>14</v>
      </c>
      <c r="C204" s="25" t="s">
        <v>20</v>
      </c>
      <c r="D204" s="26">
        <v>2026</v>
      </c>
      <c r="E204" s="27">
        <v>1200</v>
      </c>
      <c r="F204" s="40" t="str">
        <f t="shared" si="5"/>
        <v>1200 - 1300</v>
      </c>
      <c r="G204" s="28">
        <v>4</v>
      </c>
    </row>
    <row r="205" spans="2:7" x14ac:dyDescent="0.25">
      <c r="B205" s="24" t="s">
        <v>14</v>
      </c>
      <c r="C205" s="25" t="s">
        <v>20</v>
      </c>
      <c r="D205" s="26">
        <v>2026</v>
      </c>
      <c r="E205" s="27">
        <v>1300</v>
      </c>
      <c r="F205" s="40" t="str">
        <f t="shared" si="5"/>
        <v>1300 - 1400</v>
      </c>
      <c r="G205" s="28">
        <v>2</v>
      </c>
    </row>
    <row r="206" spans="2:7" x14ac:dyDescent="0.25">
      <c r="B206" s="24" t="s">
        <v>14</v>
      </c>
      <c r="C206" s="25" t="s">
        <v>20</v>
      </c>
      <c r="D206" s="26">
        <v>2026</v>
      </c>
      <c r="E206" s="27">
        <v>1400</v>
      </c>
      <c r="F206" s="40" t="str">
        <f t="shared" si="5"/>
        <v>1400 - 1500</v>
      </c>
      <c r="G206" s="28">
        <v>1</v>
      </c>
    </row>
    <row r="207" spans="2:7" x14ac:dyDescent="0.25">
      <c r="B207" s="24" t="s">
        <v>14</v>
      </c>
      <c r="C207" s="25" t="s">
        <v>20</v>
      </c>
      <c r="D207" s="26">
        <v>2026</v>
      </c>
      <c r="E207" s="27">
        <v>1500</v>
      </c>
      <c r="F207" s="40" t="str">
        <f t="shared" si="5"/>
        <v>1500 - 1600</v>
      </c>
      <c r="G207" s="28">
        <v>0</v>
      </c>
    </row>
    <row r="208" spans="2:7" x14ac:dyDescent="0.25">
      <c r="B208" s="24" t="s">
        <v>14</v>
      </c>
      <c r="C208" s="25" t="s">
        <v>20</v>
      </c>
      <c r="D208" s="26">
        <v>2026</v>
      </c>
      <c r="E208" s="27">
        <v>1600</v>
      </c>
      <c r="F208" s="40" t="str">
        <f t="shared" si="5"/>
        <v>1600 - 1700</v>
      </c>
      <c r="G208" s="28">
        <v>0</v>
      </c>
    </row>
    <row r="209" spans="2:7" x14ac:dyDescent="0.25">
      <c r="B209" s="24" t="s">
        <v>14</v>
      </c>
      <c r="C209" s="25" t="s">
        <v>20</v>
      </c>
      <c r="D209" s="26">
        <v>2026</v>
      </c>
      <c r="E209" s="27">
        <v>1700</v>
      </c>
      <c r="F209" s="40" t="str">
        <f t="shared" si="5"/>
        <v>1700 - 1800</v>
      </c>
      <c r="G209" s="28">
        <v>0</v>
      </c>
    </row>
    <row r="210" spans="2:7" x14ac:dyDescent="0.25">
      <c r="B210" s="24" t="s">
        <v>14</v>
      </c>
      <c r="C210" s="25" t="s">
        <v>20</v>
      </c>
      <c r="D210" s="26">
        <v>2026</v>
      </c>
      <c r="E210" s="27">
        <v>1800</v>
      </c>
      <c r="F210" s="40" t="str">
        <f t="shared" si="5"/>
        <v>1800 - 1900</v>
      </c>
      <c r="G210" s="28">
        <v>0</v>
      </c>
    </row>
    <row r="211" spans="2:7" x14ac:dyDescent="0.25">
      <c r="B211" s="24" t="s">
        <v>14</v>
      </c>
      <c r="C211" s="25" t="s">
        <v>20</v>
      </c>
      <c r="D211" s="26">
        <v>2026</v>
      </c>
      <c r="E211" s="27">
        <v>1900</v>
      </c>
      <c r="F211" s="40" t="str">
        <f t="shared" si="5"/>
        <v>1900 - 2000</v>
      </c>
      <c r="G211" s="28">
        <v>0</v>
      </c>
    </row>
    <row r="212" spans="2:7" ht="15.75" thickBot="1" x14ac:dyDescent="0.3">
      <c r="B212" s="29" t="s">
        <v>14</v>
      </c>
      <c r="C212" s="30" t="s">
        <v>20</v>
      </c>
      <c r="D212" s="31">
        <v>2026</v>
      </c>
      <c r="E212" s="32">
        <v>2000</v>
      </c>
      <c r="F212" s="40" t="str">
        <f t="shared" si="5"/>
        <v xml:space="preserve">2000 + </v>
      </c>
      <c r="G212" s="33">
        <v>0</v>
      </c>
    </row>
    <row r="423" spans="4:4" x14ac:dyDescent="0.25">
      <c r="D423" s="1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B1:J423"/>
  <sheetViews>
    <sheetView zoomScale="115" zoomScaleNormal="115" workbookViewId="0">
      <selection activeCell="K22" sqref="K22"/>
    </sheetView>
  </sheetViews>
  <sheetFormatPr defaultRowHeight="15" x14ac:dyDescent="0.25"/>
  <cols>
    <col min="1" max="1" width="3.85546875" style="1" customWidth="1"/>
    <col min="2" max="2" width="6.5703125" style="1" customWidth="1"/>
    <col min="3" max="3" width="22.28515625" style="1" customWidth="1"/>
    <col min="4" max="4" width="8" style="1" customWidth="1"/>
    <col min="5" max="5" width="7.85546875" style="1" customWidth="1"/>
    <col min="6" max="6" width="21.140625" style="1" bestFit="1" customWidth="1"/>
    <col min="7" max="7" width="7.28515625" style="1" customWidth="1"/>
    <col min="8" max="8" width="3.85546875" style="1" customWidth="1"/>
    <col min="9" max="16384" width="9.140625" style="1"/>
  </cols>
  <sheetData>
    <row r="1" spans="2:10" ht="15.75" thickBot="1" x14ac:dyDescent="0.3"/>
    <row r="2" spans="2:10" ht="30.75" thickBot="1" x14ac:dyDescent="0.3">
      <c r="B2" s="35" t="s">
        <v>4</v>
      </c>
      <c r="C2" s="36" t="s">
        <v>18</v>
      </c>
      <c r="D2" s="36" t="s">
        <v>15</v>
      </c>
      <c r="E2" s="36" t="s">
        <v>16</v>
      </c>
      <c r="F2" s="38" t="s">
        <v>24</v>
      </c>
      <c r="G2" s="37" t="s">
        <v>17</v>
      </c>
      <c r="I2" s="35" t="s">
        <v>15</v>
      </c>
      <c r="J2" s="37" t="s">
        <v>17</v>
      </c>
    </row>
    <row r="3" spans="2:10" x14ac:dyDescent="0.25">
      <c r="B3" s="20" t="s">
        <v>5</v>
      </c>
      <c r="C3" s="21" t="s">
        <v>21</v>
      </c>
      <c r="D3" s="22">
        <v>2017</v>
      </c>
      <c r="E3" s="23">
        <v>0</v>
      </c>
      <c r="F3" s="39" t="str">
        <f t="shared" ref="F3:F22" si="0">IF(E4&lt;E3,$E3 &amp; " + ",$E3 &amp; " - " &amp; $E4)</f>
        <v>0 - 100</v>
      </c>
      <c r="G3" s="4">
        <v>0</v>
      </c>
      <c r="I3" s="34">
        <v>2017</v>
      </c>
      <c r="J3" s="4">
        <f>SUMIF( $D$3:$D$212, I3, $G$3:$G$212)</f>
        <v>11</v>
      </c>
    </row>
    <row r="4" spans="2:10" x14ac:dyDescent="0.25">
      <c r="B4" s="24" t="s">
        <v>5</v>
      </c>
      <c r="C4" s="25" t="s">
        <v>21</v>
      </c>
      <c r="D4" s="26">
        <v>2017</v>
      </c>
      <c r="E4" s="27">
        <v>100</v>
      </c>
      <c r="F4" s="40" t="str">
        <f t="shared" si="0"/>
        <v>100 - 200</v>
      </c>
      <c r="G4" s="28">
        <v>0</v>
      </c>
      <c r="I4" s="2">
        <f>I3+1</f>
        <v>2018</v>
      </c>
      <c r="J4" s="28">
        <f t="shared" ref="J4:J11" si="1">SUMIF( $D$3:$D$212, I4, $G$3:$G$212)</f>
        <v>2</v>
      </c>
    </row>
    <row r="5" spans="2:10" x14ac:dyDescent="0.25">
      <c r="B5" s="24" t="s">
        <v>5</v>
      </c>
      <c r="C5" s="25" t="s">
        <v>21</v>
      </c>
      <c r="D5" s="26">
        <v>2017</v>
      </c>
      <c r="E5" s="27">
        <v>200</v>
      </c>
      <c r="F5" s="40" t="str">
        <f t="shared" si="0"/>
        <v>200 - 300</v>
      </c>
      <c r="G5" s="28">
        <v>3</v>
      </c>
      <c r="I5" s="2">
        <f t="shared" ref="I5:I12" si="2">I4+1</f>
        <v>2019</v>
      </c>
      <c r="J5" s="28">
        <f t="shared" si="1"/>
        <v>0</v>
      </c>
    </row>
    <row r="6" spans="2:10" x14ac:dyDescent="0.25">
      <c r="B6" s="24" t="s">
        <v>5</v>
      </c>
      <c r="C6" s="25" t="s">
        <v>21</v>
      </c>
      <c r="D6" s="26">
        <v>2017</v>
      </c>
      <c r="E6" s="27">
        <v>300</v>
      </c>
      <c r="F6" s="40" t="str">
        <f t="shared" si="0"/>
        <v>300 - 400</v>
      </c>
      <c r="G6" s="28">
        <v>0</v>
      </c>
      <c r="I6" s="2">
        <f t="shared" si="2"/>
        <v>2020</v>
      </c>
      <c r="J6" s="28">
        <f t="shared" si="1"/>
        <v>6</v>
      </c>
    </row>
    <row r="7" spans="2:10" x14ac:dyDescent="0.25">
      <c r="B7" s="24" t="s">
        <v>5</v>
      </c>
      <c r="C7" s="25" t="s">
        <v>21</v>
      </c>
      <c r="D7" s="26">
        <v>2017</v>
      </c>
      <c r="E7" s="27">
        <v>400</v>
      </c>
      <c r="F7" s="40" t="str">
        <f t="shared" si="0"/>
        <v>400 - 500</v>
      </c>
      <c r="G7" s="28">
        <v>3</v>
      </c>
      <c r="I7" s="2">
        <f t="shared" si="2"/>
        <v>2021</v>
      </c>
      <c r="J7" s="28">
        <f t="shared" si="1"/>
        <v>77</v>
      </c>
    </row>
    <row r="8" spans="2:10" x14ac:dyDescent="0.25">
      <c r="B8" s="24" t="s">
        <v>5</v>
      </c>
      <c r="C8" s="25" t="s">
        <v>21</v>
      </c>
      <c r="D8" s="26">
        <v>2017</v>
      </c>
      <c r="E8" s="27">
        <v>500</v>
      </c>
      <c r="F8" s="40" t="str">
        <f t="shared" si="0"/>
        <v>500 - 600</v>
      </c>
      <c r="G8" s="28">
        <v>1</v>
      </c>
      <c r="I8" s="2">
        <f t="shared" si="2"/>
        <v>2022</v>
      </c>
      <c r="J8" s="28">
        <f t="shared" si="1"/>
        <v>210</v>
      </c>
    </row>
    <row r="9" spans="2:10" x14ac:dyDescent="0.25">
      <c r="B9" s="24" t="s">
        <v>5</v>
      </c>
      <c r="C9" s="25" t="s">
        <v>21</v>
      </c>
      <c r="D9" s="26">
        <v>2017</v>
      </c>
      <c r="E9" s="27">
        <v>600</v>
      </c>
      <c r="F9" s="40" t="str">
        <f t="shared" si="0"/>
        <v>600 - 700</v>
      </c>
      <c r="G9" s="28">
        <v>3</v>
      </c>
      <c r="I9" s="2">
        <f t="shared" si="2"/>
        <v>2023</v>
      </c>
      <c r="J9" s="28">
        <f t="shared" si="1"/>
        <v>696</v>
      </c>
    </row>
    <row r="10" spans="2:10" x14ac:dyDescent="0.25">
      <c r="B10" s="24" t="s">
        <v>5</v>
      </c>
      <c r="C10" s="25" t="s">
        <v>21</v>
      </c>
      <c r="D10" s="26">
        <v>2017</v>
      </c>
      <c r="E10" s="27">
        <v>700</v>
      </c>
      <c r="F10" s="40" t="str">
        <f t="shared" si="0"/>
        <v>700 - 800</v>
      </c>
      <c r="G10" s="28">
        <v>0</v>
      </c>
      <c r="I10" s="2">
        <f t="shared" si="2"/>
        <v>2024</v>
      </c>
      <c r="J10" s="28">
        <f t="shared" si="1"/>
        <v>1181</v>
      </c>
    </row>
    <row r="11" spans="2:10" x14ac:dyDescent="0.25">
      <c r="B11" s="24" t="s">
        <v>5</v>
      </c>
      <c r="C11" s="25" t="s">
        <v>21</v>
      </c>
      <c r="D11" s="26">
        <v>2017</v>
      </c>
      <c r="E11" s="27">
        <v>800</v>
      </c>
      <c r="F11" s="40" t="str">
        <f t="shared" si="0"/>
        <v>800 - 900</v>
      </c>
      <c r="G11" s="28">
        <v>1</v>
      </c>
      <c r="I11" s="2">
        <f t="shared" si="2"/>
        <v>2025</v>
      </c>
      <c r="J11" s="28">
        <f t="shared" si="1"/>
        <v>1799</v>
      </c>
    </row>
    <row r="12" spans="2:10" ht="15.75" thickBot="1" x14ac:dyDescent="0.3">
      <c r="B12" s="24" t="s">
        <v>5</v>
      </c>
      <c r="C12" s="25" t="s">
        <v>21</v>
      </c>
      <c r="D12" s="26">
        <v>2017</v>
      </c>
      <c r="E12" s="27">
        <v>900</v>
      </c>
      <c r="F12" s="40" t="str">
        <f t="shared" si="0"/>
        <v>900 - 1000</v>
      </c>
      <c r="G12" s="28">
        <v>0</v>
      </c>
      <c r="I12" s="7">
        <f t="shared" si="2"/>
        <v>2026</v>
      </c>
      <c r="J12" s="33">
        <f>SUMIF( $D$3:$D$212, I12, $G$3:$G$212)</f>
        <v>2952</v>
      </c>
    </row>
    <row r="13" spans="2:10" x14ac:dyDescent="0.25">
      <c r="B13" s="24" t="s">
        <v>5</v>
      </c>
      <c r="C13" s="25" t="s">
        <v>21</v>
      </c>
      <c r="D13" s="26">
        <v>2017</v>
      </c>
      <c r="E13" s="27">
        <v>1000</v>
      </c>
      <c r="F13" s="40" t="str">
        <f t="shared" si="0"/>
        <v>1000 - 1100</v>
      </c>
      <c r="G13" s="28">
        <v>0</v>
      </c>
      <c r="I13" s="26"/>
      <c r="J13" s="25"/>
    </row>
    <row r="14" spans="2:10" x14ac:dyDescent="0.25">
      <c r="B14" s="24" t="s">
        <v>5</v>
      </c>
      <c r="C14" s="25" t="s">
        <v>21</v>
      </c>
      <c r="D14" s="26">
        <v>2017</v>
      </c>
      <c r="E14" s="27">
        <v>1100</v>
      </c>
      <c r="F14" s="40" t="str">
        <f t="shared" si="0"/>
        <v>1100 - 1200</v>
      </c>
      <c r="G14" s="28">
        <v>0</v>
      </c>
    </row>
    <row r="15" spans="2:10" x14ac:dyDescent="0.25">
      <c r="B15" s="24" t="s">
        <v>5</v>
      </c>
      <c r="C15" s="25" t="s">
        <v>21</v>
      </c>
      <c r="D15" s="26">
        <v>2017</v>
      </c>
      <c r="E15" s="27">
        <v>1200</v>
      </c>
      <c r="F15" s="40" t="str">
        <f t="shared" si="0"/>
        <v>1200 - 1300</v>
      </c>
      <c r="G15" s="28">
        <v>0</v>
      </c>
    </row>
    <row r="16" spans="2:10" x14ac:dyDescent="0.25">
      <c r="B16" s="24" t="s">
        <v>5</v>
      </c>
      <c r="C16" s="25" t="s">
        <v>21</v>
      </c>
      <c r="D16" s="26">
        <v>2017</v>
      </c>
      <c r="E16" s="27">
        <v>1300</v>
      </c>
      <c r="F16" s="40" t="str">
        <f t="shared" si="0"/>
        <v>1300 - 1400</v>
      </c>
      <c r="G16" s="28">
        <v>0</v>
      </c>
    </row>
    <row r="17" spans="2:7" x14ac:dyDescent="0.25">
      <c r="B17" s="24" t="s">
        <v>5</v>
      </c>
      <c r="C17" s="25" t="s">
        <v>21</v>
      </c>
      <c r="D17" s="26">
        <v>2017</v>
      </c>
      <c r="E17" s="27">
        <v>1400</v>
      </c>
      <c r="F17" s="40" t="str">
        <f t="shared" si="0"/>
        <v>1400 - 1500</v>
      </c>
      <c r="G17" s="28">
        <v>0</v>
      </c>
    </row>
    <row r="18" spans="2:7" x14ac:dyDescent="0.25">
      <c r="B18" s="24" t="s">
        <v>5</v>
      </c>
      <c r="C18" s="25" t="s">
        <v>21</v>
      </c>
      <c r="D18" s="26">
        <v>2017</v>
      </c>
      <c r="E18" s="27">
        <v>1500</v>
      </c>
      <c r="F18" s="40" t="str">
        <f t="shared" si="0"/>
        <v>1500 - 1600</v>
      </c>
      <c r="G18" s="28">
        <v>0</v>
      </c>
    </row>
    <row r="19" spans="2:7" x14ac:dyDescent="0.25">
      <c r="B19" s="24" t="s">
        <v>5</v>
      </c>
      <c r="C19" s="25" t="s">
        <v>21</v>
      </c>
      <c r="D19" s="26">
        <v>2017</v>
      </c>
      <c r="E19" s="27">
        <v>1600</v>
      </c>
      <c r="F19" s="40" t="str">
        <f t="shared" si="0"/>
        <v>1600 - 1700</v>
      </c>
      <c r="G19" s="28">
        <v>0</v>
      </c>
    </row>
    <row r="20" spans="2:7" x14ac:dyDescent="0.25">
      <c r="B20" s="24" t="s">
        <v>5</v>
      </c>
      <c r="C20" s="25" t="s">
        <v>21</v>
      </c>
      <c r="D20" s="26">
        <v>2017</v>
      </c>
      <c r="E20" s="27">
        <v>1700</v>
      </c>
      <c r="F20" s="40" t="str">
        <f t="shared" si="0"/>
        <v>1700 - 1800</v>
      </c>
      <c r="G20" s="28">
        <v>0</v>
      </c>
    </row>
    <row r="21" spans="2:7" x14ac:dyDescent="0.25">
      <c r="B21" s="24" t="s">
        <v>5</v>
      </c>
      <c r="C21" s="25" t="s">
        <v>21</v>
      </c>
      <c r="D21" s="26">
        <v>2017</v>
      </c>
      <c r="E21" s="27">
        <v>1800</v>
      </c>
      <c r="F21" s="40" t="str">
        <f t="shared" si="0"/>
        <v>1800 - 1900</v>
      </c>
      <c r="G21" s="28">
        <v>0</v>
      </c>
    </row>
    <row r="22" spans="2:7" x14ac:dyDescent="0.25">
      <c r="B22" s="24" t="s">
        <v>5</v>
      </c>
      <c r="C22" s="25" t="s">
        <v>21</v>
      </c>
      <c r="D22" s="26">
        <v>2017</v>
      </c>
      <c r="E22" s="27">
        <v>1900</v>
      </c>
      <c r="F22" s="40" t="str">
        <f t="shared" si="0"/>
        <v>1900 - 2000</v>
      </c>
      <c r="G22" s="28">
        <v>0</v>
      </c>
    </row>
    <row r="23" spans="2:7" x14ac:dyDescent="0.25">
      <c r="B23" s="24" t="s">
        <v>5</v>
      </c>
      <c r="C23" s="25" t="s">
        <v>21</v>
      </c>
      <c r="D23" s="26">
        <v>2017</v>
      </c>
      <c r="E23" s="27">
        <v>2000</v>
      </c>
      <c r="F23" s="40" t="str">
        <f>IF(E24&lt;E23,$E23 &amp; " + ",$E23 &amp; " - " &amp; $E24)</f>
        <v xml:space="preserve">2000 + </v>
      </c>
      <c r="G23" s="28">
        <v>0</v>
      </c>
    </row>
    <row r="24" spans="2:7" x14ac:dyDescent="0.25">
      <c r="B24" s="24" t="s">
        <v>6</v>
      </c>
      <c r="C24" s="25" t="s">
        <v>21</v>
      </c>
      <c r="D24" s="26">
        <v>2018</v>
      </c>
      <c r="E24" s="27">
        <v>0</v>
      </c>
      <c r="F24" s="40" t="str">
        <f t="shared" ref="F24:F87" si="3">IF(E25&lt;E24,$E24 &amp; " + ",$E24 &amp; " - " &amp; $E25)</f>
        <v>0 - 100</v>
      </c>
      <c r="G24" s="28">
        <v>0</v>
      </c>
    </row>
    <row r="25" spans="2:7" x14ac:dyDescent="0.25">
      <c r="B25" s="24" t="s">
        <v>6</v>
      </c>
      <c r="C25" s="25" t="s">
        <v>21</v>
      </c>
      <c r="D25" s="26">
        <v>2018</v>
      </c>
      <c r="E25" s="27">
        <v>100</v>
      </c>
      <c r="F25" s="40" t="str">
        <f t="shared" si="3"/>
        <v>100 - 200</v>
      </c>
      <c r="G25" s="28">
        <v>0</v>
      </c>
    </row>
    <row r="26" spans="2:7" x14ac:dyDescent="0.25">
      <c r="B26" s="24" t="s">
        <v>6</v>
      </c>
      <c r="C26" s="25" t="s">
        <v>21</v>
      </c>
      <c r="D26" s="26">
        <v>2018</v>
      </c>
      <c r="E26" s="27">
        <v>200</v>
      </c>
      <c r="F26" s="40" t="str">
        <f t="shared" si="3"/>
        <v>200 - 300</v>
      </c>
      <c r="G26" s="28">
        <v>1</v>
      </c>
    </row>
    <row r="27" spans="2:7" x14ac:dyDescent="0.25">
      <c r="B27" s="24" t="s">
        <v>6</v>
      </c>
      <c r="C27" s="25" t="s">
        <v>21</v>
      </c>
      <c r="D27" s="26">
        <v>2018</v>
      </c>
      <c r="E27" s="27">
        <v>300</v>
      </c>
      <c r="F27" s="40" t="str">
        <f t="shared" si="3"/>
        <v>300 - 400</v>
      </c>
      <c r="G27" s="28">
        <v>1</v>
      </c>
    </row>
    <row r="28" spans="2:7" x14ac:dyDescent="0.25">
      <c r="B28" s="24" t="s">
        <v>6</v>
      </c>
      <c r="C28" s="25" t="s">
        <v>21</v>
      </c>
      <c r="D28" s="26">
        <v>2018</v>
      </c>
      <c r="E28" s="27">
        <v>400</v>
      </c>
      <c r="F28" s="40" t="str">
        <f t="shared" si="3"/>
        <v>400 - 500</v>
      </c>
      <c r="G28" s="28">
        <v>0</v>
      </c>
    </row>
    <row r="29" spans="2:7" x14ac:dyDescent="0.25">
      <c r="B29" s="24" t="s">
        <v>6</v>
      </c>
      <c r="C29" s="25" t="s">
        <v>21</v>
      </c>
      <c r="D29" s="26">
        <v>2018</v>
      </c>
      <c r="E29" s="27">
        <v>500</v>
      </c>
      <c r="F29" s="40" t="str">
        <f t="shared" si="3"/>
        <v>500 - 600</v>
      </c>
      <c r="G29" s="28">
        <v>0</v>
      </c>
    </row>
    <row r="30" spans="2:7" x14ac:dyDescent="0.25">
      <c r="B30" s="24" t="s">
        <v>6</v>
      </c>
      <c r="C30" s="25" t="s">
        <v>21</v>
      </c>
      <c r="D30" s="26">
        <v>2018</v>
      </c>
      <c r="E30" s="27">
        <v>600</v>
      </c>
      <c r="F30" s="40" t="str">
        <f t="shared" si="3"/>
        <v>600 - 700</v>
      </c>
      <c r="G30" s="28">
        <v>0</v>
      </c>
    </row>
    <row r="31" spans="2:7" x14ac:dyDescent="0.25">
      <c r="B31" s="24" t="s">
        <v>6</v>
      </c>
      <c r="C31" s="25" t="s">
        <v>21</v>
      </c>
      <c r="D31" s="26">
        <v>2018</v>
      </c>
      <c r="E31" s="27">
        <v>700</v>
      </c>
      <c r="F31" s="40" t="str">
        <f t="shared" si="3"/>
        <v>700 - 800</v>
      </c>
      <c r="G31" s="28">
        <v>0</v>
      </c>
    </row>
    <row r="32" spans="2:7" x14ac:dyDescent="0.25">
      <c r="B32" s="24" t="s">
        <v>6</v>
      </c>
      <c r="C32" s="25" t="s">
        <v>21</v>
      </c>
      <c r="D32" s="26">
        <v>2018</v>
      </c>
      <c r="E32" s="27">
        <v>800</v>
      </c>
      <c r="F32" s="40" t="str">
        <f t="shared" si="3"/>
        <v>800 - 900</v>
      </c>
      <c r="G32" s="28">
        <v>0</v>
      </c>
    </row>
    <row r="33" spans="2:7" x14ac:dyDescent="0.25">
      <c r="B33" s="24" t="s">
        <v>6</v>
      </c>
      <c r="C33" s="25" t="s">
        <v>21</v>
      </c>
      <c r="D33" s="26">
        <v>2018</v>
      </c>
      <c r="E33" s="27">
        <v>900</v>
      </c>
      <c r="F33" s="40" t="str">
        <f t="shared" si="3"/>
        <v>900 - 1000</v>
      </c>
      <c r="G33" s="28">
        <v>0</v>
      </c>
    </row>
    <row r="34" spans="2:7" x14ac:dyDescent="0.25">
      <c r="B34" s="24" t="s">
        <v>6</v>
      </c>
      <c r="C34" s="25" t="s">
        <v>21</v>
      </c>
      <c r="D34" s="26">
        <v>2018</v>
      </c>
      <c r="E34" s="27">
        <v>1000</v>
      </c>
      <c r="F34" s="40" t="str">
        <f t="shared" si="3"/>
        <v>1000 - 1100</v>
      </c>
      <c r="G34" s="28">
        <v>0</v>
      </c>
    </row>
    <row r="35" spans="2:7" x14ac:dyDescent="0.25">
      <c r="B35" s="24" t="s">
        <v>6</v>
      </c>
      <c r="C35" s="25" t="s">
        <v>21</v>
      </c>
      <c r="D35" s="26">
        <v>2018</v>
      </c>
      <c r="E35" s="27">
        <v>1100</v>
      </c>
      <c r="F35" s="40" t="str">
        <f t="shared" si="3"/>
        <v>1100 - 1200</v>
      </c>
      <c r="G35" s="28">
        <v>0</v>
      </c>
    </row>
    <row r="36" spans="2:7" x14ac:dyDescent="0.25">
      <c r="B36" s="24" t="s">
        <v>6</v>
      </c>
      <c r="C36" s="25" t="s">
        <v>21</v>
      </c>
      <c r="D36" s="26">
        <v>2018</v>
      </c>
      <c r="E36" s="27">
        <v>1200</v>
      </c>
      <c r="F36" s="40" t="str">
        <f t="shared" si="3"/>
        <v>1200 - 1300</v>
      </c>
      <c r="G36" s="28">
        <v>0</v>
      </c>
    </row>
    <row r="37" spans="2:7" x14ac:dyDescent="0.25">
      <c r="B37" s="24" t="s">
        <v>6</v>
      </c>
      <c r="C37" s="25" t="s">
        <v>21</v>
      </c>
      <c r="D37" s="26">
        <v>2018</v>
      </c>
      <c r="E37" s="27">
        <v>1300</v>
      </c>
      <c r="F37" s="40" t="str">
        <f t="shared" si="3"/>
        <v>1300 - 1400</v>
      </c>
      <c r="G37" s="28">
        <v>0</v>
      </c>
    </row>
    <row r="38" spans="2:7" x14ac:dyDescent="0.25">
      <c r="B38" s="24" t="s">
        <v>6</v>
      </c>
      <c r="C38" s="25" t="s">
        <v>21</v>
      </c>
      <c r="D38" s="26">
        <v>2018</v>
      </c>
      <c r="E38" s="27">
        <v>1400</v>
      </c>
      <c r="F38" s="40" t="str">
        <f t="shared" si="3"/>
        <v>1400 - 1500</v>
      </c>
      <c r="G38" s="28">
        <v>0</v>
      </c>
    </row>
    <row r="39" spans="2:7" x14ac:dyDescent="0.25">
      <c r="B39" s="24" t="s">
        <v>6</v>
      </c>
      <c r="C39" s="25" t="s">
        <v>21</v>
      </c>
      <c r="D39" s="26">
        <v>2018</v>
      </c>
      <c r="E39" s="27">
        <v>1500</v>
      </c>
      <c r="F39" s="40" t="str">
        <f t="shared" si="3"/>
        <v>1500 - 1600</v>
      </c>
      <c r="G39" s="28">
        <v>0</v>
      </c>
    </row>
    <row r="40" spans="2:7" x14ac:dyDescent="0.25">
      <c r="B40" s="24" t="s">
        <v>6</v>
      </c>
      <c r="C40" s="25" t="s">
        <v>21</v>
      </c>
      <c r="D40" s="26">
        <v>2018</v>
      </c>
      <c r="E40" s="27">
        <v>1600</v>
      </c>
      <c r="F40" s="40" t="str">
        <f t="shared" si="3"/>
        <v>1600 - 1700</v>
      </c>
      <c r="G40" s="28">
        <v>0</v>
      </c>
    </row>
    <row r="41" spans="2:7" x14ac:dyDescent="0.25">
      <c r="B41" s="24" t="s">
        <v>6</v>
      </c>
      <c r="C41" s="25" t="s">
        <v>21</v>
      </c>
      <c r="D41" s="26">
        <v>2018</v>
      </c>
      <c r="E41" s="27">
        <v>1700</v>
      </c>
      <c r="F41" s="40" t="str">
        <f t="shared" si="3"/>
        <v>1700 - 1800</v>
      </c>
      <c r="G41" s="28">
        <v>0</v>
      </c>
    </row>
    <row r="42" spans="2:7" x14ac:dyDescent="0.25">
      <c r="B42" s="24" t="s">
        <v>6</v>
      </c>
      <c r="C42" s="25" t="s">
        <v>21</v>
      </c>
      <c r="D42" s="26">
        <v>2018</v>
      </c>
      <c r="E42" s="27">
        <v>1800</v>
      </c>
      <c r="F42" s="40" t="str">
        <f t="shared" si="3"/>
        <v>1800 - 1900</v>
      </c>
      <c r="G42" s="28">
        <v>0</v>
      </c>
    </row>
    <row r="43" spans="2:7" x14ac:dyDescent="0.25">
      <c r="B43" s="24" t="s">
        <v>6</v>
      </c>
      <c r="C43" s="25" t="s">
        <v>21</v>
      </c>
      <c r="D43" s="26">
        <v>2018</v>
      </c>
      <c r="E43" s="27">
        <v>1900</v>
      </c>
      <c r="F43" s="40" t="str">
        <f t="shared" si="3"/>
        <v>1900 - 2000</v>
      </c>
      <c r="G43" s="28">
        <v>0</v>
      </c>
    </row>
    <row r="44" spans="2:7" x14ac:dyDescent="0.25">
      <c r="B44" s="24" t="s">
        <v>6</v>
      </c>
      <c r="C44" s="25" t="s">
        <v>21</v>
      </c>
      <c r="D44" s="26">
        <v>2018</v>
      </c>
      <c r="E44" s="27">
        <v>2000</v>
      </c>
      <c r="F44" s="40" t="str">
        <f t="shared" si="3"/>
        <v xml:space="preserve">2000 + </v>
      </c>
      <c r="G44" s="28">
        <v>0</v>
      </c>
    </row>
    <row r="45" spans="2:7" x14ac:dyDescent="0.25">
      <c r="B45" s="24" t="s">
        <v>7</v>
      </c>
      <c r="C45" s="25" t="s">
        <v>21</v>
      </c>
      <c r="D45" s="26">
        <v>2019</v>
      </c>
      <c r="E45" s="27">
        <v>0</v>
      </c>
      <c r="F45" s="40" t="str">
        <f t="shared" si="3"/>
        <v>0 - 100</v>
      </c>
      <c r="G45" s="28">
        <v>0</v>
      </c>
    </row>
    <row r="46" spans="2:7" x14ac:dyDescent="0.25">
      <c r="B46" s="24" t="s">
        <v>7</v>
      </c>
      <c r="C46" s="25" t="s">
        <v>21</v>
      </c>
      <c r="D46" s="26">
        <v>2019</v>
      </c>
      <c r="E46" s="27">
        <v>100</v>
      </c>
      <c r="F46" s="40" t="str">
        <f t="shared" si="3"/>
        <v>100 - 200</v>
      </c>
      <c r="G46" s="28">
        <v>0</v>
      </c>
    </row>
    <row r="47" spans="2:7" x14ac:dyDescent="0.25">
      <c r="B47" s="24" t="s">
        <v>7</v>
      </c>
      <c r="C47" s="25" t="s">
        <v>21</v>
      </c>
      <c r="D47" s="26">
        <v>2019</v>
      </c>
      <c r="E47" s="27">
        <v>200</v>
      </c>
      <c r="F47" s="40" t="str">
        <f t="shared" si="3"/>
        <v>200 - 300</v>
      </c>
      <c r="G47" s="28">
        <v>0</v>
      </c>
    </row>
    <row r="48" spans="2:7" x14ac:dyDescent="0.25">
      <c r="B48" s="24" t="s">
        <v>7</v>
      </c>
      <c r="C48" s="25" t="s">
        <v>21</v>
      </c>
      <c r="D48" s="26">
        <v>2019</v>
      </c>
      <c r="E48" s="27">
        <v>300</v>
      </c>
      <c r="F48" s="40" t="str">
        <f t="shared" si="3"/>
        <v>300 - 400</v>
      </c>
      <c r="G48" s="28">
        <v>0</v>
      </c>
    </row>
    <row r="49" spans="2:7" x14ac:dyDescent="0.25">
      <c r="B49" s="24" t="s">
        <v>7</v>
      </c>
      <c r="C49" s="25" t="s">
        <v>21</v>
      </c>
      <c r="D49" s="26">
        <v>2019</v>
      </c>
      <c r="E49" s="27">
        <v>400</v>
      </c>
      <c r="F49" s="40" t="str">
        <f t="shared" si="3"/>
        <v>400 - 500</v>
      </c>
      <c r="G49" s="28">
        <v>0</v>
      </c>
    </row>
    <row r="50" spans="2:7" x14ac:dyDescent="0.25">
      <c r="B50" s="24" t="s">
        <v>7</v>
      </c>
      <c r="C50" s="25" t="s">
        <v>21</v>
      </c>
      <c r="D50" s="26">
        <v>2019</v>
      </c>
      <c r="E50" s="27">
        <v>500</v>
      </c>
      <c r="F50" s="40" t="str">
        <f t="shared" si="3"/>
        <v>500 - 600</v>
      </c>
      <c r="G50" s="28">
        <v>0</v>
      </c>
    </row>
    <row r="51" spans="2:7" x14ac:dyDescent="0.25">
      <c r="B51" s="24" t="s">
        <v>7</v>
      </c>
      <c r="C51" s="25" t="s">
        <v>21</v>
      </c>
      <c r="D51" s="26">
        <v>2019</v>
      </c>
      <c r="E51" s="27">
        <v>600</v>
      </c>
      <c r="F51" s="40" t="str">
        <f t="shared" si="3"/>
        <v>600 - 700</v>
      </c>
      <c r="G51" s="28">
        <v>0</v>
      </c>
    </row>
    <row r="52" spans="2:7" x14ac:dyDescent="0.25">
      <c r="B52" s="24" t="s">
        <v>7</v>
      </c>
      <c r="C52" s="25" t="s">
        <v>21</v>
      </c>
      <c r="D52" s="26">
        <v>2019</v>
      </c>
      <c r="E52" s="27">
        <v>700</v>
      </c>
      <c r="F52" s="40" t="str">
        <f t="shared" si="3"/>
        <v>700 - 800</v>
      </c>
      <c r="G52" s="28">
        <v>0</v>
      </c>
    </row>
    <row r="53" spans="2:7" x14ac:dyDescent="0.25">
      <c r="B53" s="24" t="s">
        <v>7</v>
      </c>
      <c r="C53" s="25" t="s">
        <v>21</v>
      </c>
      <c r="D53" s="26">
        <v>2019</v>
      </c>
      <c r="E53" s="27">
        <v>800</v>
      </c>
      <c r="F53" s="40" t="str">
        <f t="shared" si="3"/>
        <v>800 - 900</v>
      </c>
      <c r="G53" s="28">
        <v>0</v>
      </c>
    </row>
    <row r="54" spans="2:7" x14ac:dyDescent="0.25">
      <c r="B54" s="24" t="s">
        <v>7</v>
      </c>
      <c r="C54" s="25" t="s">
        <v>21</v>
      </c>
      <c r="D54" s="26">
        <v>2019</v>
      </c>
      <c r="E54" s="27">
        <v>900</v>
      </c>
      <c r="F54" s="40" t="str">
        <f t="shared" si="3"/>
        <v>900 - 1000</v>
      </c>
      <c r="G54" s="28">
        <v>0</v>
      </c>
    </row>
    <row r="55" spans="2:7" x14ac:dyDescent="0.25">
      <c r="B55" s="24" t="s">
        <v>7</v>
      </c>
      <c r="C55" s="25" t="s">
        <v>21</v>
      </c>
      <c r="D55" s="26">
        <v>2019</v>
      </c>
      <c r="E55" s="27">
        <v>1000</v>
      </c>
      <c r="F55" s="40" t="str">
        <f t="shared" si="3"/>
        <v>1000 - 1100</v>
      </c>
      <c r="G55" s="28">
        <v>0</v>
      </c>
    </row>
    <row r="56" spans="2:7" x14ac:dyDescent="0.25">
      <c r="B56" s="24" t="s">
        <v>7</v>
      </c>
      <c r="C56" s="25" t="s">
        <v>21</v>
      </c>
      <c r="D56" s="26">
        <v>2019</v>
      </c>
      <c r="E56" s="27">
        <v>1100</v>
      </c>
      <c r="F56" s="40" t="str">
        <f t="shared" si="3"/>
        <v>1100 - 1200</v>
      </c>
      <c r="G56" s="28">
        <v>0</v>
      </c>
    </row>
    <row r="57" spans="2:7" x14ac:dyDescent="0.25">
      <c r="B57" s="24" t="s">
        <v>7</v>
      </c>
      <c r="C57" s="25" t="s">
        <v>21</v>
      </c>
      <c r="D57" s="26">
        <v>2019</v>
      </c>
      <c r="E57" s="27">
        <v>1200</v>
      </c>
      <c r="F57" s="40" t="str">
        <f t="shared" si="3"/>
        <v>1200 - 1300</v>
      </c>
      <c r="G57" s="28">
        <v>0</v>
      </c>
    </row>
    <row r="58" spans="2:7" x14ac:dyDescent="0.25">
      <c r="B58" s="24" t="s">
        <v>7</v>
      </c>
      <c r="C58" s="25" t="s">
        <v>21</v>
      </c>
      <c r="D58" s="26">
        <v>2019</v>
      </c>
      <c r="E58" s="27">
        <v>1300</v>
      </c>
      <c r="F58" s="40" t="str">
        <f t="shared" si="3"/>
        <v>1300 - 1400</v>
      </c>
      <c r="G58" s="28">
        <v>0</v>
      </c>
    </row>
    <row r="59" spans="2:7" x14ac:dyDescent="0.25">
      <c r="B59" s="24" t="s">
        <v>7</v>
      </c>
      <c r="C59" s="25" t="s">
        <v>21</v>
      </c>
      <c r="D59" s="26">
        <v>2019</v>
      </c>
      <c r="E59" s="27">
        <v>1400</v>
      </c>
      <c r="F59" s="40" t="str">
        <f t="shared" si="3"/>
        <v>1400 - 1500</v>
      </c>
      <c r="G59" s="28">
        <v>0</v>
      </c>
    </row>
    <row r="60" spans="2:7" x14ac:dyDescent="0.25">
      <c r="B60" s="24" t="s">
        <v>7</v>
      </c>
      <c r="C60" s="25" t="s">
        <v>21</v>
      </c>
      <c r="D60" s="26">
        <v>2019</v>
      </c>
      <c r="E60" s="27">
        <v>1500</v>
      </c>
      <c r="F60" s="40" t="str">
        <f t="shared" si="3"/>
        <v>1500 - 1600</v>
      </c>
      <c r="G60" s="28">
        <v>0</v>
      </c>
    </row>
    <row r="61" spans="2:7" x14ac:dyDescent="0.25">
      <c r="B61" s="24" t="s">
        <v>7</v>
      </c>
      <c r="C61" s="25" t="s">
        <v>21</v>
      </c>
      <c r="D61" s="26">
        <v>2019</v>
      </c>
      <c r="E61" s="27">
        <v>1600</v>
      </c>
      <c r="F61" s="40" t="str">
        <f t="shared" si="3"/>
        <v>1600 - 1700</v>
      </c>
      <c r="G61" s="28">
        <v>0</v>
      </c>
    </row>
    <row r="62" spans="2:7" x14ac:dyDescent="0.25">
      <c r="B62" s="24" t="s">
        <v>7</v>
      </c>
      <c r="C62" s="25" t="s">
        <v>21</v>
      </c>
      <c r="D62" s="26">
        <v>2019</v>
      </c>
      <c r="E62" s="27">
        <v>1700</v>
      </c>
      <c r="F62" s="40" t="str">
        <f t="shared" si="3"/>
        <v>1700 - 1800</v>
      </c>
      <c r="G62" s="28">
        <v>0</v>
      </c>
    </row>
    <row r="63" spans="2:7" x14ac:dyDescent="0.25">
      <c r="B63" s="24" t="s">
        <v>7</v>
      </c>
      <c r="C63" s="25" t="s">
        <v>21</v>
      </c>
      <c r="D63" s="26">
        <v>2019</v>
      </c>
      <c r="E63" s="27">
        <v>1800</v>
      </c>
      <c r="F63" s="40" t="str">
        <f t="shared" si="3"/>
        <v>1800 - 1900</v>
      </c>
      <c r="G63" s="28">
        <v>0</v>
      </c>
    </row>
    <row r="64" spans="2:7" x14ac:dyDescent="0.25">
      <c r="B64" s="24" t="s">
        <v>7</v>
      </c>
      <c r="C64" s="25" t="s">
        <v>21</v>
      </c>
      <c r="D64" s="26">
        <v>2019</v>
      </c>
      <c r="E64" s="27">
        <v>1900</v>
      </c>
      <c r="F64" s="40" t="str">
        <f t="shared" si="3"/>
        <v>1900 - 2000</v>
      </c>
      <c r="G64" s="28">
        <v>0</v>
      </c>
    </row>
    <row r="65" spans="2:7" x14ac:dyDescent="0.25">
      <c r="B65" s="24" t="s">
        <v>7</v>
      </c>
      <c r="C65" s="25" t="s">
        <v>21</v>
      </c>
      <c r="D65" s="26">
        <v>2019</v>
      </c>
      <c r="E65" s="27">
        <v>2000</v>
      </c>
      <c r="F65" s="40" t="str">
        <f t="shared" si="3"/>
        <v xml:space="preserve">2000 + </v>
      </c>
      <c r="G65" s="28">
        <v>0</v>
      </c>
    </row>
    <row r="66" spans="2:7" x14ac:dyDescent="0.25">
      <c r="B66" s="24" t="s">
        <v>8</v>
      </c>
      <c r="C66" s="25" t="s">
        <v>21</v>
      </c>
      <c r="D66" s="26">
        <v>2020</v>
      </c>
      <c r="E66" s="27">
        <v>0</v>
      </c>
      <c r="F66" s="40" t="str">
        <f t="shared" si="3"/>
        <v>0 - 100</v>
      </c>
      <c r="G66" s="28">
        <v>0</v>
      </c>
    </row>
    <row r="67" spans="2:7" x14ac:dyDescent="0.25">
      <c r="B67" s="24" t="s">
        <v>8</v>
      </c>
      <c r="C67" s="25" t="s">
        <v>21</v>
      </c>
      <c r="D67" s="26">
        <v>2020</v>
      </c>
      <c r="E67" s="27">
        <v>100</v>
      </c>
      <c r="F67" s="40" t="str">
        <f t="shared" si="3"/>
        <v>100 - 200</v>
      </c>
      <c r="G67" s="28">
        <v>3</v>
      </c>
    </row>
    <row r="68" spans="2:7" x14ac:dyDescent="0.25">
      <c r="B68" s="24" t="s">
        <v>8</v>
      </c>
      <c r="C68" s="25" t="s">
        <v>21</v>
      </c>
      <c r="D68" s="26">
        <v>2020</v>
      </c>
      <c r="E68" s="27">
        <v>200</v>
      </c>
      <c r="F68" s="40" t="str">
        <f t="shared" si="3"/>
        <v>200 - 300</v>
      </c>
      <c r="G68" s="28">
        <v>1</v>
      </c>
    </row>
    <row r="69" spans="2:7" x14ac:dyDescent="0.25">
      <c r="B69" s="24" t="s">
        <v>8</v>
      </c>
      <c r="C69" s="25" t="s">
        <v>21</v>
      </c>
      <c r="D69" s="26">
        <v>2020</v>
      </c>
      <c r="E69" s="27">
        <v>300</v>
      </c>
      <c r="F69" s="40" t="str">
        <f t="shared" si="3"/>
        <v>300 - 400</v>
      </c>
      <c r="G69" s="28">
        <v>0</v>
      </c>
    </row>
    <row r="70" spans="2:7" x14ac:dyDescent="0.25">
      <c r="B70" s="24" t="s">
        <v>8</v>
      </c>
      <c r="C70" s="25" t="s">
        <v>21</v>
      </c>
      <c r="D70" s="26">
        <v>2020</v>
      </c>
      <c r="E70" s="27">
        <v>400</v>
      </c>
      <c r="F70" s="40" t="str">
        <f t="shared" si="3"/>
        <v>400 - 500</v>
      </c>
      <c r="G70" s="28">
        <v>1</v>
      </c>
    </row>
    <row r="71" spans="2:7" x14ac:dyDescent="0.25">
      <c r="B71" s="24" t="s">
        <v>8</v>
      </c>
      <c r="C71" s="25" t="s">
        <v>21</v>
      </c>
      <c r="D71" s="26">
        <v>2020</v>
      </c>
      <c r="E71" s="27">
        <v>500</v>
      </c>
      <c r="F71" s="40" t="str">
        <f t="shared" si="3"/>
        <v>500 - 600</v>
      </c>
      <c r="G71" s="28">
        <v>0</v>
      </c>
    </row>
    <row r="72" spans="2:7" x14ac:dyDescent="0.25">
      <c r="B72" s="24" t="s">
        <v>8</v>
      </c>
      <c r="C72" s="25" t="s">
        <v>21</v>
      </c>
      <c r="D72" s="26">
        <v>2020</v>
      </c>
      <c r="E72" s="27">
        <v>600</v>
      </c>
      <c r="F72" s="40" t="str">
        <f t="shared" si="3"/>
        <v>600 - 700</v>
      </c>
      <c r="G72" s="28">
        <v>0</v>
      </c>
    </row>
    <row r="73" spans="2:7" x14ac:dyDescent="0.25">
      <c r="B73" s="24" t="s">
        <v>8</v>
      </c>
      <c r="C73" s="25" t="s">
        <v>21</v>
      </c>
      <c r="D73" s="26">
        <v>2020</v>
      </c>
      <c r="E73" s="27">
        <v>700</v>
      </c>
      <c r="F73" s="40" t="str">
        <f t="shared" si="3"/>
        <v>700 - 800</v>
      </c>
      <c r="G73" s="28">
        <v>1</v>
      </c>
    </row>
    <row r="74" spans="2:7" x14ac:dyDescent="0.25">
      <c r="B74" s="24" t="s">
        <v>8</v>
      </c>
      <c r="C74" s="25" t="s">
        <v>21</v>
      </c>
      <c r="D74" s="26">
        <v>2020</v>
      </c>
      <c r="E74" s="27">
        <v>800</v>
      </c>
      <c r="F74" s="40" t="str">
        <f t="shared" si="3"/>
        <v>800 - 900</v>
      </c>
      <c r="G74" s="28">
        <v>0</v>
      </c>
    </row>
    <row r="75" spans="2:7" x14ac:dyDescent="0.25">
      <c r="B75" s="24" t="s">
        <v>8</v>
      </c>
      <c r="C75" s="25" t="s">
        <v>21</v>
      </c>
      <c r="D75" s="26">
        <v>2020</v>
      </c>
      <c r="E75" s="27">
        <v>900</v>
      </c>
      <c r="F75" s="40" t="str">
        <f t="shared" si="3"/>
        <v>900 - 1000</v>
      </c>
      <c r="G75" s="28">
        <v>0</v>
      </c>
    </row>
    <row r="76" spans="2:7" x14ac:dyDescent="0.25">
      <c r="B76" s="24" t="s">
        <v>8</v>
      </c>
      <c r="C76" s="25" t="s">
        <v>21</v>
      </c>
      <c r="D76" s="26">
        <v>2020</v>
      </c>
      <c r="E76" s="27">
        <v>1000</v>
      </c>
      <c r="F76" s="40" t="str">
        <f t="shared" si="3"/>
        <v>1000 - 1100</v>
      </c>
      <c r="G76" s="28">
        <v>0</v>
      </c>
    </row>
    <row r="77" spans="2:7" x14ac:dyDescent="0.25">
      <c r="B77" s="24" t="s">
        <v>8</v>
      </c>
      <c r="C77" s="25" t="s">
        <v>21</v>
      </c>
      <c r="D77" s="26">
        <v>2020</v>
      </c>
      <c r="E77" s="27">
        <v>1100</v>
      </c>
      <c r="F77" s="40" t="str">
        <f t="shared" si="3"/>
        <v>1100 - 1200</v>
      </c>
      <c r="G77" s="28">
        <v>0</v>
      </c>
    </row>
    <row r="78" spans="2:7" x14ac:dyDescent="0.25">
      <c r="B78" s="24" t="s">
        <v>8</v>
      </c>
      <c r="C78" s="25" t="s">
        <v>21</v>
      </c>
      <c r="D78" s="26">
        <v>2020</v>
      </c>
      <c r="E78" s="27">
        <v>1200</v>
      </c>
      <c r="F78" s="40" t="str">
        <f t="shared" si="3"/>
        <v>1200 - 1300</v>
      </c>
      <c r="G78" s="28">
        <v>0</v>
      </c>
    </row>
    <row r="79" spans="2:7" x14ac:dyDescent="0.25">
      <c r="B79" s="24" t="s">
        <v>8</v>
      </c>
      <c r="C79" s="25" t="s">
        <v>21</v>
      </c>
      <c r="D79" s="26">
        <v>2020</v>
      </c>
      <c r="E79" s="27">
        <v>1300</v>
      </c>
      <c r="F79" s="40" t="str">
        <f t="shared" si="3"/>
        <v>1300 - 1400</v>
      </c>
      <c r="G79" s="28">
        <v>0</v>
      </c>
    </row>
    <row r="80" spans="2:7" x14ac:dyDescent="0.25">
      <c r="B80" s="24" t="s">
        <v>8</v>
      </c>
      <c r="C80" s="25" t="s">
        <v>21</v>
      </c>
      <c r="D80" s="26">
        <v>2020</v>
      </c>
      <c r="E80" s="27">
        <v>1400</v>
      </c>
      <c r="F80" s="40" t="str">
        <f t="shared" si="3"/>
        <v>1400 - 1500</v>
      </c>
      <c r="G80" s="28">
        <v>0</v>
      </c>
    </row>
    <row r="81" spans="2:7" x14ac:dyDescent="0.25">
      <c r="B81" s="24" t="s">
        <v>8</v>
      </c>
      <c r="C81" s="25" t="s">
        <v>21</v>
      </c>
      <c r="D81" s="26">
        <v>2020</v>
      </c>
      <c r="E81" s="27">
        <v>1500</v>
      </c>
      <c r="F81" s="40" t="str">
        <f t="shared" si="3"/>
        <v>1500 - 1600</v>
      </c>
      <c r="G81" s="28">
        <v>0</v>
      </c>
    </row>
    <row r="82" spans="2:7" x14ac:dyDescent="0.25">
      <c r="B82" s="24" t="s">
        <v>8</v>
      </c>
      <c r="C82" s="25" t="s">
        <v>21</v>
      </c>
      <c r="D82" s="26">
        <v>2020</v>
      </c>
      <c r="E82" s="27">
        <v>1600</v>
      </c>
      <c r="F82" s="40" t="str">
        <f t="shared" si="3"/>
        <v>1600 - 1700</v>
      </c>
      <c r="G82" s="28">
        <v>0</v>
      </c>
    </row>
    <row r="83" spans="2:7" x14ac:dyDescent="0.25">
      <c r="B83" s="24" t="s">
        <v>8</v>
      </c>
      <c r="C83" s="25" t="s">
        <v>21</v>
      </c>
      <c r="D83" s="26">
        <v>2020</v>
      </c>
      <c r="E83" s="27">
        <v>1700</v>
      </c>
      <c r="F83" s="40" t="str">
        <f t="shared" si="3"/>
        <v>1700 - 1800</v>
      </c>
      <c r="G83" s="28">
        <v>0</v>
      </c>
    </row>
    <row r="84" spans="2:7" x14ac:dyDescent="0.25">
      <c r="B84" s="24" t="s">
        <v>8</v>
      </c>
      <c r="C84" s="25" t="s">
        <v>21</v>
      </c>
      <c r="D84" s="26">
        <v>2020</v>
      </c>
      <c r="E84" s="27">
        <v>1800</v>
      </c>
      <c r="F84" s="40" t="str">
        <f t="shared" si="3"/>
        <v>1800 - 1900</v>
      </c>
      <c r="G84" s="28">
        <v>0</v>
      </c>
    </row>
    <row r="85" spans="2:7" x14ac:dyDescent="0.25">
      <c r="B85" s="24" t="s">
        <v>8</v>
      </c>
      <c r="C85" s="25" t="s">
        <v>21</v>
      </c>
      <c r="D85" s="26">
        <v>2020</v>
      </c>
      <c r="E85" s="27">
        <v>1900</v>
      </c>
      <c r="F85" s="40" t="str">
        <f t="shared" si="3"/>
        <v>1900 - 2000</v>
      </c>
      <c r="G85" s="28">
        <v>0</v>
      </c>
    </row>
    <row r="86" spans="2:7" x14ac:dyDescent="0.25">
      <c r="B86" s="24" t="s">
        <v>8</v>
      </c>
      <c r="C86" s="25" t="s">
        <v>21</v>
      </c>
      <c r="D86" s="26">
        <v>2020</v>
      </c>
      <c r="E86" s="27">
        <v>2000</v>
      </c>
      <c r="F86" s="40" t="str">
        <f t="shared" si="3"/>
        <v xml:space="preserve">2000 + </v>
      </c>
      <c r="G86" s="28">
        <v>0</v>
      </c>
    </row>
    <row r="87" spans="2:7" x14ac:dyDescent="0.25">
      <c r="B87" s="24" t="s">
        <v>9</v>
      </c>
      <c r="C87" s="25" t="s">
        <v>21</v>
      </c>
      <c r="D87" s="26">
        <v>2021</v>
      </c>
      <c r="E87" s="27">
        <v>0</v>
      </c>
      <c r="F87" s="40" t="str">
        <f t="shared" si="3"/>
        <v>0 - 100</v>
      </c>
      <c r="G87" s="28">
        <v>10</v>
      </c>
    </row>
    <row r="88" spans="2:7" x14ac:dyDescent="0.25">
      <c r="B88" s="24" t="s">
        <v>9</v>
      </c>
      <c r="C88" s="25" t="s">
        <v>21</v>
      </c>
      <c r="D88" s="26">
        <v>2021</v>
      </c>
      <c r="E88" s="27">
        <v>100</v>
      </c>
      <c r="F88" s="40" t="str">
        <f t="shared" ref="F88:F151" si="4">IF(E89&lt;E88,$E88 &amp; " + ",$E88 &amp; " - " &amp; $E89)</f>
        <v>100 - 200</v>
      </c>
      <c r="G88" s="28">
        <v>11</v>
      </c>
    </row>
    <row r="89" spans="2:7" x14ac:dyDescent="0.25">
      <c r="B89" s="24" t="s">
        <v>9</v>
      </c>
      <c r="C89" s="25" t="s">
        <v>21</v>
      </c>
      <c r="D89" s="26">
        <v>2021</v>
      </c>
      <c r="E89" s="27">
        <v>200</v>
      </c>
      <c r="F89" s="40" t="str">
        <f t="shared" si="4"/>
        <v>200 - 300</v>
      </c>
      <c r="G89" s="28">
        <v>11</v>
      </c>
    </row>
    <row r="90" spans="2:7" x14ac:dyDescent="0.25">
      <c r="B90" s="24" t="s">
        <v>9</v>
      </c>
      <c r="C90" s="25" t="s">
        <v>21</v>
      </c>
      <c r="D90" s="26">
        <v>2021</v>
      </c>
      <c r="E90" s="27">
        <v>300</v>
      </c>
      <c r="F90" s="40" t="str">
        <f t="shared" si="4"/>
        <v>300 - 400</v>
      </c>
      <c r="G90" s="28">
        <v>7</v>
      </c>
    </row>
    <row r="91" spans="2:7" x14ac:dyDescent="0.25">
      <c r="B91" s="24" t="s">
        <v>9</v>
      </c>
      <c r="C91" s="25" t="s">
        <v>21</v>
      </c>
      <c r="D91" s="26">
        <v>2021</v>
      </c>
      <c r="E91" s="27">
        <v>400</v>
      </c>
      <c r="F91" s="40" t="str">
        <f t="shared" si="4"/>
        <v>400 - 500</v>
      </c>
      <c r="G91" s="28">
        <v>7</v>
      </c>
    </row>
    <row r="92" spans="2:7" x14ac:dyDescent="0.25">
      <c r="B92" s="24" t="s">
        <v>9</v>
      </c>
      <c r="C92" s="25" t="s">
        <v>21</v>
      </c>
      <c r="D92" s="26">
        <v>2021</v>
      </c>
      <c r="E92" s="27">
        <v>500</v>
      </c>
      <c r="F92" s="40" t="str">
        <f t="shared" si="4"/>
        <v>500 - 600</v>
      </c>
      <c r="G92" s="28">
        <v>8</v>
      </c>
    </row>
    <row r="93" spans="2:7" x14ac:dyDescent="0.25">
      <c r="B93" s="24" t="s">
        <v>9</v>
      </c>
      <c r="C93" s="25" t="s">
        <v>21</v>
      </c>
      <c r="D93" s="26">
        <v>2021</v>
      </c>
      <c r="E93" s="27">
        <v>600</v>
      </c>
      <c r="F93" s="40" t="str">
        <f t="shared" si="4"/>
        <v>600 - 700</v>
      </c>
      <c r="G93" s="28">
        <v>8</v>
      </c>
    </row>
    <row r="94" spans="2:7" x14ac:dyDescent="0.25">
      <c r="B94" s="24" t="s">
        <v>9</v>
      </c>
      <c r="C94" s="25" t="s">
        <v>21</v>
      </c>
      <c r="D94" s="26">
        <v>2021</v>
      </c>
      <c r="E94" s="27">
        <v>700</v>
      </c>
      <c r="F94" s="40" t="str">
        <f t="shared" si="4"/>
        <v>700 - 800</v>
      </c>
      <c r="G94" s="28">
        <v>4</v>
      </c>
    </row>
    <row r="95" spans="2:7" x14ac:dyDescent="0.25">
      <c r="B95" s="24" t="s">
        <v>9</v>
      </c>
      <c r="C95" s="25" t="s">
        <v>21</v>
      </c>
      <c r="D95" s="26">
        <v>2021</v>
      </c>
      <c r="E95" s="27">
        <v>800</v>
      </c>
      <c r="F95" s="40" t="str">
        <f t="shared" si="4"/>
        <v>800 - 900</v>
      </c>
      <c r="G95" s="28">
        <v>4</v>
      </c>
    </row>
    <row r="96" spans="2:7" x14ac:dyDescent="0.25">
      <c r="B96" s="24" t="s">
        <v>9</v>
      </c>
      <c r="C96" s="25" t="s">
        <v>21</v>
      </c>
      <c r="D96" s="26">
        <v>2021</v>
      </c>
      <c r="E96" s="27">
        <v>900</v>
      </c>
      <c r="F96" s="40" t="str">
        <f t="shared" si="4"/>
        <v>900 - 1000</v>
      </c>
      <c r="G96" s="28">
        <v>1</v>
      </c>
    </row>
    <row r="97" spans="2:7" x14ac:dyDescent="0.25">
      <c r="B97" s="24" t="s">
        <v>9</v>
      </c>
      <c r="C97" s="25" t="s">
        <v>21</v>
      </c>
      <c r="D97" s="26">
        <v>2021</v>
      </c>
      <c r="E97" s="27">
        <v>1000</v>
      </c>
      <c r="F97" s="40" t="str">
        <f t="shared" si="4"/>
        <v>1000 - 1100</v>
      </c>
      <c r="G97" s="28">
        <v>1</v>
      </c>
    </row>
    <row r="98" spans="2:7" x14ac:dyDescent="0.25">
      <c r="B98" s="24" t="s">
        <v>9</v>
      </c>
      <c r="C98" s="25" t="s">
        <v>21</v>
      </c>
      <c r="D98" s="26">
        <v>2021</v>
      </c>
      <c r="E98" s="27">
        <v>1100</v>
      </c>
      <c r="F98" s="40" t="str">
        <f t="shared" si="4"/>
        <v>1100 - 1200</v>
      </c>
      <c r="G98" s="28">
        <v>0</v>
      </c>
    </row>
    <row r="99" spans="2:7" x14ac:dyDescent="0.25">
      <c r="B99" s="24" t="s">
        <v>9</v>
      </c>
      <c r="C99" s="25" t="s">
        <v>21</v>
      </c>
      <c r="D99" s="26">
        <v>2021</v>
      </c>
      <c r="E99" s="27">
        <v>1200</v>
      </c>
      <c r="F99" s="40" t="str">
        <f t="shared" si="4"/>
        <v>1200 - 1300</v>
      </c>
      <c r="G99" s="28">
        <v>1</v>
      </c>
    </row>
    <row r="100" spans="2:7" x14ac:dyDescent="0.25">
      <c r="B100" s="24" t="s">
        <v>9</v>
      </c>
      <c r="C100" s="25" t="s">
        <v>21</v>
      </c>
      <c r="D100" s="26">
        <v>2021</v>
      </c>
      <c r="E100" s="27">
        <v>1300</v>
      </c>
      <c r="F100" s="40" t="str">
        <f t="shared" si="4"/>
        <v>1300 - 1400</v>
      </c>
      <c r="G100" s="28">
        <v>0</v>
      </c>
    </row>
    <row r="101" spans="2:7" x14ac:dyDescent="0.25">
      <c r="B101" s="24" t="s">
        <v>9</v>
      </c>
      <c r="C101" s="25" t="s">
        <v>21</v>
      </c>
      <c r="D101" s="26">
        <v>2021</v>
      </c>
      <c r="E101" s="27">
        <v>1400</v>
      </c>
      <c r="F101" s="40" t="str">
        <f t="shared" si="4"/>
        <v>1400 - 1500</v>
      </c>
      <c r="G101" s="28">
        <v>1</v>
      </c>
    </row>
    <row r="102" spans="2:7" x14ac:dyDescent="0.25">
      <c r="B102" s="24" t="s">
        <v>9</v>
      </c>
      <c r="C102" s="25" t="s">
        <v>21</v>
      </c>
      <c r="D102" s="26">
        <v>2021</v>
      </c>
      <c r="E102" s="27">
        <v>1500</v>
      </c>
      <c r="F102" s="40" t="str">
        <f t="shared" si="4"/>
        <v>1500 - 1600</v>
      </c>
      <c r="G102" s="28">
        <v>3</v>
      </c>
    </row>
    <row r="103" spans="2:7" x14ac:dyDescent="0.25">
      <c r="B103" s="24" t="s">
        <v>9</v>
      </c>
      <c r="C103" s="25" t="s">
        <v>21</v>
      </c>
      <c r="D103" s="26">
        <v>2021</v>
      </c>
      <c r="E103" s="27">
        <v>1600</v>
      </c>
      <c r="F103" s="40" t="str">
        <f t="shared" si="4"/>
        <v>1600 - 1700</v>
      </c>
      <c r="G103" s="28">
        <v>0</v>
      </c>
    </row>
    <row r="104" spans="2:7" x14ac:dyDescent="0.25">
      <c r="B104" s="24" t="s">
        <v>9</v>
      </c>
      <c r="C104" s="25" t="s">
        <v>21</v>
      </c>
      <c r="D104" s="26">
        <v>2021</v>
      </c>
      <c r="E104" s="27">
        <v>1700</v>
      </c>
      <c r="F104" s="40" t="str">
        <f t="shared" si="4"/>
        <v>1700 - 1800</v>
      </c>
      <c r="G104" s="28">
        <v>0</v>
      </c>
    </row>
    <row r="105" spans="2:7" x14ac:dyDescent="0.25">
      <c r="B105" s="24" t="s">
        <v>9</v>
      </c>
      <c r="C105" s="25" t="s">
        <v>21</v>
      </c>
      <c r="D105" s="26">
        <v>2021</v>
      </c>
      <c r="E105" s="27">
        <v>1800</v>
      </c>
      <c r="F105" s="40" t="str">
        <f t="shared" si="4"/>
        <v>1800 - 1900</v>
      </c>
      <c r="G105" s="28">
        <v>0</v>
      </c>
    </row>
    <row r="106" spans="2:7" x14ac:dyDescent="0.25">
      <c r="B106" s="24" t="s">
        <v>9</v>
      </c>
      <c r="C106" s="25" t="s">
        <v>21</v>
      </c>
      <c r="D106" s="26">
        <v>2021</v>
      </c>
      <c r="E106" s="27">
        <v>1900</v>
      </c>
      <c r="F106" s="40" t="str">
        <f t="shared" si="4"/>
        <v>1900 - 2000</v>
      </c>
      <c r="G106" s="28">
        <v>0</v>
      </c>
    </row>
    <row r="107" spans="2:7" x14ac:dyDescent="0.25">
      <c r="B107" s="24" t="s">
        <v>9</v>
      </c>
      <c r="C107" s="25" t="s">
        <v>21</v>
      </c>
      <c r="D107" s="26">
        <v>2021</v>
      </c>
      <c r="E107" s="27">
        <v>2000</v>
      </c>
      <c r="F107" s="40" t="str">
        <f t="shared" si="4"/>
        <v xml:space="preserve">2000 + </v>
      </c>
      <c r="G107" s="28">
        <v>0</v>
      </c>
    </row>
    <row r="108" spans="2:7" x14ac:dyDescent="0.25">
      <c r="B108" s="24" t="s">
        <v>10</v>
      </c>
      <c r="C108" s="25" t="s">
        <v>21</v>
      </c>
      <c r="D108" s="26">
        <v>2022</v>
      </c>
      <c r="E108" s="27">
        <v>0</v>
      </c>
      <c r="F108" s="40" t="str">
        <f t="shared" si="4"/>
        <v>0 - 100</v>
      </c>
      <c r="G108" s="28">
        <v>29</v>
      </c>
    </row>
    <row r="109" spans="2:7" x14ac:dyDescent="0.25">
      <c r="B109" s="24" t="s">
        <v>10</v>
      </c>
      <c r="C109" s="25" t="s">
        <v>21</v>
      </c>
      <c r="D109" s="26">
        <v>2022</v>
      </c>
      <c r="E109" s="27">
        <v>100</v>
      </c>
      <c r="F109" s="40" t="str">
        <f t="shared" si="4"/>
        <v>100 - 200</v>
      </c>
      <c r="G109" s="28">
        <v>42</v>
      </c>
    </row>
    <row r="110" spans="2:7" x14ac:dyDescent="0.25">
      <c r="B110" s="24" t="s">
        <v>10</v>
      </c>
      <c r="C110" s="25" t="s">
        <v>21</v>
      </c>
      <c r="D110" s="26">
        <v>2022</v>
      </c>
      <c r="E110" s="27">
        <v>200</v>
      </c>
      <c r="F110" s="40" t="str">
        <f t="shared" si="4"/>
        <v>200 - 300</v>
      </c>
      <c r="G110" s="28">
        <v>23</v>
      </c>
    </row>
    <row r="111" spans="2:7" x14ac:dyDescent="0.25">
      <c r="B111" s="24" t="s">
        <v>10</v>
      </c>
      <c r="C111" s="25" t="s">
        <v>21</v>
      </c>
      <c r="D111" s="26">
        <v>2022</v>
      </c>
      <c r="E111" s="27">
        <v>300</v>
      </c>
      <c r="F111" s="40" t="str">
        <f t="shared" si="4"/>
        <v>300 - 400</v>
      </c>
      <c r="G111" s="28">
        <v>16</v>
      </c>
    </row>
    <row r="112" spans="2:7" x14ac:dyDescent="0.25">
      <c r="B112" s="24" t="s">
        <v>10</v>
      </c>
      <c r="C112" s="25" t="s">
        <v>21</v>
      </c>
      <c r="D112" s="26">
        <v>2022</v>
      </c>
      <c r="E112" s="27">
        <v>400</v>
      </c>
      <c r="F112" s="40" t="str">
        <f t="shared" si="4"/>
        <v>400 - 500</v>
      </c>
      <c r="G112" s="28">
        <v>18</v>
      </c>
    </row>
    <row r="113" spans="2:7" x14ac:dyDescent="0.25">
      <c r="B113" s="24" t="s">
        <v>10</v>
      </c>
      <c r="C113" s="25" t="s">
        <v>21</v>
      </c>
      <c r="D113" s="26">
        <v>2022</v>
      </c>
      <c r="E113" s="27">
        <v>500</v>
      </c>
      <c r="F113" s="40" t="str">
        <f t="shared" si="4"/>
        <v>500 - 600</v>
      </c>
      <c r="G113" s="28">
        <v>22</v>
      </c>
    </row>
    <row r="114" spans="2:7" x14ac:dyDescent="0.25">
      <c r="B114" s="24" t="s">
        <v>10</v>
      </c>
      <c r="C114" s="25" t="s">
        <v>21</v>
      </c>
      <c r="D114" s="26">
        <v>2022</v>
      </c>
      <c r="E114" s="27">
        <v>600</v>
      </c>
      <c r="F114" s="40" t="str">
        <f t="shared" si="4"/>
        <v>600 - 700</v>
      </c>
      <c r="G114" s="28">
        <v>21</v>
      </c>
    </row>
    <row r="115" spans="2:7" x14ac:dyDescent="0.25">
      <c r="B115" s="24" t="s">
        <v>10</v>
      </c>
      <c r="C115" s="25" t="s">
        <v>21</v>
      </c>
      <c r="D115" s="26">
        <v>2022</v>
      </c>
      <c r="E115" s="27">
        <v>700</v>
      </c>
      <c r="F115" s="40" t="str">
        <f t="shared" si="4"/>
        <v>700 - 800</v>
      </c>
      <c r="G115" s="28">
        <v>11</v>
      </c>
    </row>
    <row r="116" spans="2:7" x14ac:dyDescent="0.25">
      <c r="B116" s="24" t="s">
        <v>10</v>
      </c>
      <c r="C116" s="25" t="s">
        <v>21</v>
      </c>
      <c r="D116" s="26">
        <v>2022</v>
      </c>
      <c r="E116" s="27">
        <v>800</v>
      </c>
      <c r="F116" s="40" t="str">
        <f t="shared" si="4"/>
        <v>800 - 900</v>
      </c>
      <c r="G116" s="28">
        <v>9</v>
      </c>
    </row>
    <row r="117" spans="2:7" x14ac:dyDescent="0.25">
      <c r="B117" s="24" t="s">
        <v>10</v>
      </c>
      <c r="C117" s="25" t="s">
        <v>21</v>
      </c>
      <c r="D117" s="26">
        <v>2022</v>
      </c>
      <c r="E117" s="27">
        <v>900</v>
      </c>
      <c r="F117" s="40" t="str">
        <f t="shared" si="4"/>
        <v>900 - 1000</v>
      </c>
      <c r="G117" s="28">
        <v>8</v>
      </c>
    </row>
    <row r="118" spans="2:7" x14ac:dyDescent="0.25">
      <c r="B118" s="24" t="s">
        <v>10</v>
      </c>
      <c r="C118" s="25" t="s">
        <v>21</v>
      </c>
      <c r="D118" s="26">
        <v>2022</v>
      </c>
      <c r="E118" s="27">
        <v>1000</v>
      </c>
      <c r="F118" s="40" t="str">
        <f t="shared" si="4"/>
        <v>1000 - 1100</v>
      </c>
      <c r="G118" s="28">
        <v>2</v>
      </c>
    </row>
    <row r="119" spans="2:7" x14ac:dyDescent="0.25">
      <c r="B119" s="24" t="s">
        <v>10</v>
      </c>
      <c r="C119" s="25" t="s">
        <v>21</v>
      </c>
      <c r="D119" s="26">
        <v>2022</v>
      </c>
      <c r="E119" s="27">
        <v>1100</v>
      </c>
      <c r="F119" s="40" t="str">
        <f t="shared" si="4"/>
        <v>1100 - 1200</v>
      </c>
      <c r="G119" s="28">
        <v>0</v>
      </c>
    </row>
    <row r="120" spans="2:7" x14ac:dyDescent="0.25">
      <c r="B120" s="24" t="s">
        <v>10</v>
      </c>
      <c r="C120" s="25" t="s">
        <v>21</v>
      </c>
      <c r="D120" s="26">
        <v>2022</v>
      </c>
      <c r="E120" s="27">
        <v>1200</v>
      </c>
      <c r="F120" s="40" t="str">
        <f t="shared" si="4"/>
        <v>1200 - 1300</v>
      </c>
      <c r="G120" s="28">
        <v>4</v>
      </c>
    </row>
    <row r="121" spans="2:7" x14ac:dyDescent="0.25">
      <c r="B121" s="24" t="s">
        <v>10</v>
      </c>
      <c r="C121" s="25" t="s">
        <v>21</v>
      </c>
      <c r="D121" s="26">
        <v>2022</v>
      </c>
      <c r="E121" s="27">
        <v>1300</v>
      </c>
      <c r="F121" s="40" t="str">
        <f t="shared" si="4"/>
        <v>1300 - 1400</v>
      </c>
      <c r="G121" s="28">
        <v>2</v>
      </c>
    </row>
    <row r="122" spans="2:7" x14ac:dyDescent="0.25">
      <c r="B122" s="24" t="s">
        <v>10</v>
      </c>
      <c r="C122" s="25" t="s">
        <v>21</v>
      </c>
      <c r="D122" s="26">
        <v>2022</v>
      </c>
      <c r="E122" s="27">
        <v>1400</v>
      </c>
      <c r="F122" s="40" t="str">
        <f t="shared" si="4"/>
        <v>1400 - 1500</v>
      </c>
      <c r="G122" s="28">
        <v>0</v>
      </c>
    </row>
    <row r="123" spans="2:7" x14ac:dyDescent="0.25">
      <c r="B123" s="24" t="s">
        <v>10</v>
      </c>
      <c r="C123" s="25" t="s">
        <v>21</v>
      </c>
      <c r="D123" s="26">
        <v>2022</v>
      </c>
      <c r="E123" s="27">
        <v>1500</v>
      </c>
      <c r="F123" s="40" t="str">
        <f t="shared" si="4"/>
        <v>1500 - 1600</v>
      </c>
      <c r="G123" s="28">
        <v>0</v>
      </c>
    </row>
    <row r="124" spans="2:7" x14ac:dyDescent="0.25">
      <c r="B124" s="24" t="s">
        <v>10</v>
      </c>
      <c r="C124" s="25" t="s">
        <v>21</v>
      </c>
      <c r="D124" s="26">
        <v>2022</v>
      </c>
      <c r="E124" s="27">
        <v>1600</v>
      </c>
      <c r="F124" s="40" t="str">
        <f t="shared" si="4"/>
        <v>1600 - 1700</v>
      </c>
      <c r="G124" s="28">
        <v>1</v>
      </c>
    </row>
    <row r="125" spans="2:7" x14ac:dyDescent="0.25">
      <c r="B125" s="24" t="s">
        <v>10</v>
      </c>
      <c r="C125" s="25" t="s">
        <v>21</v>
      </c>
      <c r="D125" s="26">
        <v>2022</v>
      </c>
      <c r="E125" s="27">
        <v>1700</v>
      </c>
      <c r="F125" s="40" t="str">
        <f t="shared" si="4"/>
        <v>1700 - 1800</v>
      </c>
      <c r="G125" s="28">
        <v>1</v>
      </c>
    </row>
    <row r="126" spans="2:7" x14ac:dyDescent="0.25">
      <c r="B126" s="24" t="s">
        <v>10</v>
      </c>
      <c r="C126" s="25" t="s">
        <v>21</v>
      </c>
      <c r="D126" s="26">
        <v>2022</v>
      </c>
      <c r="E126" s="27">
        <v>1800</v>
      </c>
      <c r="F126" s="40" t="str">
        <f t="shared" si="4"/>
        <v>1800 - 1900</v>
      </c>
      <c r="G126" s="28">
        <v>1</v>
      </c>
    </row>
    <row r="127" spans="2:7" x14ac:dyDescent="0.25">
      <c r="B127" s="24" t="s">
        <v>10</v>
      </c>
      <c r="C127" s="25" t="s">
        <v>21</v>
      </c>
      <c r="D127" s="26">
        <v>2022</v>
      </c>
      <c r="E127" s="27">
        <v>1900</v>
      </c>
      <c r="F127" s="40" t="str">
        <f t="shared" si="4"/>
        <v>1900 - 2000</v>
      </c>
      <c r="G127" s="28">
        <v>0</v>
      </c>
    </row>
    <row r="128" spans="2:7" x14ac:dyDescent="0.25">
      <c r="B128" s="24" t="s">
        <v>10</v>
      </c>
      <c r="C128" s="25" t="s">
        <v>21</v>
      </c>
      <c r="D128" s="26">
        <v>2022</v>
      </c>
      <c r="E128" s="27">
        <v>2000</v>
      </c>
      <c r="F128" s="40" t="str">
        <f t="shared" si="4"/>
        <v xml:space="preserve">2000 + </v>
      </c>
      <c r="G128" s="28">
        <v>0</v>
      </c>
    </row>
    <row r="129" spans="2:7" x14ac:dyDescent="0.25">
      <c r="B129" s="24" t="s">
        <v>11</v>
      </c>
      <c r="C129" s="25" t="s">
        <v>21</v>
      </c>
      <c r="D129" s="26">
        <v>2023</v>
      </c>
      <c r="E129" s="27">
        <v>0</v>
      </c>
      <c r="F129" s="40" t="str">
        <f t="shared" si="4"/>
        <v>0 - 100</v>
      </c>
      <c r="G129" s="28">
        <v>58</v>
      </c>
    </row>
    <row r="130" spans="2:7" x14ac:dyDescent="0.25">
      <c r="B130" s="24" t="s">
        <v>11</v>
      </c>
      <c r="C130" s="25" t="s">
        <v>21</v>
      </c>
      <c r="D130" s="26">
        <v>2023</v>
      </c>
      <c r="E130" s="27">
        <v>100</v>
      </c>
      <c r="F130" s="40" t="str">
        <f t="shared" si="4"/>
        <v>100 - 200</v>
      </c>
      <c r="G130" s="28">
        <v>94</v>
      </c>
    </row>
    <row r="131" spans="2:7" x14ac:dyDescent="0.25">
      <c r="B131" s="24" t="s">
        <v>11</v>
      </c>
      <c r="C131" s="25" t="s">
        <v>21</v>
      </c>
      <c r="D131" s="26">
        <v>2023</v>
      </c>
      <c r="E131" s="27">
        <v>200</v>
      </c>
      <c r="F131" s="40" t="str">
        <f t="shared" si="4"/>
        <v>200 - 300</v>
      </c>
      <c r="G131" s="28">
        <v>66</v>
      </c>
    </row>
    <row r="132" spans="2:7" x14ac:dyDescent="0.25">
      <c r="B132" s="24" t="s">
        <v>11</v>
      </c>
      <c r="C132" s="25" t="s">
        <v>21</v>
      </c>
      <c r="D132" s="26">
        <v>2023</v>
      </c>
      <c r="E132" s="27">
        <v>300</v>
      </c>
      <c r="F132" s="40" t="str">
        <f t="shared" si="4"/>
        <v>300 - 400</v>
      </c>
      <c r="G132" s="28">
        <v>69</v>
      </c>
    </row>
    <row r="133" spans="2:7" x14ac:dyDescent="0.25">
      <c r="B133" s="24" t="s">
        <v>11</v>
      </c>
      <c r="C133" s="25" t="s">
        <v>21</v>
      </c>
      <c r="D133" s="26">
        <v>2023</v>
      </c>
      <c r="E133" s="27">
        <v>400</v>
      </c>
      <c r="F133" s="40" t="str">
        <f t="shared" si="4"/>
        <v>400 - 500</v>
      </c>
      <c r="G133" s="28">
        <v>74</v>
      </c>
    </row>
    <row r="134" spans="2:7" x14ac:dyDescent="0.25">
      <c r="B134" s="24" t="s">
        <v>11</v>
      </c>
      <c r="C134" s="25" t="s">
        <v>21</v>
      </c>
      <c r="D134" s="26">
        <v>2023</v>
      </c>
      <c r="E134" s="27">
        <v>500</v>
      </c>
      <c r="F134" s="40" t="str">
        <f t="shared" si="4"/>
        <v>500 - 600</v>
      </c>
      <c r="G134" s="28">
        <v>87</v>
      </c>
    </row>
    <row r="135" spans="2:7" x14ac:dyDescent="0.25">
      <c r="B135" s="24" t="s">
        <v>11</v>
      </c>
      <c r="C135" s="25" t="s">
        <v>21</v>
      </c>
      <c r="D135" s="26">
        <v>2023</v>
      </c>
      <c r="E135" s="27">
        <v>600</v>
      </c>
      <c r="F135" s="40" t="str">
        <f t="shared" si="4"/>
        <v>600 - 700</v>
      </c>
      <c r="G135" s="28">
        <v>74</v>
      </c>
    </row>
    <row r="136" spans="2:7" x14ac:dyDescent="0.25">
      <c r="B136" s="24" t="s">
        <v>11</v>
      </c>
      <c r="C136" s="25" t="s">
        <v>21</v>
      </c>
      <c r="D136" s="26">
        <v>2023</v>
      </c>
      <c r="E136" s="27">
        <v>700</v>
      </c>
      <c r="F136" s="40" t="str">
        <f t="shared" si="4"/>
        <v>700 - 800</v>
      </c>
      <c r="G136" s="28">
        <v>40</v>
      </c>
    </row>
    <row r="137" spans="2:7" x14ac:dyDescent="0.25">
      <c r="B137" s="24" t="s">
        <v>11</v>
      </c>
      <c r="C137" s="25" t="s">
        <v>21</v>
      </c>
      <c r="D137" s="26">
        <v>2023</v>
      </c>
      <c r="E137" s="27">
        <v>800</v>
      </c>
      <c r="F137" s="40" t="str">
        <f t="shared" si="4"/>
        <v>800 - 900</v>
      </c>
      <c r="G137" s="28">
        <v>33</v>
      </c>
    </row>
    <row r="138" spans="2:7" x14ac:dyDescent="0.25">
      <c r="B138" s="24" t="s">
        <v>11</v>
      </c>
      <c r="C138" s="25" t="s">
        <v>21</v>
      </c>
      <c r="D138" s="26">
        <v>2023</v>
      </c>
      <c r="E138" s="27">
        <v>900</v>
      </c>
      <c r="F138" s="40" t="str">
        <f t="shared" si="4"/>
        <v>900 - 1000</v>
      </c>
      <c r="G138" s="28">
        <v>32</v>
      </c>
    </row>
    <row r="139" spans="2:7" x14ac:dyDescent="0.25">
      <c r="B139" s="24" t="s">
        <v>11</v>
      </c>
      <c r="C139" s="25" t="s">
        <v>21</v>
      </c>
      <c r="D139" s="26">
        <v>2023</v>
      </c>
      <c r="E139" s="27">
        <v>1000</v>
      </c>
      <c r="F139" s="40" t="str">
        <f t="shared" si="4"/>
        <v>1000 - 1100</v>
      </c>
      <c r="G139" s="28">
        <v>18</v>
      </c>
    </row>
    <row r="140" spans="2:7" x14ac:dyDescent="0.25">
      <c r="B140" s="24" t="s">
        <v>11</v>
      </c>
      <c r="C140" s="25" t="s">
        <v>21</v>
      </c>
      <c r="D140" s="26">
        <v>2023</v>
      </c>
      <c r="E140" s="27">
        <v>1100</v>
      </c>
      <c r="F140" s="40" t="str">
        <f t="shared" si="4"/>
        <v>1100 - 1200</v>
      </c>
      <c r="G140" s="28">
        <v>18</v>
      </c>
    </row>
    <row r="141" spans="2:7" x14ac:dyDescent="0.25">
      <c r="B141" s="24" t="s">
        <v>11</v>
      </c>
      <c r="C141" s="25" t="s">
        <v>21</v>
      </c>
      <c r="D141" s="26">
        <v>2023</v>
      </c>
      <c r="E141" s="27">
        <v>1200</v>
      </c>
      <c r="F141" s="40" t="str">
        <f t="shared" si="4"/>
        <v>1200 - 1300</v>
      </c>
      <c r="G141" s="28">
        <v>7</v>
      </c>
    </row>
    <row r="142" spans="2:7" x14ac:dyDescent="0.25">
      <c r="B142" s="24" t="s">
        <v>11</v>
      </c>
      <c r="C142" s="25" t="s">
        <v>21</v>
      </c>
      <c r="D142" s="26">
        <v>2023</v>
      </c>
      <c r="E142" s="27">
        <v>1300</v>
      </c>
      <c r="F142" s="40" t="str">
        <f t="shared" si="4"/>
        <v>1300 - 1400</v>
      </c>
      <c r="G142" s="28">
        <v>13</v>
      </c>
    </row>
    <row r="143" spans="2:7" x14ac:dyDescent="0.25">
      <c r="B143" s="24" t="s">
        <v>11</v>
      </c>
      <c r="C143" s="25" t="s">
        <v>21</v>
      </c>
      <c r="D143" s="26">
        <v>2023</v>
      </c>
      <c r="E143" s="27">
        <v>1400</v>
      </c>
      <c r="F143" s="40" t="str">
        <f t="shared" si="4"/>
        <v>1400 - 1500</v>
      </c>
      <c r="G143" s="28">
        <v>5</v>
      </c>
    </row>
    <row r="144" spans="2:7" x14ac:dyDescent="0.25">
      <c r="B144" s="24" t="s">
        <v>11</v>
      </c>
      <c r="C144" s="25" t="s">
        <v>21</v>
      </c>
      <c r="D144" s="26">
        <v>2023</v>
      </c>
      <c r="E144" s="27">
        <v>1500</v>
      </c>
      <c r="F144" s="40" t="str">
        <f t="shared" si="4"/>
        <v>1500 - 1600</v>
      </c>
      <c r="G144" s="28">
        <v>1</v>
      </c>
    </row>
    <row r="145" spans="2:7" x14ac:dyDescent="0.25">
      <c r="B145" s="24" t="s">
        <v>11</v>
      </c>
      <c r="C145" s="25" t="s">
        <v>21</v>
      </c>
      <c r="D145" s="26">
        <v>2023</v>
      </c>
      <c r="E145" s="27">
        <v>1600</v>
      </c>
      <c r="F145" s="40" t="str">
        <f t="shared" si="4"/>
        <v>1600 - 1700</v>
      </c>
      <c r="G145" s="28">
        <v>4</v>
      </c>
    </row>
    <row r="146" spans="2:7" x14ac:dyDescent="0.25">
      <c r="B146" s="24" t="s">
        <v>11</v>
      </c>
      <c r="C146" s="25" t="s">
        <v>21</v>
      </c>
      <c r="D146" s="26">
        <v>2023</v>
      </c>
      <c r="E146" s="27">
        <v>1700</v>
      </c>
      <c r="F146" s="40" t="str">
        <f t="shared" si="4"/>
        <v>1700 - 1800</v>
      </c>
      <c r="G146" s="28">
        <v>2</v>
      </c>
    </row>
    <row r="147" spans="2:7" x14ac:dyDescent="0.25">
      <c r="B147" s="24" t="s">
        <v>11</v>
      </c>
      <c r="C147" s="25" t="s">
        <v>21</v>
      </c>
      <c r="D147" s="26">
        <v>2023</v>
      </c>
      <c r="E147" s="27">
        <v>1800</v>
      </c>
      <c r="F147" s="40" t="str">
        <f t="shared" si="4"/>
        <v>1800 - 1900</v>
      </c>
      <c r="G147" s="28">
        <v>0</v>
      </c>
    </row>
    <row r="148" spans="2:7" x14ac:dyDescent="0.25">
      <c r="B148" s="24" t="s">
        <v>11</v>
      </c>
      <c r="C148" s="25" t="s">
        <v>21</v>
      </c>
      <c r="D148" s="26">
        <v>2023</v>
      </c>
      <c r="E148" s="27">
        <v>1900</v>
      </c>
      <c r="F148" s="40" t="str">
        <f t="shared" si="4"/>
        <v>1900 - 2000</v>
      </c>
      <c r="G148" s="28">
        <v>1</v>
      </c>
    </row>
    <row r="149" spans="2:7" x14ac:dyDescent="0.25">
      <c r="B149" s="24" t="s">
        <v>11</v>
      </c>
      <c r="C149" s="25" t="s">
        <v>21</v>
      </c>
      <c r="D149" s="26">
        <v>2023</v>
      </c>
      <c r="E149" s="27">
        <v>2000</v>
      </c>
      <c r="F149" s="40" t="str">
        <f t="shared" si="4"/>
        <v xml:space="preserve">2000 + </v>
      </c>
      <c r="G149" s="28">
        <v>0</v>
      </c>
    </row>
    <row r="150" spans="2:7" x14ac:dyDescent="0.25">
      <c r="B150" s="24" t="s">
        <v>12</v>
      </c>
      <c r="C150" s="25" t="s">
        <v>21</v>
      </c>
      <c r="D150" s="26">
        <v>2024</v>
      </c>
      <c r="E150" s="27">
        <v>0</v>
      </c>
      <c r="F150" s="40" t="str">
        <f t="shared" si="4"/>
        <v>0 - 100</v>
      </c>
      <c r="G150" s="28">
        <v>77</v>
      </c>
    </row>
    <row r="151" spans="2:7" x14ac:dyDescent="0.25">
      <c r="B151" s="24" t="s">
        <v>12</v>
      </c>
      <c r="C151" s="25" t="s">
        <v>21</v>
      </c>
      <c r="D151" s="26">
        <v>2024</v>
      </c>
      <c r="E151" s="27">
        <v>100</v>
      </c>
      <c r="F151" s="40" t="str">
        <f t="shared" si="4"/>
        <v>100 - 200</v>
      </c>
      <c r="G151" s="28">
        <v>132</v>
      </c>
    </row>
    <row r="152" spans="2:7" x14ac:dyDescent="0.25">
      <c r="B152" s="24" t="s">
        <v>12</v>
      </c>
      <c r="C152" s="25" t="s">
        <v>21</v>
      </c>
      <c r="D152" s="26">
        <v>2024</v>
      </c>
      <c r="E152" s="27">
        <v>200</v>
      </c>
      <c r="F152" s="40" t="str">
        <f t="shared" ref="F152:F212" si="5">IF(E153&lt;E152,$E152 &amp; " + ",$E152 &amp; " - " &amp; $E153)</f>
        <v>200 - 300</v>
      </c>
      <c r="G152" s="28">
        <v>128</v>
      </c>
    </row>
    <row r="153" spans="2:7" x14ac:dyDescent="0.25">
      <c r="B153" s="24" t="s">
        <v>12</v>
      </c>
      <c r="C153" s="25" t="s">
        <v>21</v>
      </c>
      <c r="D153" s="26">
        <v>2024</v>
      </c>
      <c r="E153" s="27">
        <v>300</v>
      </c>
      <c r="F153" s="40" t="str">
        <f t="shared" si="5"/>
        <v>300 - 400</v>
      </c>
      <c r="G153" s="28">
        <v>79</v>
      </c>
    </row>
    <row r="154" spans="2:7" x14ac:dyDescent="0.25">
      <c r="B154" s="24" t="s">
        <v>12</v>
      </c>
      <c r="C154" s="25" t="s">
        <v>21</v>
      </c>
      <c r="D154" s="26">
        <v>2024</v>
      </c>
      <c r="E154" s="27">
        <v>400</v>
      </c>
      <c r="F154" s="40" t="str">
        <f t="shared" si="5"/>
        <v>400 - 500</v>
      </c>
      <c r="G154" s="28">
        <v>131</v>
      </c>
    </row>
    <row r="155" spans="2:7" x14ac:dyDescent="0.25">
      <c r="B155" s="24" t="s">
        <v>12</v>
      </c>
      <c r="C155" s="25" t="s">
        <v>21</v>
      </c>
      <c r="D155" s="26">
        <v>2024</v>
      </c>
      <c r="E155" s="27">
        <v>500</v>
      </c>
      <c r="F155" s="40" t="str">
        <f t="shared" si="5"/>
        <v>500 - 600</v>
      </c>
      <c r="G155" s="28">
        <v>157</v>
      </c>
    </row>
    <row r="156" spans="2:7" x14ac:dyDescent="0.25">
      <c r="B156" s="24" t="s">
        <v>12</v>
      </c>
      <c r="C156" s="25" t="s">
        <v>21</v>
      </c>
      <c r="D156" s="26">
        <v>2024</v>
      </c>
      <c r="E156" s="27">
        <v>600</v>
      </c>
      <c r="F156" s="40" t="str">
        <f t="shared" si="5"/>
        <v>600 - 700</v>
      </c>
      <c r="G156" s="28">
        <v>105</v>
      </c>
    </row>
    <row r="157" spans="2:7" x14ac:dyDescent="0.25">
      <c r="B157" s="24" t="s">
        <v>12</v>
      </c>
      <c r="C157" s="25" t="s">
        <v>21</v>
      </c>
      <c r="D157" s="26">
        <v>2024</v>
      </c>
      <c r="E157" s="27">
        <v>700</v>
      </c>
      <c r="F157" s="40" t="str">
        <f t="shared" si="5"/>
        <v>700 - 800</v>
      </c>
      <c r="G157" s="28">
        <v>100</v>
      </c>
    </row>
    <row r="158" spans="2:7" x14ac:dyDescent="0.25">
      <c r="B158" s="24" t="s">
        <v>12</v>
      </c>
      <c r="C158" s="25" t="s">
        <v>21</v>
      </c>
      <c r="D158" s="26">
        <v>2024</v>
      </c>
      <c r="E158" s="27">
        <v>800</v>
      </c>
      <c r="F158" s="40" t="str">
        <f t="shared" si="5"/>
        <v>800 - 900</v>
      </c>
      <c r="G158" s="28">
        <v>63</v>
      </c>
    </row>
    <row r="159" spans="2:7" x14ac:dyDescent="0.25">
      <c r="B159" s="24" t="s">
        <v>12</v>
      </c>
      <c r="C159" s="25" t="s">
        <v>21</v>
      </c>
      <c r="D159" s="26">
        <v>2024</v>
      </c>
      <c r="E159" s="27">
        <v>900</v>
      </c>
      <c r="F159" s="40" t="str">
        <f t="shared" si="5"/>
        <v>900 - 1000</v>
      </c>
      <c r="G159" s="28">
        <v>59</v>
      </c>
    </row>
    <row r="160" spans="2:7" x14ac:dyDescent="0.25">
      <c r="B160" s="24" t="s">
        <v>12</v>
      </c>
      <c r="C160" s="25" t="s">
        <v>21</v>
      </c>
      <c r="D160" s="26">
        <v>2024</v>
      </c>
      <c r="E160" s="27">
        <v>1000</v>
      </c>
      <c r="F160" s="40" t="str">
        <f t="shared" si="5"/>
        <v>1000 - 1100</v>
      </c>
      <c r="G160" s="28">
        <v>35</v>
      </c>
    </row>
    <row r="161" spans="2:7" x14ac:dyDescent="0.25">
      <c r="B161" s="24" t="s">
        <v>12</v>
      </c>
      <c r="C161" s="25" t="s">
        <v>21</v>
      </c>
      <c r="D161" s="26">
        <v>2024</v>
      </c>
      <c r="E161" s="27">
        <v>1100</v>
      </c>
      <c r="F161" s="40" t="str">
        <f t="shared" si="5"/>
        <v>1100 - 1200</v>
      </c>
      <c r="G161" s="28">
        <v>39</v>
      </c>
    </row>
    <row r="162" spans="2:7" x14ac:dyDescent="0.25">
      <c r="B162" s="24" t="s">
        <v>12</v>
      </c>
      <c r="C162" s="25" t="s">
        <v>21</v>
      </c>
      <c r="D162" s="26">
        <v>2024</v>
      </c>
      <c r="E162" s="27">
        <v>1200</v>
      </c>
      <c r="F162" s="40" t="str">
        <f t="shared" si="5"/>
        <v>1200 - 1300</v>
      </c>
      <c r="G162" s="28">
        <v>9</v>
      </c>
    </row>
    <row r="163" spans="2:7" x14ac:dyDescent="0.25">
      <c r="B163" s="24" t="s">
        <v>12</v>
      </c>
      <c r="C163" s="25" t="s">
        <v>21</v>
      </c>
      <c r="D163" s="26">
        <v>2024</v>
      </c>
      <c r="E163" s="27">
        <v>1300</v>
      </c>
      <c r="F163" s="40" t="str">
        <f t="shared" si="5"/>
        <v>1300 - 1400</v>
      </c>
      <c r="G163" s="28">
        <v>20</v>
      </c>
    </row>
    <row r="164" spans="2:7" x14ac:dyDescent="0.25">
      <c r="B164" s="24" t="s">
        <v>12</v>
      </c>
      <c r="C164" s="25" t="s">
        <v>21</v>
      </c>
      <c r="D164" s="26">
        <v>2024</v>
      </c>
      <c r="E164" s="27">
        <v>1400</v>
      </c>
      <c r="F164" s="40" t="str">
        <f t="shared" si="5"/>
        <v>1400 - 1500</v>
      </c>
      <c r="G164" s="28">
        <v>14</v>
      </c>
    </row>
    <row r="165" spans="2:7" x14ac:dyDescent="0.25">
      <c r="B165" s="24" t="s">
        <v>12</v>
      </c>
      <c r="C165" s="25" t="s">
        <v>21</v>
      </c>
      <c r="D165" s="26">
        <v>2024</v>
      </c>
      <c r="E165" s="27">
        <v>1500</v>
      </c>
      <c r="F165" s="40" t="str">
        <f t="shared" si="5"/>
        <v>1500 - 1600</v>
      </c>
      <c r="G165" s="28">
        <v>7</v>
      </c>
    </row>
    <row r="166" spans="2:7" x14ac:dyDescent="0.25">
      <c r="B166" s="24" t="s">
        <v>12</v>
      </c>
      <c r="C166" s="25" t="s">
        <v>21</v>
      </c>
      <c r="D166" s="26">
        <v>2024</v>
      </c>
      <c r="E166" s="27">
        <v>1600</v>
      </c>
      <c r="F166" s="40" t="str">
        <f t="shared" si="5"/>
        <v>1600 - 1700</v>
      </c>
      <c r="G166" s="28">
        <v>9</v>
      </c>
    </row>
    <row r="167" spans="2:7" x14ac:dyDescent="0.25">
      <c r="B167" s="24" t="s">
        <v>12</v>
      </c>
      <c r="C167" s="25" t="s">
        <v>21</v>
      </c>
      <c r="D167" s="26">
        <v>2024</v>
      </c>
      <c r="E167" s="27">
        <v>1700</v>
      </c>
      <c r="F167" s="40" t="str">
        <f t="shared" si="5"/>
        <v>1700 - 1800</v>
      </c>
      <c r="G167" s="28">
        <v>6</v>
      </c>
    </row>
    <row r="168" spans="2:7" x14ac:dyDescent="0.25">
      <c r="B168" s="24" t="s">
        <v>12</v>
      </c>
      <c r="C168" s="25" t="s">
        <v>21</v>
      </c>
      <c r="D168" s="26">
        <v>2024</v>
      </c>
      <c r="E168" s="27">
        <v>1800</v>
      </c>
      <c r="F168" s="40" t="str">
        <f t="shared" si="5"/>
        <v>1800 - 1900</v>
      </c>
      <c r="G168" s="28">
        <v>8</v>
      </c>
    </row>
    <row r="169" spans="2:7" x14ac:dyDescent="0.25">
      <c r="B169" s="24" t="s">
        <v>12</v>
      </c>
      <c r="C169" s="25" t="s">
        <v>21</v>
      </c>
      <c r="D169" s="26">
        <v>2024</v>
      </c>
      <c r="E169" s="27">
        <v>1900</v>
      </c>
      <c r="F169" s="40" t="str">
        <f t="shared" si="5"/>
        <v>1900 - 2000</v>
      </c>
      <c r="G169" s="28">
        <v>1</v>
      </c>
    </row>
    <row r="170" spans="2:7" x14ac:dyDescent="0.25">
      <c r="B170" s="24" t="s">
        <v>12</v>
      </c>
      <c r="C170" s="25" t="s">
        <v>21</v>
      </c>
      <c r="D170" s="26">
        <v>2024</v>
      </c>
      <c r="E170" s="27">
        <v>2000</v>
      </c>
      <c r="F170" s="40" t="str">
        <f t="shared" si="5"/>
        <v xml:space="preserve">2000 + </v>
      </c>
      <c r="G170" s="28">
        <v>2</v>
      </c>
    </row>
    <row r="171" spans="2:7" x14ac:dyDescent="0.25">
      <c r="B171" s="24" t="s">
        <v>13</v>
      </c>
      <c r="C171" s="25" t="s">
        <v>21</v>
      </c>
      <c r="D171" s="26">
        <v>2025</v>
      </c>
      <c r="E171" s="27">
        <v>0</v>
      </c>
      <c r="F171" s="40" t="str">
        <f t="shared" si="5"/>
        <v>0 - 100</v>
      </c>
      <c r="G171" s="28">
        <v>108</v>
      </c>
    </row>
    <row r="172" spans="2:7" x14ac:dyDescent="0.25">
      <c r="B172" s="24" t="s">
        <v>13</v>
      </c>
      <c r="C172" s="25" t="s">
        <v>21</v>
      </c>
      <c r="D172" s="26">
        <v>2025</v>
      </c>
      <c r="E172" s="27">
        <v>100</v>
      </c>
      <c r="F172" s="40" t="str">
        <f t="shared" si="5"/>
        <v>100 - 200</v>
      </c>
      <c r="G172" s="28">
        <v>197</v>
      </c>
    </row>
    <row r="173" spans="2:7" x14ac:dyDescent="0.25">
      <c r="B173" s="24" t="s">
        <v>13</v>
      </c>
      <c r="C173" s="25" t="s">
        <v>21</v>
      </c>
      <c r="D173" s="26">
        <v>2025</v>
      </c>
      <c r="E173" s="27">
        <v>200</v>
      </c>
      <c r="F173" s="40" t="str">
        <f t="shared" si="5"/>
        <v>200 - 300</v>
      </c>
      <c r="G173" s="28">
        <v>163</v>
      </c>
    </row>
    <row r="174" spans="2:7" x14ac:dyDescent="0.25">
      <c r="B174" s="24" t="s">
        <v>13</v>
      </c>
      <c r="C174" s="25" t="s">
        <v>21</v>
      </c>
      <c r="D174" s="26">
        <v>2025</v>
      </c>
      <c r="E174" s="27">
        <v>300</v>
      </c>
      <c r="F174" s="40" t="str">
        <f t="shared" si="5"/>
        <v>300 - 400</v>
      </c>
      <c r="G174" s="28">
        <v>134</v>
      </c>
    </row>
    <row r="175" spans="2:7" x14ac:dyDescent="0.25">
      <c r="B175" s="24" t="s">
        <v>13</v>
      </c>
      <c r="C175" s="25" t="s">
        <v>21</v>
      </c>
      <c r="D175" s="26">
        <v>2025</v>
      </c>
      <c r="E175" s="27">
        <v>400</v>
      </c>
      <c r="F175" s="40" t="str">
        <f t="shared" si="5"/>
        <v>400 - 500</v>
      </c>
      <c r="G175" s="28">
        <v>161</v>
      </c>
    </row>
    <row r="176" spans="2:7" x14ac:dyDescent="0.25">
      <c r="B176" s="24" t="s">
        <v>13</v>
      </c>
      <c r="C176" s="25" t="s">
        <v>21</v>
      </c>
      <c r="D176" s="26">
        <v>2025</v>
      </c>
      <c r="E176" s="27">
        <v>500</v>
      </c>
      <c r="F176" s="40" t="str">
        <f t="shared" si="5"/>
        <v>500 - 600</v>
      </c>
      <c r="G176" s="28">
        <v>226</v>
      </c>
    </row>
    <row r="177" spans="2:7" x14ac:dyDescent="0.25">
      <c r="B177" s="24" t="s">
        <v>13</v>
      </c>
      <c r="C177" s="25" t="s">
        <v>21</v>
      </c>
      <c r="D177" s="26">
        <v>2025</v>
      </c>
      <c r="E177" s="27">
        <v>600</v>
      </c>
      <c r="F177" s="40" t="str">
        <f t="shared" si="5"/>
        <v>600 - 700</v>
      </c>
      <c r="G177" s="28">
        <v>196</v>
      </c>
    </row>
    <row r="178" spans="2:7" x14ac:dyDescent="0.25">
      <c r="B178" s="24" t="s">
        <v>13</v>
      </c>
      <c r="C178" s="25" t="s">
        <v>21</v>
      </c>
      <c r="D178" s="26">
        <v>2025</v>
      </c>
      <c r="E178" s="27">
        <v>700</v>
      </c>
      <c r="F178" s="40" t="str">
        <f t="shared" si="5"/>
        <v>700 - 800</v>
      </c>
      <c r="G178" s="28">
        <v>141</v>
      </c>
    </row>
    <row r="179" spans="2:7" x14ac:dyDescent="0.25">
      <c r="B179" s="24" t="s">
        <v>13</v>
      </c>
      <c r="C179" s="25" t="s">
        <v>21</v>
      </c>
      <c r="D179" s="26">
        <v>2025</v>
      </c>
      <c r="E179" s="27">
        <v>800</v>
      </c>
      <c r="F179" s="40" t="str">
        <f t="shared" si="5"/>
        <v>800 - 900</v>
      </c>
      <c r="G179" s="28">
        <v>106</v>
      </c>
    </row>
    <row r="180" spans="2:7" x14ac:dyDescent="0.25">
      <c r="B180" s="24" t="s">
        <v>13</v>
      </c>
      <c r="C180" s="25" t="s">
        <v>21</v>
      </c>
      <c r="D180" s="26">
        <v>2025</v>
      </c>
      <c r="E180" s="27">
        <v>900</v>
      </c>
      <c r="F180" s="40" t="str">
        <f t="shared" si="5"/>
        <v>900 - 1000</v>
      </c>
      <c r="G180" s="28">
        <v>90</v>
      </c>
    </row>
    <row r="181" spans="2:7" x14ac:dyDescent="0.25">
      <c r="B181" s="24" t="s">
        <v>13</v>
      </c>
      <c r="C181" s="25" t="s">
        <v>21</v>
      </c>
      <c r="D181" s="26">
        <v>2025</v>
      </c>
      <c r="E181" s="27">
        <v>1000</v>
      </c>
      <c r="F181" s="40" t="str">
        <f t="shared" si="5"/>
        <v>1000 - 1100</v>
      </c>
      <c r="G181" s="28">
        <v>64</v>
      </c>
    </row>
    <row r="182" spans="2:7" x14ac:dyDescent="0.25">
      <c r="B182" s="24" t="s">
        <v>13</v>
      </c>
      <c r="C182" s="25" t="s">
        <v>21</v>
      </c>
      <c r="D182" s="26">
        <v>2025</v>
      </c>
      <c r="E182" s="27">
        <v>1100</v>
      </c>
      <c r="F182" s="40" t="str">
        <f t="shared" si="5"/>
        <v>1100 - 1200</v>
      </c>
      <c r="G182" s="28">
        <v>57</v>
      </c>
    </row>
    <row r="183" spans="2:7" x14ac:dyDescent="0.25">
      <c r="B183" s="24" t="s">
        <v>13</v>
      </c>
      <c r="C183" s="25" t="s">
        <v>21</v>
      </c>
      <c r="D183" s="26">
        <v>2025</v>
      </c>
      <c r="E183" s="27">
        <v>1200</v>
      </c>
      <c r="F183" s="40" t="str">
        <f t="shared" si="5"/>
        <v>1200 - 1300</v>
      </c>
      <c r="G183" s="28">
        <v>44</v>
      </c>
    </row>
    <row r="184" spans="2:7" x14ac:dyDescent="0.25">
      <c r="B184" s="24" t="s">
        <v>13</v>
      </c>
      <c r="C184" s="25" t="s">
        <v>21</v>
      </c>
      <c r="D184" s="26">
        <v>2025</v>
      </c>
      <c r="E184" s="27">
        <v>1300</v>
      </c>
      <c r="F184" s="40" t="str">
        <f t="shared" si="5"/>
        <v>1300 - 1400</v>
      </c>
      <c r="G184" s="28">
        <v>34</v>
      </c>
    </row>
    <row r="185" spans="2:7" x14ac:dyDescent="0.25">
      <c r="B185" s="24" t="s">
        <v>13</v>
      </c>
      <c r="C185" s="25" t="s">
        <v>21</v>
      </c>
      <c r="D185" s="26">
        <v>2025</v>
      </c>
      <c r="E185" s="27">
        <v>1400</v>
      </c>
      <c r="F185" s="40" t="str">
        <f t="shared" si="5"/>
        <v>1400 - 1500</v>
      </c>
      <c r="G185" s="28">
        <v>22</v>
      </c>
    </row>
    <row r="186" spans="2:7" x14ac:dyDescent="0.25">
      <c r="B186" s="24" t="s">
        <v>13</v>
      </c>
      <c r="C186" s="25" t="s">
        <v>21</v>
      </c>
      <c r="D186" s="26">
        <v>2025</v>
      </c>
      <c r="E186" s="27">
        <v>1500</v>
      </c>
      <c r="F186" s="40" t="str">
        <f t="shared" si="5"/>
        <v>1500 - 1600</v>
      </c>
      <c r="G186" s="28">
        <v>18</v>
      </c>
    </row>
    <row r="187" spans="2:7" x14ac:dyDescent="0.25">
      <c r="B187" s="24" t="s">
        <v>13</v>
      </c>
      <c r="C187" s="25" t="s">
        <v>21</v>
      </c>
      <c r="D187" s="26">
        <v>2025</v>
      </c>
      <c r="E187" s="27">
        <v>1600</v>
      </c>
      <c r="F187" s="40" t="str">
        <f t="shared" si="5"/>
        <v>1600 - 1700</v>
      </c>
      <c r="G187" s="28">
        <v>15</v>
      </c>
    </row>
    <row r="188" spans="2:7" x14ac:dyDescent="0.25">
      <c r="B188" s="24" t="s">
        <v>13</v>
      </c>
      <c r="C188" s="25" t="s">
        <v>21</v>
      </c>
      <c r="D188" s="26">
        <v>2025</v>
      </c>
      <c r="E188" s="27">
        <v>1700</v>
      </c>
      <c r="F188" s="40" t="str">
        <f t="shared" si="5"/>
        <v>1700 - 1800</v>
      </c>
      <c r="G188" s="28">
        <v>10</v>
      </c>
    </row>
    <row r="189" spans="2:7" x14ac:dyDescent="0.25">
      <c r="B189" s="24" t="s">
        <v>13</v>
      </c>
      <c r="C189" s="25" t="s">
        <v>21</v>
      </c>
      <c r="D189" s="26">
        <v>2025</v>
      </c>
      <c r="E189" s="27">
        <v>1800</v>
      </c>
      <c r="F189" s="40" t="str">
        <f t="shared" si="5"/>
        <v>1800 - 1900</v>
      </c>
      <c r="G189" s="28">
        <v>7</v>
      </c>
    </row>
    <row r="190" spans="2:7" x14ac:dyDescent="0.25">
      <c r="B190" s="24" t="s">
        <v>13</v>
      </c>
      <c r="C190" s="25" t="s">
        <v>21</v>
      </c>
      <c r="D190" s="26">
        <v>2025</v>
      </c>
      <c r="E190" s="27">
        <v>1900</v>
      </c>
      <c r="F190" s="40" t="str">
        <f t="shared" si="5"/>
        <v>1900 - 2000</v>
      </c>
      <c r="G190" s="28">
        <v>5</v>
      </c>
    </row>
    <row r="191" spans="2:7" x14ac:dyDescent="0.25">
      <c r="B191" s="24" t="s">
        <v>13</v>
      </c>
      <c r="C191" s="25" t="s">
        <v>21</v>
      </c>
      <c r="D191" s="26">
        <v>2025</v>
      </c>
      <c r="E191" s="27">
        <v>2000</v>
      </c>
      <c r="F191" s="40" t="str">
        <f t="shared" si="5"/>
        <v xml:space="preserve">2000 + </v>
      </c>
      <c r="G191" s="28">
        <v>1</v>
      </c>
    </row>
    <row r="192" spans="2:7" x14ac:dyDescent="0.25">
      <c r="B192" s="24" t="s">
        <v>14</v>
      </c>
      <c r="C192" s="25" t="s">
        <v>21</v>
      </c>
      <c r="D192" s="26">
        <v>2026</v>
      </c>
      <c r="E192" s="27">
        <v>0</v>
      </c>
      <c r="F192" s="40" t="str">
        <f t="shared" si="5"/>
        <v>0 - 100</v>
      </c>
      <c r="G192" s="28">
        <v>137</v>
      </c>
    </row>
    <row r="193" spans="2:7" x14ac:dyDescent="0.25">
      <c r="B193" s="24" t="s">
        <v>14</v>
      </c>
      <c r="C193" s="25" t="s">
        <v>21</v>
      </c>
      <c r="D193" s="26">
        <v>2026</v>
      </c>
      <c r="E193" s="27">
        <v>100</v>
      </c>
      <c r="F193" s="40" t="str">
        <f t="shared" si="5"/>
        <v>100 - 200</v>
      </c>
      <c r="G193" s="28">
        <v>296</v>
      </c>
    </row>
    <row r="194" spans="2:7" x14ac:dyDescent="0.25">
      <c r="B194" s="24" t="s">
        <v>14</v>
      </c>
      <c r="C194" s="25" t="s">
        <v>21</v>
      </c>
      <c r="D194" s="26">
        <v>2026</v>
      </c>
      <c r="E194" s="27">
        <v>200</v>
      </c>
      <c r="F194" s="40" t="str">
        <f t="shared" si="5"/>
        <v>200 - 300</v>
      </c>
      <c r="G194" s="28">
        <v>230</v>
      </c>
    </row>
    <row r="195" spans="2:7" x14ac:dyDescent="0.25">
      <c r="B195" s="24" t="s">
        <v>14</v>
      </c>
      <c r="C195" s="25" t="s">
        <v>21</v>
      </c>
      <c r="D195" s="26">
        <v>2026</v>
      </c>
      <c r="E195" s="27">
        <v>300</v>
      </c>
      <c r="F195" s="40" t="str">
        <f t="shared" si="5"/>
        <v>300 - 400</v>
      </c>
      <c r="G195" s="28">
        <v>182</v>
      </c>
    </row>
    <row r="196" spans="2:7" x14ac:dyDescent="0.25">
      <c r="B196" s="24" t="s">
        <v>14</v>
      </c>
      <c r="C196" s="25" t="s">
        <v>21</v>
      </c>
      <c r="D196" s="26">
        <v>2026</v>
      </c>
      <c r="E196" s="27">
        <v>400</v>
      </c>
      <c r="F196" s="40" t="str">
        <f t="shared" si="5"/>
        <v>400 - 500</v>
      </c>
      <c r="G196" s="28">
        <v>271</v>
      </c>
    </row>
    <row r="197" spans="2:7" x14ac:dyDescent="0.25">
      <c r="B197" s="24" t="s">
        <v>14</v>
      </c>
      <c r="C197" s="25" t="s">
        <v>21</v>
      </c>
      <c r="D197" s="26">
        <v>2026</v>
      </c>
      <c r="E197" s="27">
        <v>500</v>
      </c>
      <c r="F197" s="40" t="str">
        <f t="shared" si="5"/>
        <v>500 - 600</v>
      </c>
      <c r="G197" s="28">
        <v>357</v>
      </c>
    </row>
    <row r="198" spans="2:7" x14ac:dyDescent="0.25">
      <c r="B198" s="24" t="s">
        <v>14</v>
      </c>
      <c r="C198" s="25" t="s">
        <v>21</v>
      </c>
      <c r="D198" s="26">
        <v>2026</v>
      </c>
      <c r="E198" s="27">
        <v>600</v>
      </c>
      <c r="F198" s="40" t="str">
        <f t="shared" si="5"/>
        <v>600 - 700</v>
      </c>
      <c r="G198" s="28">
        <v>294</v>
      </c>
    </row>
    <row r="199" spans="2:7" x14ac:dyDescent="0.25">
      <c r="B199" s="24" t="s">
        <v>14</v>
      </c>
      <c r="C199" s="25" t="s">
        <v>21</v>
      </c>
      <c r="D199" s="26">
        <v>2026</v>
      </c>
      <c r="E199" s="27">
        <v>700</v>
      </c>
      <c r="F199" s="40" t="str">
        <f t="shared" si="5"/>
        <v>700 - 800</v>
      </c>
      <c r="G199" s="28">
        <v>243</v>
      </c>
    </row>
    <row r="200" spans="2:7" x14ac:dyDescent="0.25">
      <c r="B200" s="24" t="s">
        <v>14</v>
      </c>
      <c r="C200" s="25" t="s">
        <v>21</v>
      </c>
      <c r="D200" s="26">
        <v>2026</v>
      </c>
      <c r="E200" s="27">
        <v>800</v>
      </c>
      <c r="F200" s="40" t="str">
        <f t="shared" si="5"/>
        <v>800 - 900</v>
      </c>
      <c r="G200" s="28">
        <v>170</v>
      </c>
    </row>
    <row r="201" spans="2:7" x14ac:dyDescent="0.25">
      <c r="B201" s="24" t="s">
        <v>14</v>
      </c>
      <c r="C201" s="25" t="s">
        <v>21</v>
      </c>
      <c r="D201" s="26">
        <v>2026</v>
      </c>
      <c r="E201" s="27">
        <v>900</v>
      </c>
      <c r="F201" s="40" t="str">
        <f t="shared" si="5"/>
        <v>900 - 1000</v>
      </c>
      <c r="G201" s="28">
        <v>177</v>
      </c>
    </row>
    <row r="202" spans="2:7" x14ac:dyDescent="0.25">
      <c r="B202" s="24" t="s">
        <v>14</v>
      </c>
      <c r="C202" s="25" t="s">
        <v>21</v>
      </c>
      <c r="D202" s="26">
        <v>2026</v>
      </c>
      <c r="E202" s="27">
        <v>1000</v>
      </c>
      <c r="F202" s="40" t="str">
        <f t="shared" si="5"/>
        <v>1000 - 1100</v>
      </c>
      <c r="G202" s="28">
        <v>135</v>
      </c>
    </row>
    <row r="203" spans="2:7" x14ac:dyDescent="0.25">
      <c r="B203" s="24" t="s">
        <v>14</v>
      </c>
      <c r="C203" s="25" t="s">
        <v>21</v>
      </c>
      <c r="D203" s="26">
        <v>2026</v>
      </c>
      <c r="E203" s="27">
        <v>1100</v>
      </c>
      <c r="F203" s="40" t="str">
        <f t="shared" si="5"/>
        <v>1100 - 1200</v>
      </c>
      <c r="G203" s="28">
        <v>100</v>
      </c>
    </row>
    <row r="204" spans="2:7" x14ac:dyDescent="0.25">
      <c r="B204" s="24" t="s">
        <v>14</v>
      </c>
      <c r="C204" s="25" t="s">
        <v>21</v>
      </c>
      <c r="D204" s="26">
        <v>2026</v>
      </c>
      <c r="E204" s="27">
        <v>1200</v>
      </c>
      <c r="F204" s="40" t="str">
        <f t="shared" si="5"/>
        <v>1200 - 1300</v>
      </c>
      <c r="G204" s="28">
        <v>80</v>
      </c>
    </row>
    <row r="205" spans="2:7" x14ac:dyDescent="0.25">
      <c r="B205" s="24" t="s">
        <v>14</v>
      </c>
      <c r="C205" s="25" t="s">
        <v>21</v>
      </c>
      <c r="D205" s="26">
        <v>2026</v>
      </c>
      <c r="E205" s="27">
        <v>1300</v>
      </c>
      <c r="F205" s="40" t="str">
        <f t="shared" si="5"/>
        <v>1300 - 1400</v>
      </c>
      <c r="G205" s="28">
        <v>85</v>
      </c>
    </row>
    <row r="206" spans="2:7" x14ac:dyDescent="0.25">
      <c r="B206" s="24" t="s">
        <v>14</v>
      </c>
      <c r="C206" s="25" t="s">
        <v>21</v>
      </c>
      <c r="D206" s="26">
        <v>2026</v>
      </c>
      <c r="E206" s="27">
        <v>1400</v>
      </c>
      <c r="F206" s="40" t="str">
        <f t="shared" si="5"/>
        <v>1400 - 1500</v>
      </c>
      <c r="G206" s="28">
        <v>55</v>
      </c>
    </row>
    <row r="207" spans="2:7" x14ac:dyDescent="0.25">
      <c r="B207" s="24" t="s">
        <v>14</v>
      </c>
      <c r="C207" s="25" t="s">
        <v>21</v>
      </c>
      <c r="D207" s="26">
        <v>2026</v>
      </c>
      <c r="E207" s="27">
        <v>1500</v>
      </c>
      <c r="F207" s="40" t="str">
        <f t="shared" si="5"/>
        <v>1500 - 1600</v>
      </c>
      <c r="G207" s="28">
        <v>37</v>
      </c>
    </row>
    <row r="208" spans="2:7" x14ac:dyDescent="0.25">
      <c r="B208" s="24" t="s">
        <v>14</v>
      </c>
      <c r="C208" s="25" t="s">
        <v>21</v>
      </c>
      <c r="D208" s="26">
        <v>2026</v>
      </c>
      <c r="E208" s="27">
        <v>1600</v>
      </c>
      <c r="F208" s="40" t="str">
        <f t="shared" si="5"/>
        <v>1600 - 1700</v>
      </c>
      <c r="G208" s="28">
        <v>46</v>
      </c>
    </row>
    <row r="209" spans="2:7" x14ac:dyDescent="0.25">
      <c r="B209" s="24" t="s">
        <v>14</v>
      </c>
      <c r="C209" s="25" t="s">
        <v>21</v>
      </c>
      <c r="D209" s="26">
        <v>2026</v>
      </c>
      <c r="E209" s="27">
        <v>1700</v>
      </c>
      <c r="F209" s="40" t="str">
        <f t="shared" si="5"/>
        <v>1700 - 1800</v>
      </c>
      <c r="G209" s="28">
        <v>23</v>
      </c>
    </row>
    <row r="210" spans="2:7" x14ac:dyDescent="0.25">
      <c r="B210" s="24" t="s">
        <v>14</v>
      </c>
      <c r="C210" s="25" t="s">
        <v>21</v>
      </c>
      <c r="D210" s="26">
        <v>2026</v>
      </c>
      <c r="E210" s="27">
        <v>1800</v>
      </c>
      <c r="F210" s="40" t="str">
        <f t="shared" si="5"/>
        <v>1800 - 1900</v>
      </c>
      <c r="G210" s="28">
        <v>22</v>
      </c>
    </row>
    <row r="211" spans="2:7" x14ac:dyDescent="0.25">
      <c r="B211" s="24" t="s">
        <v>14</v>
      </c>
      <c r="C211" s="25" t="s">
        <v>21</v>
      </c>
      <c r="D211" s="26">
        <v>2026</v>
      </c>
      <c r="E211" s="27">
        <v>1900</v>
      </c>
      <c r="F211" s="40" t="str">
        <f t="shared" si="5"/>
        <v>1900 - 2000</v>
      </c>
      <c r="G211" s="28">
        <v>6</v>
      </c>
    </row>
    <row r="212" spans="2:7" ht="15.75" thickBot="1" x14ac:dyDescent="0.3">
      <c r="B212" s="29" t="s">
        <v>14</v>
      </c>
      <c r="C212" s="30" t="s">
        <v>21</v>
      </c>
      <c r="D212" s="31">
        <v>2026</v>
      </c>
      <c r="E212" s="32">
        <v>2000</v>
      </c>
      <c r="F212" s="40" t="str">
        <f t="shared" si="5"/>
        <v xml:space="preserve">2000 + </v>
      </c>
      <c r="G212" s="33">
        <v>6</v>
      </c>
    </row>
    <row r="423" spans="4:4" x14ac:dyDescent="0.25">
      <c r="D423" s="1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J423"/>
  <sheetViews>
    <sheetView zoomScale="115" zoomScaleNormal="115" workbookViewId="0">
      <selection activeCell="I17" sqref="I17"/>
    </sheetView>
  </sheetViews>
  <sheetFormatPr defaultRowHeight="15" x14ac:dyDescent="0.25"/>
  <cols>
    <col min="1" max="1" width="3.85546875" style="1" customWidth="1"/>
    <col min="2" max="2" width="6.5703125" style="1" customWidth="1"/>
    <col min="3" max="3" width="22.28515625" style="1" customWidth="1"/>
    <col min="4" max="4" width="8" style="1" customWidth="1"/>
    <col min="5" max="5" width="7.85546875" style="1" customWidth="1"/>
    <col min="6" max="6" width="21.140625" style="1" bestFit="1" customWidth="1"/>
    <col min="7" max="7" width="7.28515625" style="1" customWidth="1"/>
    <col min="8" max="8" width="3.85546875" style="1" customWidth="1"/>
    <col min="9" max="16384" width="9.140625" style="1"/>
  </cols>
  <sheetData>
    <row r="1" spans="2:10" ht="15.75" thickBot="1" x14ac:dyDescent="0.3"/>
    <row r="2" spans="2:10" ht="30.75" thickBot="1" x14ac:dyDescent="0.3">
      <c r="B2" s="35" t="s">
        <v>4</v>
      </c>
      <c r="C2" s="36" t="s">
        <v>18</v>
      </c>
      <c r="D2" s="36" t="s">
        <v>15</v>
      </c>
      <c r="E2" s="36" t="s">
        <v>16</v>
      </c>
      <c r="F2" s="38" t="s">
        <v>24</v>
      </c>
      <c r="G2" s="37" t="s">
        <v>17</v>
      </c>
      <c r="I2" s="35" t="s">
        <v>15</v>
      </c>
      <c r="J2" s="37" t="s">
        <v>17</v>
      </c>
    </row>
    <row r="3" spans="2:10" x14ac:dyDescent="0.25">
      <c r="B3" s="20" t="s">
        <v>5</v>
      </c>
      <c r="C3" s="21" t="s">
        <v>26</v>
      </c>
      <c r="D3" s="22">
        <v>2017</v>
      </c>
      <c r="E3" s="23">
        <v>0</v>
      </c>
      <c r="F3" s="39" t="str">
        <f t="shared" ref="F3:F22" si="0">IF(E4&lt;E3,$E3 &amp; " + ",$E3 &amp; " - " &amp; $E4)</f>
        <v>0 - 100</v>
      </c>
      <c r="G3" s="4">
        <v>0</v>
      </c>
      <c r="I3" s="34">
        <v>2017</v>
      </c>
      <c r="J3" s="4">
        <f>SUMIF( $D$3:$D$212, I3, $G$3:$G$212)</f>
        <v>3</v>
      </c>
    </row>
    <row r="4" spans="2:10" x14ac:dyDescent="0.25">
      <c r="B4" s="24" t="s">
        <v>5</v>
      </c>
      <c r="C4" s="25" t="s">
        <v>26</v>
      </c>
      <c r="D4" s="26">
        <v>2017</v>
      </c>
      <c r="E4" s="27">
        <v>100</v>
      </c>
      <c r="F4" s="40" t="str">
        <f t="shared" si="0"/>
        <v>100 - 200</v>
      </c>
      <c r="G4" s="28">
        <v>0</v>
      </c>
      <c r="I4" s="2">
        <f>I3+1</f>
        <v>2018</v>
      </c>
      <c r="J4" s="28">
        <f t="shared" ref="J4:J11" si="1">SUMIF( $D$3:$D$212, I4, $G$3:$G$212)</f>
        <v>0</v>
      </c>
    </row>
    <row r="5" spans="2:10" x14ac:dyDescent="0.25">
      <c r="B5" s="24" t="s">
        <v>5</v>
      </c>
      <c r="C5" s="25" t="s">
        <v>26</v>
      </c>
      <c r="D5" s="26">
        <v>2017</v>
      </c>
      <c r="E5" s="27">
        <v>200</v>
      </c>
      <c r="F5" s="40" t="str">
        <f t="shared" si="0"/>
        <v>200 - 300</v>
      </c>
      <c r="G5" s="28">
        <v>0</v>
      </c>
      <c r="I5" s="2">
        <f t="shared" ref="I5:I12" si="2">I4+1</f>
        <v>2019</v>
      </c>
      <c r="J5" s="28">
        <f t="shared" si="1"/>
        <v>0</v>
      </c>
    </row>
    <row r="6" spans="2:10" x14ac:dyDescent="0.25">
      <c r="B6" s="24" t="s">
        <v>5</v>
      </c>
      <c r="C6" s="25" t="s">
        <v>26</v>
      </c>
      <c r="D6" s="26">
        <v>2017</v>
      </c>
      <c r="E6" s="27">
        <v>300</v>
      </c>
      <c r="F6" s="40" t="str">
        <f t="shared" si="0"/>
        <v>300 - 400</v>
      </c>
      <c r="G6" s="28">
        <v>2</v>
      </c>
      <c r="I6" s="2">
        <f t="shared" si="2"/>
        <v>2020</v>
      </c>
      <c r="J6" s="28">
        <f t="shared" si="1"/>
        <v>0</v>
      </c>
    </row>
    <row r="7" spans="2:10" x14ac:dyDescent="0.25">
      <c r="B7" s="24" t="s">
        <v>5</v>
      </c>
      <c r="C7" s="25" t="s">
        <v>26</v>
      </c>
      <c r="D7" s="26">
        <v>2017</v>
      </c>
      <c r="E7" s="27">
        <v>400</v>
      </c>
      <c r="F7" s="40" t="str">
        <f t="shared" si="0"/>
        <v>400 - 500</v>
      </c>
      <c r="G7" s="28">
        <v>1</v>
      </c>
      <c r="I7" s="2">
        <f t="shared" si="2"/>
        <v>2021</v>
      </c>
      <c r="J7" s="28">
        <f t="shared" si="1"/>
        <v>0</v>
      </c>
    </row>
    <row r="8" spans="2:10" x14ac:dyDescent="0.25">
      <c r="B8" s="24" t="s">
        <v>5</v>
      </c>
      <c r="C8" s="25" t="s">
        <v>26</v>
      </c>
      <c r="D8" s="26">
        <v>2017</v>
      </c>
      <c r="E8" s="27">
        <v>500</v>
      </c>
      <c r="F8" s="40" t="str">
        <f t="shared" si="0"/>
        <v>500 - 600</v>
      </c>
      <c r="G8" s="28">
        <v>0</v>
      </c>
      <c r="I8" s="2">
        <f t="shared" si="2"/>
        <v>2022</v>
      </c>
      <c r="J8" s="28">
        <f t="shared" si="1"/>
        <v>0</v>
      </c>
    </row>
    <row r="9" spans="2:10" x14ac:dyDescent="0.25">
      <c r="B9" s="24" t="s">
        <v>5</v>
      </c>
      <c r="C9" s="25" t="s">
        <v>26</v>
      </c>
      <c r="D9" s="26">
        <v>2017</v>
      </c>
      <c r="E9" s="27">
        <v>600</v>
      </c>
      <c r="F9" s="40" t="str">
        <f t="shared" si="0"/>
        <v>600 - 700</v>
      </c>
      <c r="G9" s="28">
        <v>0</v>
      </c>
      <c r="I9" s="2">
        <f t="shared" si="2"/>
        <v>2023</v>
      </c>
      <c r="J9" s="28">
        <f t="shared" si="1"/>
        <v>0</v>
      </c>
    </row>
    <row r="10" spans="2:10" x14ac:dyDescent="0.25">
      <c r="B10" s="24" t="s">
        <v>5</v>
      </c>
      <c r="C10" s="25" t="s">
        <v>26</v>
      </c>
      <c r="D10" s="26">
        <v>2017</v>
      </c>
      <c r="E10" s="27">
        <v>700</v>
      </c>
      <c r="F10" s="40" t="str">
        <f t="shared" si="0"/>
        <v>700 - 800</v>
      </c>
      <c r="G10" s="28">
        <v>0</v>
      </c>
      <c r="I10" s="2">
        <f t="shared" si="2"/>
        <v>2024</v>
      </c>
      <c r="J10" s="28">
        <f t="shared" si="1"/>
        <v>1</v>
      </c>
    </row>
    <row r="11" spans="2:10" x14ac:dyDescent="0.25">
      <c r="B11" s="24" t="s">
        <v>5</v>
      </c>
      <c r="C11" s="25" t="s">
        <v>26</v>
      </c>
      <c r="D11" s="26">
        <v>2017</v>
      </c>
      <c r="E11" s="27">
        <v>800</v>
      </c>
      <c r="F11" s="40" t="str">
        <f t="shared" si="0"/>
        <v>800 - 900</v>
      </c>
      <c r="G11" s="28">
        <v>0</v>
      </c>
      <c r="I11" s="2">
        <f t="shared" si="2"/>
        <v>2025</v>
      </c>
      <c r="J11" s="28">
        <f t="shared" si="1"/>
        <v>1</v>
      </c>
    </row>
    <row r="12" spans="2:10" ht="15.75" thickBot="1" x14ac:dyDescent="0.3">
      <c r="B12" s="24" t="s">
        <v>5</v>
      </c>
      <c r="C12" s="25" t="s">
        <v>26</v>
      </c>
      <c r="D12" s="26">
        <v>2017</v>
      </c>
      <c r="E12" s="27">
        <v>900</v>
      </c>
      <c r="F12" s="40" t="str">
        <f t="shared" si="0"/>
        <v>900 - 1000</v>
      </c>
      <c r="G12" s="28">
        <v>0</v>
      </c>
      <c r="I12" s="7">
        <f t="shared" si="2"/>
        <v>2026</v>
      </c>
      <c r="J12" s="33">
        <f>SUMIF( $D$3:$D$212, I12, $G$3:$G$212)</f>
        <v>1</v>
      </c>
    </row>
    <row r="13" spans="2:10" x14ac:dyDescent="0.25">
      <c r="B13" s="24" t="s">
        <v>5</v>
      </c>
      <c r="C13" s="25" t="s">
        <v>26</v>
      </c>
      <c r="D13" s="26">
        <v>2017</v>
      </c>
      <c r="E13" s="27">
        <v>1000</v>
      </c>
      <c r="F13" s="40" t="str">
        <f t="shared" si="0"/>
        <v>1000 - 1100</v>
      </c>
      <c r="G13" s="28">
        <v>0</v>
      </c>
      <c r="I13" s="26"/>
      <c r="J13" s="25"/>
    </row>
    <row r="14" spans="2:10" x14ac:dyDescent="0.25">
      <c r="B14" s="24" t="s">
        <v>5</v>
      </c>
      <c r="C14" s="25" t="s">
        <v>26</v>
      </c>
      <c r="D14" s="26">
        <v>2017</v>
      </c>
      <c r="E14" s="27">
        <v>1100</v>
      </c>
      <c r="F14" s="40" t="str">
        <f t="shared" si="0"/>
        <v>1100 - 1200</v>
      </c>
      <c r="G14" s="28">
        <v>0</v>
      </c>
    </row>
    <row r="15" spans="2:10" x14ac:dyDescent="0.25">
      <c r="B15" s="24" t="s">
        <v>5</v>
      </c>
      <c r="C15" s="25" t="s">
        <v>26</v>
      </c>
      <c r="D15" s="26">
        <v>2017</v>
      </c>
      <c r="E15" s="27">
        <v>1200</v>
      </c>
      <c r="F15" s="40" t="str">
        <f t="shared" si="0"/>
        <v>1200 - 1300</v>
      </c>
      <c r="G15" s="28">
        <v>0</v>
      </c>
    </row>
    <row r="16" spans="2:10" x14ac:dyDescent="0.25">
      <c r="B16" s="24" t="s">
        <v>5</v>
      </c>
      <c r="C16" s="25" t="s">
        <v>26</v>
      </c>
      <c r="D16" s="26">
        <v>2017</v>
      </c>
      <c r="E16" s="27">
        <v>1300</v>
      </c>
      <c r="F16" s="40" t="str">
        <f t="shared" si="0"/>
        <v>1300 - 1400</v>
      </c>
      <c r="G16" s="28">
        <v>0</v>
      </c>
    </row>
    <row r="17" spans="2:7" x14ac:dyDescent="0.25">
      <c r="B17" s="24" t="s">
        <v>5</v>
      </c>
      <c r="C17" s="25" t="s">
        <v>26</v>
      </c>
      <c r="D17" s="26">
        <v>2017</v>
      </c>
      <c r="E17" s="27">
        <v>1400</v>
      </c>
      <c r="F17" s="40" t="str">
        <f t="shared" si="0"/>
        <v>1400 - 1500</v>
      </c>
      <c r="G17" s="28">
        <v>0</v>
      </c>
    </row>
    <row r="18" spans="2:7" x14ac:dyDescent="0.25">
      <c r="B18" s="24" t="s">
        <v>5</v>
      </c>
      <c r="C18" s="25" t="s">
        <v>26</v>
      </c>
      <c r="D18" s="26">
        <v>2017</v>
      </c>
      <c r="E18" s="27">
        <v>1500</v>
      </c>
      <c r="F18" s="40" t="str">
        <f t="shared" si="0"/>
        <v>1500 - 1600</v>
      </c>
      <c r="G18" s="28">
        <v>0</v>
      </c>
    </row>
    <row r="19" spans="2:7" x14ac:dyDescent="0.25">
      <c r="B19" s="24" t="s">
        <v>5</v>
      </c>
      <c r="C19" s="25" t="s">
        <v>26</v>
      </c>
      <c r="D19" s="26">
        <v>2017</v>
      </c>
      <c r="E19" s="27">
        <v>1600</v>
      </c>
      <c r="F19" s="40" t="str">
        <f t="shared" si="0"/>
        <v>1600 - 1700</v>
      </c>
      <c r="G19" s="28">
        <v>0</v>
      </c>
    </row>
    <row r="20" spans="2:7" x14ac:dyDescent="0.25">
      <c r="B20" s="24" t="s">
        <v>5</v>
      </c>
      <c r="C20" s="25" t="s">
        <v>26</v>
      </c>
      <c r="D20" s="26">
        <v>2017</v>
      </c>
      <c r="E20" s="27">
        <v>1700</v>
      </c>
      <c r="F20" s="40" t="str">
        <f t="shared" si="0"/>
        <v>1700 - 1800</v>
      </c>
      <c r="G20" s="28">
        <v>0</v>
      </c>
    </row>
    <row r="21" spans="2:7" x14ac:dyDescent="0.25">
      <c r="B21" s="24" t="s">
        <v>5</v>
      </c>
      <c r="C21" s="25" t="s">
        <v>26</v>
      </c>
      <c r="D21" s="26">
        <v>2017</v>
      </c>
      <c r="E21" s="27">
        <v>1800</v>
      </c>
      <c r="F21" s="40" t="str">
        <f t="shared" si="0"/>
        <v>1800 - 1900</v>
      </c>
      <c r="G21" s="28">
        <v>0</v>
      </c>
    </row>
    <row r="22" spans="2:7" x14ac:dyDescent="0.25">
      <c r="B22" s="24" t="s">
        <v>5</v>
      </c>
      <c r="C22" s="25" t="s">
        <v>26</v>
      </c>
      <c r="D22" s="26">
        <v>2017</v>
      </c>
      <c r="E22" s="27">
        <v>1900</v>
      </c>
      <c r="F22" s="40" t="str">
        <f t="shared" si="0"/>
        <v>1900 - 2000</v>
      </c>
      <c r="G22" s="28">
        <v>0</v>
      </c>
    </row>
    <row r="23" spans="2:7" x14ac:dyDescent="0.25">
      <c r="B23" s="24" t="s">
        <v>5</v>
      </c>
      <c r="C23" s="25" t="s">
        <v>26</v>
      </c>
      <c r="D23" s="26">
        <v>2017</v>
      </c>
      <c r="E23" s="27">
        <v>2000</v>
      </c>
      <c r="F23" s="40" t="str">
        <f>IF(E24&lt;E23,$E23 &amp; " + ",$E23 &amp; " - " &amp; $E24)</f>
        <v xml:space="preserve">2000 + </v>
      </c>
      <c r="G23" s="28">
        <v>0</v>
      </c>
    </row>
    <row r="24" spans="2:7" x14ac:dyDescent="0.25">
      <c r="B24" s="24" t="s">
        <v>6</v>
      </c>
      <c r="C24" s="25" t="s">
        <v>26</v>
      </c>
      <c r="D24" s="26">
        <v>2018</v>
      </c>
      <c r="E24" s="27">
        <v>0</v>
      </c>
      <c r="F24" s="40" t="str">
        <f t="shared" ref="F24:F87" si="3">IF(E25&lt;E24,$E24 &amp; " + ",$E24 &amp; " - " &amp; $E25)</f>
        <v>0 - 100</v>
      </c>
      <c r="G24" s="28">
        <v>0</v>
      </c>
    </row>
    <row r="25" spans="2:7" x14ac:dyDescent="0.25">
      <c r="B25" s="24" t="s">
        <v>6</v>
      </c>
      <c r="C25" s="25" t="s">
        <v>26</v>
      </c>
      <c r="D25" s="26">
        <v>2018</v>
      </c>
      <c r="E25" s="27">
        <v>100</v>
      </c>
      <c r="F25" s="40" t="str">
        <f t="shared" si="3"/>
        <v>100 - 200</v>
      </c>
      <c r="G25" s="28">
        <v>0</v>
      </c>
    </row>
    <row r="26" spans="2:7" x14ac:dyDescent="0.25">
      <c r="B26" s="24" t="s">
        <v>6</v>
      </c>
      <c r="C26" s="25" t="s">
        <v>26</v>
      </c>
      <c r="D26" s="26">
        <v>2018</v>
      </c>
      <c r="E26" s="27">
        <v>200</v>
      </c>
      <c r="F26" s="40" t="str">
        <f t="shared" si="3"/>
        <v>200 - 300</v>
      </c>
      <c r="G26" s="28">
        <v>0</v>
      </c>
    </row>
    <row r="27" spans="2:7" x14ac:dyDescent="0.25">
      <c r="B27" s="24" t="s">
        <v>6</v>
      </c>
      <c r="C27" s="25" t="s">
        <v>26</v>
      </c>
      <c r="D27" s="26">
        <v>2018</v>
      </c>
      <c r="E27" s="27">
        <v>300</v>
      </c>
      <c r="F27" s="40" t="str">
        <f t="shared" si="3"/>
        <v>300 - 400</v>
      </c>
      <c r="G27" s="28">
        <v>0</v>
      </c>
    </row>
    <row r="28" spans="2:7" x14ac:dyDescent="0.25">
      <c r="B28" s="24" t="s">
        <v>6</v>
      </c>
      <c r="C28" s="25" t="s">
        <v>26</v>
      </c>
      <c r="D28" s="26">
        <v>2018</v>
      </c>
      <c r="E28" s="27">
        <v>400</v>
      </c>
      <c r="F28" s="40" t="str">
        <f t="shared" si="3"/>
        <v>400 - 500</v>
      </c>
      <c r="G28" s="28">
        <v>0</v>
      </c>
    </row>
    <row r="29" spans="2:7" x14ac:dyDescent="0.25">
      <c r="B29" s="24" t="s">
        <v>6</v>
      </c>
      <c r="C29" s="25" t="s">
        <v>26</v>
      </c>
      <c r="D29" s="26">
        <v>2018</v>
      </c>
      <c r="E29" s="27">
        <v>500</v>
      </c>
      <c r="F29" s="40" t="str">
        <f t="shared" si="3"/>
        <v>500 - 600</v>
      </c>
      <c r="G29" s="28">
        <v>0</v>
      </c>
    </row>
    <row r="30" spans="2:7" x14ac:dyDescent="0.25">
      <c r="B30" s="24" t="s">
        <v>6</v>
      </c>
      <c r="C30" s="25" t="s">
        <v>26</v>
      </c>
      <c r="D30" s="26">
        <v>2018</v>
      </c>
      <c r="E30" s="27">
        <v>600</v>
      </c>
      <c r="F30" s="40" t="str">
        <f t="shared" si="3"/>
        <v>600 - 700</v>
      </c>
      <c r="G30" s="28">
        <v>0</v>
      </c>
    </row>
    <row r="31" spans="2:7" x14ac:dyDescent="0.25">
      <c r="B31" s="24" t="s">
        <v>6</v>
      </c>
      <c r="C31" s="25" t="s">
        <v>26</v>
      </c>
      <c r="D31" s="26">
        <v>2018</v>
      </c>
      <c r="E31" s="27">
        <v>700</v>
      </c>
      <c r="F31" s="40" t="str">
        <f t="shared" si="3"/>
        <v>700 - 800</v>
      </c>
      <c r="G31" s="28">
        <v>0</v>
      </c>
    </row>
    <row r="32" spans="2:7" x14ac:dyDescent="0.25">
      <c r="B32" s="24" t="s">
        <v>6</v>
      </c>
      <c r="C32" s="25" t="s">
        <v>26</v>
      </c>
      <c r="D32" s="26">
        <v>2018</v>
      </c>
      <c r="E32" s="27">
        <v>800</v>
      </c>
      <c r="F32" s="40" t="str">
        <f t="shared" si="3"/>
        <v>800 - 900</v>
      </c>
      <c r="G32" s="28">
        <v>0</v>
      </c>
    </row>
    <row r="33" spans="2:7" x14ac:dyDescent="0.25">
      <c r="B33" s="24" t="s">
        <v>6</v>
      </c>
      <c r="C33" s="25" t="s">
        <v>26</v>
      </c>
      <c r="D33" s="26">
        <v>2018</v>
      </c>
      <c r="E33" s="27">
        <v>900</v>
      </c>
      <c r="F33" s="40" t="str">
        <f t="shared" si="3"/>
        <v>900 - 1000</v>
      </c>
      <c r="G33" s="28">
        <v>0</v>
      </c>
    </row>
    <row r="34" spans="2:7" x14ac:dyDescent="0.25">
      <c r="B34" s="24" t="s">
        <v>6</v>
      </c>
      <c r="C34" s="25" t="s">
        <v>26</v>
      </c>
      <c r="D34" s="26">
        <v>2018</v>
      </c>
      <c r="E34" s="27">
        <v>1000</v>
      </c>
      <c r="F34" s="40" t="str">
        <f t="shared" si="3"/>
        <v>1000 - 1100</v>
      </c>
      <c r="G34" s="28">
        <v>0</v>
      </c>
    </row>
    <row r="35" spans="2:7" x14ac:dyDescent="0.25">
      <c r="B35" s="24" t="s">
        <v>6</v>
      </c>
      <c r="C35" s="25" t="s">
        <v>26</v>
      </c>
      <c r="D35" s="26">
        <v>2018</v>
      </c>
      <c r="E35" s="27">
        <v>1100</v>
      </c>
      <c r="F35" s="40" t="str">
        <f t="shared" si="3"/>
        <v>1100 - 1200</v>
      </c>
      <c r="G35" s="28">
        <v>0</v>
      </c>
    </row>
    <row r="36" spans="2:7" x14ac:dyDescent="0.25">
      <c r="B36" s="24" t="s">
        <v>6</v>
      </c>
      <c r="C36" s="25" t="s">
        <v>26</v>
      </c>
      <c r="D36" s="26">
        <v>2018</v>
      </c>
      <c r="E36" s="27">
        <v>1200</v>
      </c>
      <c r="F36" s="40" t="str">
        <f t="shared" si="3"/>
        <v>1200 - 1300</v>
      </c>
      <c r="G36" s="28">
        <v>0</v>
      </c>
    </row>
    <row r="37" spans="2:7" x14ac:dyDescent="0.25">
      <c r="B37" s="24" t="s">
        <v>6</v>
      </c>
      <c r="C37" s="25" t="s">
        <v>26</v>
      </c>
      <c r="D37" s="26">
        <v>2018</v>
      </c>
      <c r="E37" s="27">
        <v>1300</v>
      </c>
      <c r="F37" s="40" t="str">
        <f t="shared" si="3"/>
        <v>1300 - 1400</v>
      </c>
      <c r="G37" s="28">
        <v>0</v>
      </c>
    </row>
    <row r="38" spans="2:7" x14ac:dyDescent="0.25">
      <c r="B38" s="24" t="s">
        <v>6</v>
      </c>
      <c r="C38" s="25" t="s">
        <v>26</v>
      </c>
      <c r="D38" s="26">
        <v>2018</v>
      </c>
      <c r="E38" s="27">
        <v>1400</v>
      </c>
      <c r="F38" s="40" t="str">
        <f t="shared" si="3"/>
        <v>1400 - 1500</v>
      </c>
      <c r="G38" s="28">
        <v>0</v>
      </c>
    </row>
    <row r="39" spans="2:7" x14ac:dyDescent="0.25">
      <c r="B39" s="24" t="s">
        <v>6</v>
      </c>
      <c r="C39" s="25" t="s">
        <v>26</v>
      </c>
      <c r="D39" s="26">
        <v>2018</v>
      </c>
      <c r="E39" s="27">
        <v>1500</v>
      </c>
      <c r="F39" s="40" t="str">
        <f t="shared" si="3"/>
        <v>1500 - 1600</v>
      </c>
      <c r="G39" s="28">
        <v>0</v>
      </c>
    </row>
    <row r="40" spans="2:7" x14ac:dyDescent="0.25">
      <c r="B40" s="24" t="s">
        <v>6</v>
      </c>
      <c r="C40" s="25" t="s">
        <v>26</v>
      </c>
      <c r="D40" s="26">
        <v>2018</v>
      </c>
      <c r="E40" s="27">
        <v>1600</v>
      </c>
      <c r="F40" s="40" t="str">
        <f t="shared" si="3"/>
        <v>1600 - 1700</v>
      </c>
      <c r="G40" s="28">
        <v>0</v>
      </c>
    </row>
    <row r="41" spans="2:7" x14ac:dyDescent="0.25">
      <c r="B41" s="24" t="s">
        <v>6</v>
      </c>
      <c r="C41" s="25" t="s">
        <v>26</v>
      </c>
      <c r="D41" s="26">
        <v>2018</v>
      </c>
      <c r="E41" s="27">
        <v>1700</v>
      </c>
      <c r="F41" s="40" t="str">
        <f t="shared" si="3"/>
        <v>1700 - 1800</v>
      </c>
      <c r="G41" s="28">
        <v>0</v>
      </c>
    </row>
    <row r="42" spans="2:7" x14ac:dyDescent="0.25">
      <c r="B42" s="24" t="s">
        <v>6</v>
      </c>
      <c r="C42" s="25" t="s">
        <v>26</v>
      </c>
      <c r="D42" s="26">
        <v>2018</v>
      </c>
      <c r="E42" s="27">
        <v>1800</v>
      </c>
      <c r="F42" s="40" t="str">
        <f t="shared" si="3"/>
        <v>1800 - 1900</v>
      </c>
      <c r="G42" s="28">
        <v>0</v>
      </c>
    </row>
    <row r="43" spans="2:7" x14ac:dyDescent="0.25">
      <c r="B43" s="24" t="s">
        <v>6</v>
      </c>
      <c r="C43" s="25" t="s">
        <v>26</v>
      </c>
      <c r="D43" s="26">
        <v>2018</v>
      </c>
      <c r="E43" s="27">
        <v>1900</v>
      </c>
      <c r="F43" s="40" t="str">
        <f t="shared" si="3"/>
        <v>1900 - 2000</v>
      </c>
      <c r="G43" s="28">
        <v>0</v>
      </c>
    </row>
    <row r="44" spans="2:7" x14ac:dyDescent="0.25">
      <c r="B44" s="24" t="s">
        <v>6</v>
      </c>
      <c r="C44" s="25" t="s">
        <v>26</v>
      </c>
      <c r="D44" s="26">
        <v>2018</v>
      </c>
      <c r="E44" s="27">
        <v>2000</v>
      </c>
      <c r="F44" s="40" t="str">
        <f t="shared" si="3"/>
        <v xml:space="preserve">2000 + </v>
      </c>
      <c r="G44" s="28">
        <v>0</v>
      </c>
    </row>
    <row r="45" spans="2:7" x14ac:dyDescent="0.25">
      <c r="B45" s="24" t="s">
        <v>7</v>
      </c>
      <c r="C45" s="25" t="s">
        <v>26</v>
      </c>
      <c r="D45" s="26">
        <v>2019</v>
      </c>
      <c r="E45" s="27">
        <v>0</v>
      </c>
      <c r="F45" s="40" t="str">
        <f t="shared" si="3"/>
        <v>0 - 100</v>
      </c>
      <c r="G45" s="28">
        <v>0</v>
      </c>
    </row>
    <row r="46" spans="2:7" x14ac:dyDescent="0.25">
      <c r="B46" s="24" t="s">
        <v>7</v>
      </c>
      <c r="C46" s="25" t="s">
        <v>26</v>
      </c>
      <c r="D46" s="26">
        <v>2019</v>
      </c>
      <c r="E46" s="27">
        <v>100</v>
      </c>
      <c r="F46" s="40" t="str">
        <f t="shared" si="3"/>
        <v>100 - 200</v>
      </c>
      <c r="G46" s="28">
        <v>0</v>
      </c>
    </row>
    <row r="47" spans="2:7" x14ac:dyDescent="0.25">
      <c r="B47" s="24" t="s">
        <v>7</v>
      </c>
      <c r="C47" s="25" t="s">
        <v>26</v>
      </c>
      <c r="D47" s="26">
        <v>2019</v>
      </c>
      <c r="E47" s="27">
        <v>200</v>
      </c>
      <c r="F47" s="40" t="str">
        <f t="shared" si="3"/>
        <v>200 - 300</v>
      </c>
      <c r="G47" s="28">
        <v>0</v>
      </c>
    </row>
    <row r="48" spans="2:7" x14ac:dyDescent="0.25">
      <c r="B48" s="24" t="s">
        <v>7</v>
      </c>
      <c r="C48" s="25" t="s">
        <v>26</v>
      </c>
      <c r="D48" s="26">
        <v>2019</v>
      </c>
      <c r="E48" s="27">
        <v>300</v>
      </c>
      <c r="F48" s="40" t="str">
        <f t="shared" si="3"/>
        <v>300 - 400</v>
      </c>
      <c r="G48" s="28">
        <v>0</v>
      </c>
    </row>
    <row r="49" spans="2:7" x14ac:dyDescent="0.25">
      <c r="B49" s="24" t="s">
        <v>7</v>
      </c>
      <c r="C49" s="25" t="s">
        <v>26</v>
      </c>
      <c r="D49" s="26">
        <v>2019</v>
      </c>
      <c r="E49" s="27">
        <v>400</v>
      </c>
      <c r="F49" s="40" t="str">
        <f t="shared" si="3"/>
        <v>400 - 500</v>
      </c>
      <c r="G49" s="28">
        <v>0</v>
      </c>
    </row>
    <row r="50" spans="2:7" x14ac:dyDescent="0.25">
      <c r="B50" s="24" t="s">
        <v>7</v>
      </c>
      <c r="C50" s="25" t="s">
        <v>26</v>
      </c>
      <c r="D50" s="26">
        <v>2019</v>
      </c>
      <c r="E50" s="27">
        <v>500</v>
      </c>
      <c r="F50" s="40" t="str">
        <f t="shared" si="3"/>
        <v>500 - 600</v>
      </c>
      <c r="G50" s="28">
        <v>0</v>
      </c>
    </row>
    <row r="51" spans="2:7" x14ac:dyDescent="0.25">
      <c r="B51" s="24" t="s">
        <v>7</v>
      </c>
      <c r="C51" s="25" t="s">
        <v>26</v>
      </c>
      <c r="D51" s="26">
        <v>2019</v>
      </c>
      <c r="E51" s="27">
        <v>600</v>
      </c>
      <c r="F51" s="40" t="str">
        <f t="shared" si="3"/>
        <v>600 - 700</v>
      </c>
      <c r="G51" s="28">
        <v>0</v>
      </c>
    </row>
    <row r="52" spans="2:7" x14ac:dyDescent="0.25">
      <c r="B52" s="24" t="s">
        <v>7</v>
      </c>
      <c r="C52" s="25" t="s">
        <v>26</v>
      </c>
      <c r="D52" s="26">
        <v>2019</v>
      </c>
      <c r="E52" s="27">
        <v>700</v>
      </c>
      <c r="F52" s="40" t="str">
        <f t="shared" si="3"/>
        <v>700 - 800</v>
      </c>
      <c r="G52" s="28">
        <v>0</v>
      </c>
    </row>
    <row r="53" spans="2:7" x14ac:dyDescent="0.25">
      <c r="B53" s="24" t="s">
        <v>7</v>
      </c>
      <c r="C53" s="25" t="s">
        <v>26</v>
      </c>
      <c r="D53" s="26">
        <v>2019</v>
      </c>
      <c r="E53" s="27">
        <v>800</v>
      </c>
      <c r="F53" s="40" t="str">
        <f t="shared" si="3"/>
        <v>800 - 900</v>
      </c>
      <c r="G53" s="28">
        <v>0</v>
      </c>
    </row>
    <row r="54" spans="2:7" x14ac:dyDescent="0.25">
      <c r="B54" s="24" t="s">
        <v>7</v>
      </c>
      <c r="C54" s="25" t="s">
        <v>26</v>
      </c>
      <c r="D54" s="26">
        <v>2019</v>
      </c>
      <c r="E54" s="27">
        <v>900</v>
      </c>
      <c r="F54" s="40" t="str">
        <f t="shared" si="3"/>
        <v>900 - 1000</v>
      </c>
      <c r="G54" s="28">
        <v>0</v>
      </c>
    </row>
    <row r="55" spans="2:7" x14ac:dyDescent="0.25">
      <c r="B55" s="24" t="s">
        <v>7</v>
      </c>
      <c r="C55" s="25" t="s">
        <v>26</v>
      </c>
      <c r="D55" s="26">
        <v>2019</v>
      </c>
      <c r="E55" s="27">
        <v>1000</v>
      </c>
      <c r="F55" s="40" t="str">
        <f t="shared" si="3"/>
        <v>1000 - 1100</v>
      </c>
      <c r="G55" s="28">
        <v>0</v>
      </c>
    </row>
    <row r="56" spans="2:7" x14ac:dyDescent="0.25">
      <c r="B56" s="24" t="s">
        <v>7</v>
      </c>
      <c r="C56" s="25" t="s">
        <v>26</v>
      </c>
      <c r="D56" s="26">
        <v>2019</v>
      </c>
      <c r="E56" s="27">
        <v>1100</v>
      </c>
      <c r="F56" s="40" t="str">
        <f t="shared" si="3"/>
        <v>1100 - 1200</v>
      </c>
      <c r="G56" s="28">
        <v>0</v>
      </c>
    </row>
    <row r="57" spans="2:7" x14ac:dyDescent="0.25">
      <c r="B57" s="24" t="s">
        <v>7</v>
      </c>
      <c r="C57" s="25" t="s">
        <v>26</v>
      </c>
      <c r="D57" s="26">
        <v>2019</v>
      </c>
      <c r="E57" s="27">
        <v>1200</v>
      </c>
      <c r="F57" s="40" t="str">
        <f t="shared" si="3"/>
        <v>1200 - 1300</v>
      </c>
      <c r="G57" s="28">
        <v>0</v>
      </c>
    </row>
    <row r="58" spans="2:7" x14ac:dyDescent="0.25">
      <c r="B58" s="24" t="s">
        <v>7</v>
      </c>
      <c r="C58" s="25" t="s">
        <v>26</v>
      </c>
      <c r="D58" s="26">
        <v>2019</v>
      </c>
      <c r="E58" s="27">
        <v>1300</v>
      </c>
      <c r="F58" s="40" t="str">
        <f t="shared" si="3"/>
        <v>1300 - 1400</v>
      </c>
      <c r="G58" s="28">
        <v>0</v>
      </c>
    </row>
    <row r="59" spans="2:7" x14ac:dyDescent="0.25">
      <c r="B59" s="24" t="s">
        <v>7</v>
      </c>
      <c r="C59" s="25" t="s">
        <v>26</v>
      </c>
      <c r="D59" s="26">
        <v>2019</v>
      </c>
      <c r="E59" s="27">
        <v>1400</v>
      </c>
      <c r="F59" s="40" t="str">
        <f t="shared" si="3"/>
        <v>1400 - 1500</v>
      </c>
      <c r="G59" s="28">
        <v>0</v>
      </c>
    </row>
    <row r="60" spans="2:7" x14ac:dyDescent="0.25">
      <c r="B60" s="24" t="s">
        <v>7</v>
      </c>
      <c r="C60" s="25" t="s">
        <v>26</v>
      </c>
      <c r="D60" s="26">
        <v>2019</v>
      </c>
      <c r="E60" s="27">
        <v>1500</v>
      </c>
      <c r="F60" s="40" t="str">
        <f t="shared" si="3"/>
        <v>1500 - 1600</v>
      </c>
      <c r="G60" s="28">
        <v>0</v>
      </c>
    </row>
    <row r="61" spans="2:7" x14ac:dyDescent="0.25">
      <c r="B61" s="24" t="s">
        <v>7</v>
      </c>
      <c r="C61" s="25" t="s">
        <v>26</v>
      </c>
      <c r="D61" s="26">
        <v>2019</v>
      </c>
      <c r="E61" s="27">
        <v>1600</v>
      </c>
      <c r="F61" s="40" t="str">
        <f t="shared" si="3"/>
        <v>1600 - 1700</v>
      </c>
      <c r="G61" s="28">
        <v>0</v>
      </c>
    </row>
    <row r="62" spans="2:7" x14ac:dyDescent="0.25">
      <c r="B62" s="24" t="s">
        <v>7</v>
      </c>
      <c r="C62" s="25" t="s">
        <v>26</v>
      </c>
      <c r="D62" s="26">
        <v>2019</v>
      </c>
      <c r="E62" s="27">
        <v>1700</v>
      </c>
      <c r="F62" s="40" t="str">
        <f t="shared" si="3"/>
        <v>1700 - 1800</v>
      </c>
      <c r="G62" s="28">
        <v>0</v>
      </c>
    </row>
    <row r="63" spans="2:7" x14ac:dyDescent="0.25">
      <c r="B63" s="24" t="s">
        <v>7</v>
      </c>
      <c r="C63" s="25" t="s">
        <v>26</v>
      </c>
      <c r="D63" s="26">
        <v>2019</v>
      </c>
      <c r="E63" s="27">
        <v>1800</v>
      </c>
      <c r="F63" s="40" t="str">
        <f t="shared" si="3"/>
        <v>1800 - 1900</v>
      </c>
      <c r="G63" s="28">
        <v>0</v>
      </c>
    </row>
    <row r="64" spans="2:7" x14ac:dyDescent="0.25">
      <c r="B64" s="24" t="s">
        <v>7</v>
      </c>
      <c r="C64" s="25" t="s">
        <v>26</v>
      </c>
      <c r="D64" s="26">
        <v>2019</v>
      </c>
      <c r="E64" s="27">
        <v>1900</v>
      </c>
      <c r="F64" s="40" t="str">
        <f t="shared" si="3"/>
        <v>1900 - 2000</v>
      </c>
      <c r="G64" s="28">
        <v>0</v>
      </c>
    </row>
    <row r="65" spans="2:7" x14ac:dyDescent="0.25">
      <c r="B65" s="24" t="s">
        <v>7</v>
      </c>
      <c r="C65" s="25" t="s">
        <v>26</v>
      </c>
      <c r="D65" s="26">
        <v>2019</v>
      </c>
      <c r="E65" s="27">
        <v>2000</v>
      </c>
      <c r="F65" s="40" t="str">
        <f t="shared" si="3"/>
        <v xml:space="preserve">2000 + </v>
      </c>
      <c r="G65" s="28">
        <v>0</v>
      </c>
    </row>
    <row r="66" spans="2:7" x14ac:dyDescent="0.25">
      <c r="B66" s="24" t="s">
        <v>8</v>
      </c>
      <c r="C66" s="25" t="s">
        <v>26</v>
      </c>
      <c r="D66" s="26">
        <v>2020</v>
      </c>
      <c r="E66" s="27">
        <v>0</v>
      </c>
      <c r="F66" s="40" t="str">
        <f t="shared" si="3"/>
        <v>0 - 100</v>
      </c>
      <c r="G66" s="28">
        <v>0</v>
      </c>
    </row>
    <row r="67" spans="2:7" x14ac:dyDescent="0.25">
      <c r="B67" s="24" t="s">
        <v>8</v>
      </c>
      <c r="C67" s="25" t="s">
        <v>26</v>
      </c>
      <c r="D67" s="26">
        <v>2020</v>
      </c>
      <c r="E67" s="27">
        <v>100</v>
      </c>
      <c r="F67" s="40" t="str">
        <f t="shared" si="3"/>
        <v>100 - 200</v>
      </c>
      <c r="G67" s="28">
        <v>0</v>
      </c>
    </row>
    <row r="68" spans="2:7" x14ac:dyDescent="0.25">
      <c r="B68" s="24" t="s">
        <v>8</v>
      </c>
      <c r="C68" s="25" t="s">
        <v>26</v>
      </c>
      <c r="D68" s="26">
        <v>2020</v>
      </c>
      <c r="E68" s="27">
        <v>200</v>
      </c>
      <c r="F68" s="40" t="str">
        <f t="shared" si="3"/>
        <v>200 - 300</v>
      </c>
      <c r="G68" s="28">
        <v>0</v>
      </c>
    </row>
    <row r="69" spans="2:7" x14ac:dyDescent="0.25">
      <c r="B69" s="24" t="s">
        <v>8</v>
      </c>
      <c r="C69" s="25" t="s">
        <v>26</v>
      </c>
      <c r="D69" s="26">
        <v>2020</v>
      </c>
      <c r="E69" s="27">
        <v>300</v>
      </c>
      <c r="F69" s="40" t="str">
        <f t="shared" si="3"/>
        <v>300 - 400</v>
      </c>
      <c r="G69" s="28">
        <v>0</v>
      </c>
    </row>
    <row r="70" spans="2:7" x14ac:dyDescent="0.25">
      <c r="B70" s="24" t="s">
        <v>8</v>
      </c>
      <c r="C70" s="25" t="s">
        <v>26</v>
      </c>
      <c r="D70" s="26">
        <v>2020</v>
      </c>
      <c r="E70" s="27">
        <v>400</v>
      </c>
      <c r="F70" s="40" t="str">
        <f t="shared" si="3"/>
        <v>400 - 500</v>
      </c>
      <c r="G70" s="28">
        <v>0</v>
      </c>
    </row>
    <row r="71" spans="2:7" x14ac:dyDescent="0.25">
      <c r="B71" s="24" t="s">
        <v>8</v>
      </c>
      <c r="C71" s="25" t="s">
        <v>26</v>
      </c>
      <c r="D71" s="26">
        <v>2020</v>
      </c>
      <c r="E71" s="27">
        <v>500</v>
      </c>
      <c r="F71" s="40" t="str">
        <f t="shared" si="3"/>
        <v>500 - 600</v>
      </c>
      <c r="G71" s="28">
        <v>0</v>
      </c>
    </row>
    <row r="72" spans="2:7" x14ac:dyDescent="0.25">
      <c r="B72" s="24" t="s">
        <v>8</v>
      </c>
      <c r="C72" s="25" t="s">
        <v>26</v>
      </c>
      <c r="D72" s="26">
        <v>2020</v>
      </c>
      <c r="E72" s="27">
        <v>600</v>
      </c>
      <c r="F72" s="40" t="str">
        <f t="shared" si="3"/>
        <v>600 - 700</v>
      </c>
      <c r="G72" s="28">
        <v>0</v>
      </c>
    </row>
    <row r="73" spans="2:7" x14ac:dyDescent="0.25">
      <c r="B73" s="24" t="s">
        <v>8</v>
      </c>
      <c r="C73" s="25" t="s">
        <v>26</v>
      </c>
      <c r="D73" s="26">
        <v>2020</v>
      </c>
      <c r="E73" s="27">
        <v>700</v>
      </c>
      <c r="F73" s="40" t="str">
        <f t="shared" si="3"/>
        <v>700 - 800</v>
      </c>
      <c r="G73" s="28">
        <v>0</v>
      </c>
    </row>
    <row r="74" spans="2:7" x14ac:dyDescent="0.25">
      <c r="B74" s="24" t="s">
        <v>8</v>
      </c>
      <c r="C74" s="25" t="s">
        <v>26</v>
      </c>
      <c r="D74" s="26">
        <v>2020</v>
      </c>
      <c r="E74" s="27">
        <v>800</v>
      </c>
      <c r="F74" s="40" t="str">
        <f t="shared" si="3"/>
        <v>800 - 900</v>
      </c>
      <c r="G74" s="28">
        <v>0</v>
      </c>
    </row>
    <row r="75" spans="2:7" x14ac:dyDescent="0.25">
      <c r="B75" s="24" t="s">
        <v>8</v>
      </c>
      <c r="C75" s="25" t="s">
        <v>26</v>
      </c>
      <c r="D75" s="26">
        <v>2020</v>
      </c>
      <c r="E75" s="27">
        <v>900</v>
      </c>
      <c r="F75" s="40" t="str">
        <f t="shared" si="3"/>
        <v>900 - 1000</v>
      </c>
      <c r="G75" s="28">
        <v>0</v>
      </c>
    </row>
    <row r="76" spans="2:7" x14ac:dyDescent="0.25">
      <c r="B76" s="24" t="s">
        <v>8</v>
      </c>
      <c r="C76" s="25" t="s">
        <v>26</v>
      </c>
      <c r="D76" s="26">
        <v>2020</v>
      </c>
      <c r="E76" s="27">
        <v>1000</v>
      </c>
      <c r="F76" s="40" t="str">
        <f t="shared" si="3"/>
        <v>1000 - 1100</v>
      </c>
      <c r="G76" s="28">
        <v>0</v>
      </c>
    </row>
    <row r="77" spans="2:7" x14ac:dyDescent="0.25">
      <c r="B77" s="24" t="s">
        <v>8</v>
      </c>
      <c r="C77" s="25" t="s">
        <v>26</v>
      </c>
      <c r="D77" s="26">
        <v>2020</v>
      </c>
      <c r="E77" s="27">
        <v>1100</v>
      </c>
      <c r="F77" s="40" t="str">
        <f t="shared" si="3"/>
        <v>1100 - 1200</v>
      </c>
      <c r="G77" s="28">
        <v>0</v>
      </c>
    </row>
    <row r="78" spans="2:7" x14ac:dyDescent="0.25">
      <c r="B78" s="24" t="s">
        <v>8</v>
      </c>
      <c r="C78" s="25" t="s">
        <v>26</v>
      </c>
      <c r="D78" s="26">
        <v>2020</v>
      </c>
      <c r="E78" s="27">
        <v>1200</v>
      </c>
      <c r="F78" s="40" t="str">
        <f t="shared" si="3"/>
        <v>1200 - 1300</v>
      </c>
      <c r="G78" s="28">
        <v>0</v>
      </c>
    </row>
    <row r="79" spans="2:7" x14ac:dyDescent="0.25">
      <c r="B79" s="24" t="s">
        <v>8</v>
      </c>
      <c r="C79" s="25" t="s">
        <v>26</v>
      </c>
      <c r="D79" s="26">
        <v>2020</v>
      </c>
      <c r="E79" s="27">
        <v>1300</v>
      </c>
      <c r="F79" s="40" t="str">
        <f t="shared" si="3"/>
        <v>1300 - 1400</v>
      </c>
      <c r="G79" s="28">
        <v>0</v>
      </c>
    </row>
    <row r="80" spans="2:7" x14ac:dyDescent="0.25">
      <c r="B80" s="24" t="s">
        <v>8</v>
      </c>
      <c r="C80" s="25" t="s">
        <v>26</v>
      </c>
      <c r="D80" s="26">
        <v>2020</v>
      </c>
      <c r="E80" s="27">
        <v>1400</v>
      </c>
      <c r="F80" s="40" t="str">
        <f t="shared" si="3"/>
        <v>1400 - 1500</v>
      </c>
      <c r="G80" s="28">
        <v>0</v>
      </c>
    </row>
    <row r="81" spans="2:7" x14ac:dyDescent="0.25">
      <c r="B81" s="24" t="s">
        <v>8</v>
      </c>
      <c r="C81" s="25" t="s">
        <v>26</v>
      </c>
      <c r="D81" s="26">
        <v>2020</v>
      </c>
      <c r="E81" s="27">
        <v>1500</v>
      </c>
      <c r="F81" s="40" t="str">
        <f t="shared" si="3"/>
        <v>1500 - 1600</v>
      </c>
      <c r="G81" s="28">
        <v>0</v>
      </c>
    </row>
    <row r="82" spans="2:7" x14ac:dyDescent="0.25">
      <c r="B82" s="24" t="s">
        <v>8</v>
      </c>
      <c r="C82" s="25" t="s">
        <v>26</v>
      </c>
      <c r="D82" s="26">
        <v>2020</v>
      </c>
      <c r="E82" s="27">
        <v>1600</v>
      </c>
      <c r="F82" s="40" t="str">
        <f t="shared" si="3"/>
        <v>1600 - 1700</v>
      </c>
      <c r="G82" s="28">
        <v>0</v>
      </c>
    </row>
    <row r="83" spans="2:7" x14ac:dyDescent="0.25">
      <c r="B83" s="24" t="s">
        <v>8</v>
      </c>
      <c r="C83" s="25" t="s">
        <v>26</v>
      </c>
      <c r="D83" s="26">
        <v>2020</v>
      </c>
      <c r="E83" s="27">
        <v>1700</v>
      </c>
      <c r="F83" s="40" t="str">
        <f t="shared" si="3"/>
        <v>1700 - 1800</v>
      </c>
      <c r="G83" s="28">
        <v>0</v>
      </c>
    </row>
    <row r="84" spans="2:7" x14ac:dyDescent="0.25">
      <c r="B84" s="24" t="s">
        <v>8</v>
      </c>
      <c r="C84" s="25" t="s">
        <v>26</v>
      </c>
      <c r="D84" s="26">
        <v>2020</v>
      </c>
      <c r="E84" s="27">
        <v>1800</v>
      </c>
      <c r="F84" s="40" t="str">
        <f t="shared" si="3"/>
        <v>1800 - 1900</v>
      </c>
      <c r="G84" s="28">
        <v>0</v>
      </c>
    </row>
    <row r="85" spans="2:7" x14ac:dyDescent="0.25">
      <c r="B85" s="24" t="s">
        <v>8</v>
      </c>
      <c r="C85" s="25" t="s">
        <v>26</v>
      </c>
      <c r="D85" s="26">
        <v>2020</v>
      </c>
      <c r="E85" s="27">
        <v>1900</v>
      </c>
      <c r="F85" s="40" t="str">
        <f t="shared" si="3"/>
        <v>1900 - 2000</v>
      </c>
      <c r="G85" s="28">
        <v>0</v>
      </c>
    </row>
    <row r="86" spans="2:7" x14ac:dyDescent="0.25">
      <c r="B86" s="24" t="s">
        <v>8</v>
      </c>
      <c r="C86" s="25" t="s">
        <v>26</v>
      </c>
      <c r="D86" s="26">
        <v>2020</v>
      </c>
      <c r="E86" s="27">
        <v>2000</v>
      </c>
      <c r="F86" s="40" t="str">
        <f t="shared" si="3"/>
        <v xml:space="preserve">2000 + </v>
      </c>
      <c r="G86" s="28">
        <v>0</v>
      </c>
    </row>
    <row r="87" spans="2:7" x14ac:dyDescent="0.25">
      <c r="B87" s="24" t="s">
        <v>9</v>
      </c>
      <c r="C87" s="25" t="s">
        <v>26</v>
      </c>
      <c r="D87" s="26">
        <v>2021</v>
      </c>
      <c r="E87" s="27">
        <v>0</v>
      </c>
      <c r="F87" s="40" t="str">
        <f t="shared" si="3"/>
        <v>0 - 100</v>
      </c>
      <c r="G87" s="28">
        <v>0</v>
      </c>
    </row>
    <row r="88" spans="2:7" x14ac:dyDescent="0.25">
      <c r="B88" s="24" t="s">
        <v>9</v>
      </c>
      <c r="C88" s="25" t="s">
        <v>26</v>
      </c>
      <c r="D88" s="26">
        <v>2021</v>
      </c>
      <c r="E88" s="27">
        <v>100</v>
      </c>
      <c r="F88" s="40" t="str">
        <f t="shared" ref="F88:F151" si="4">IF(E89&lt;E88,$E88 &amp; " + ",$E88 &amp; " - " &amp; $E89)</f>
        <v>100 - 200</v>
      </c>
      <c r="G88" s="28">
        <v>0</v>
      </c>
    </row>
    <row r="89" spans="2:7" x14ac:dyDescent="0.25">
      <c r="B89" s="24" t="s">
        <v>9</v>
      </c>
      <c r="C89" s="25" t="s">
        <v>26</v>
      </c>
      <c r="D89" s="26">
        <v>2021</v>
      </c>
      <c r="E89" s="27">
        <v>200</v>
      </c>
      <c r="F89" s="40" t="str">
        <f t="shared" si="4"/>
        <v>200 - 300</v>
      </c>
      <c r="G89" s="28">
        <v>0</v>
      </c>
    </row>
    <row r="90" spans="2:7" x14ac:dyDescent="0.25">
      <c r="B90" s="24" t="s">
        <v>9</v>
      </c>
      <c r="C90" s="25" t="s">
        <v>26</v>
      </c>
      <c r="D90" s="26">
        <v>2021</v>
      </c>
      <c r="E90" s="27">
        <v>300</v>
      </c>
      <c r="F90" s="40" t="str">
        <f t="shared" si="4"/>
        <v>300 - 400</v>
      </c>
      <c r="G90" s="28">
        <v>0</v>
      </c>
    </row>
    <row r="91" spans="2:7" x14ac:dyDescent="0.25">
      <c r="B91" s="24" t="s">
        <v>9</v>
      </c>
      <c r="C91" s="25" t="s">
        <v>26</v>
      </c>
      <c r="D91" s="26">
        <v>2021</v>
      </c>
      <c r="E91" s="27">
        <v>400</v>
      </c>
      <c r="F91" s="40" t="str">
        <f t="shared" si="4"/>
        <v>400 - 500</v>
      </c>
      <c r="G91" s="28">
        <v>0</v>
      </c>
    </row>
    <row r="92" spans="2:7" x14ac:dyDescent="0.25">
      <c r="B92" s="24" t="s">
        <v>9</v>
      </c>
      <c r="C92" s="25" t="s">
        <v>26</v>
      </c>
      <c r="D92" s="26">
        <v>2021</v>
      </c>
      <c r="E92" s="27">
        <v>500</v>
      </c>
      <c r="F92" s="40" t="str">
        <f t="shared" si="4"/>
        <v>500 - 600</v>
      </c>
      <c r="G92" s="28">
        <v>0</v>
      </c>
    </row>
    <row r="93" spans="2:7" x14ac:dyDescent="0.25">
      <c r="B93" s="24" t="s">
        <v>9</v>
      </c>
      <c r="C93" s="25" t="s">
        <v>26</v>
      </c>
      <c r="D93" s="26">
        <v>2021</v>
      </c>
      <c r="E93" s="27">
        <v>600</v>
      </c>
      <c r="F93" s="40" t="str">
        <f t="shared" si="4"/>
        <v>600 - 700</v>
      </c>
      <c r="G93" s="28">
        <v>0</v>
      </c>
    </row>
    <row r="94" spans="2:7" x14ac:dyDescent="0.25">
      <c r="B94" s="24" t="s">
        <v>9</v>
      </c>
      <c r="C94" s="25" t="s">
        <v>26</v>
      </c>
      <c r="D94" s="26">
        <v>2021</v>
      </c>
      <c r="E94" s="27">
        <v>700</v>
      </c>
      <c r="F94" s="40" t="str">
        <f t="shared" si="4"/>
        <v>700 - 800</v>
      </c>
      <c r="G94" s="28">
        <v>0</v>
      </c>
    </row>
    <row r="95" spans="2:7" x14ac:dyDescent="0.25">
      <c r="B95" s="24" t="s">
        <v>9</v>
      </c>
      <c r="C95" s="25" t="s">
        <v>26</v>
      </c>
      <c r="D95" s="26">
        <v>2021</v>
      </c>
      <c r="E95" s="27">
        <v>800</v>
      </c>
      <c r="F95" s="40" t="str">
        <f t="shared" si="4"/>
        <v>800 - 900</v>
      </c>
      <c r="G95" s="28">
        <v>0</v>
      </c>
    </row>
    <row r="96" spans="2:7" x14ac:dyDescent="0.25">
      <c r="B96" s="24" t="s">
        <v>9</v>
      </c>
      <c r="C96" s="25" t="s">
        <v>26</v>
      </c>
      <c r="D96" s="26">
        <v>2021</v>
      </c>
      <c r="E96" s="27">
        <v>900</v>
      </c>
      <c r="F96" s="40" t="str">
        <f t="shared" si="4"/>
        <v>900 - 1000</v>
      </c>
      <c r="G96" s="28">
        <v>0</v>
      </c>
    </row>
    <row r="97" spans="2:7" x14ac:dyDescent="0.25">
      <c r="B97" s="24" t="s">
        <v>9</v>
      </c>
      <c r="C97" s="25" t="s">
        <v>26</v>
      </c>
      <c r="D97" s="26">
        <v>2021</v>
      </c>
      <c r="E97" s="27">
        <v>1000</v>
      </c>
      <c r="F97" s="40" t="str">
        <f t="shared" si="4"/>
        <v>1000 - 1100</v>
      </c>
      <c r="G97" s="28">
        <v>0</v>
      </c>
    </row>
    <row r="98" spans="2:7" x14ac:dyDescent="0.25">
      <c r="B98" s="24" t="s">
        <v>9</v>
      </c>
      <c r="C98" s="25" t="s">
        <v>26</v>
      </c>
      <c r="D98" s="26">
        <v>2021</v>
      </c>
      <c r="E98" s="27">
        <v>1100</v>
      </c>
      <c r="F98" s="40" t="str">
        <f t="shared" si="4"/>
        <v>1100 - 1200</v>
      </c>
      <c r="G98" s="28">
        <v>0</v>
      </c>
    </row>
    <row r="99" spans="2:7" x14ac:dyDescent="0.25">
      <c r="B99" s="24" t="s">
        <v>9</v>
      </c>
      <c r="C99" s="25" t="s">
        <v>26</v>
      </c>
      <c r="D99" s="26">
        <v>2021</v>
      </c>
      <c r="E99" s="27">
        <v>1200</v>
      </c>
      <c r="F99" s="40" t="str">
        <f t="shared" si="4"/>
        <v>1200 - 1300</v>
      </c>
      <c r="G99" s="28">
        <v>0</v>
      </c>
    </row>
    <row r="100" spans="2:7" x14ac:dyDescent="0.25">
      <c r="B100" s="24" t="s">
        <v>9</v>
      </c>
      <c r="C100" s="25" t="s">
        <v>26</v>
      </c>
      <c r="D100" s="26">
        <v>2021</v>
      </c>
      <c r="E100" s="27">
        <v>1300</v>
      </c>
      <c r="F100" s="40" t="str">
        <f t="shared" si="4"/>
        <v>1300 - 1400</v>
      </c>
      <c r="G100" s="28">
        <v>0</v>
      </c>
    </row>
    <row r="101" spans="2:7" x14ac:dyDescent="0.25">
      <c r="B101" s="24" t="s">
        <v>9</v>
      </c>
      <c r="C101" s="25" t="s">
        <v>26</v>
      </c>
      <c r="D101" s="26">
        <v>2021</v>
      </c>
      <c r="E101" s="27">
        <v>1400</v>
      </c>
      <c r="F101" s="40" t="str">
        <f t="shared" si="4"/>
        <v>1400 - 1500</v>
      </c>
      <c r="G101" s="28">
        <v>0</v>
      </c>
    </row>
    <row r="102" spans="2:7" x14ac:dyDescent="0.25">
      <c r="B102" s="24" t="s">
        <v>9</v>
      </c>
      <c r="C102" s="25" t="s">
        <v>26</v>
      </c>
      <c r="D102" s="26">
        <v>2021</v>
      </c>
      <c r="E102" s="27">
        <v>1500</v>
      </c>
      <c r="F102" s="40" t="str">
        <f t="shared" si="4"/>
        <v>1500 - 1600</v>
      </c>
      <c r="G102" s="28">
        <v>0</v>
      </c>
    </row>
    <row r="103" spans="2:7" x14ac:dyDescent="0.25">
      <c r="B103" s="24" t="s">
        <v>9</v>
      </c>
      <c r="C103" s="25" t="s">
        <v>26</v>
      </c>
      <c r="D103" s="26">
        <v>2021</v>
      </c>
      <c r="E103" s="27">
        <v>1600</v>
      </c>
      <c r="F103" s="40" t="str">
        <f t="shared" si="4"/>
        <v>1600 - 1700</v>
      </c>
      <c r="G103" s="28">
        <v>0</v>
      </c>
    </row>
    <row r="104" spans="2:7" x14ac:dyDescent="0.25">
      <c r="B104" s="24" t="s">
        <v>9</v>
      </c>
      <c r="C104" s="25" t="s">
        <v>26</v>
      </c>
      <c r="D104" s="26">
        <v>2021</v>
      </c>
      <c r="E104" s="27">
        <v>1700</v>
      </c>
      <c r="F104" s="40" t="str">
        <f t="shared" si="4"/>
        <v>1700 - 1800</v>
      </c>
      <c r="G104" s="28">
        <v>0</v>
      </c>
    </row>
    <row r="105" spans="2:7" x14ac:dyDescent="0.25">
      <c r="B105" s="24" t="s">
        <v>9</v>
      </c>
      <c r="C105" s="25" t="s">
        <v>26</v>
      </c>
      <c r="D105" s="26">
        <v>2021</v>
      </c>
      <c r="E105" s="27">
        <v>1800</v>
      </c>
      <c r="F105" s="40" t="str">
        <f t="shared" si="4"/>
        <v>1800 - 1900</v>
      </c>
      <c r="G105" s="28">
        <v>0</v>
      </c>
    </row>
    <row r="106" spans="2:7" x14ac:dyDescent="0.25">
      <c r="B106" s="24" t="s">
        <v>9</v>
      </c>
      <c r="C106" s="25" t="s">
        <v>26</v>
      </c>
      <c r="D106" s="26">
        <v>2021</v>
      </c>
      <c r="E106" s="27">
        <v>1900</v>
      </c>
      <c r="F106" s="40" t="str">
        <f t="shared" si="4"/>
        <v>1900 - 2000</v>
      </c>
      <c r="G106" s="28">
        <v>0</v>
      </c>
    </row>
    <row r="107" spans="2:7" x14ac:dyDescent="0.25">
      <c r="B107" s="24" t="s">
        <v>9</v>
      </c>
      <c r="C107" s="25" t="s">
        <v>26</v>
      </c>
      <c r="D107" s="26">
        <v>2021</v>
      </c>
      <c r="E107" s="27">
        <v>2000</v>
      </c>
      <c r="F107" s="40" t="str">
        <f t="shared" si="4"/>
        <v xml:space="preserve">2000 + </v>
      </c>
      <c r="G107" s="28">
        <v>0</v>
      </c>
    </row>
    <row r="108" spans="2:7" x14ac:dyDescent="0.25">
      <c r="B108" s="24" t="s">
        <v>10</v>
      </c>
      <c r="C108" s="25" t="s">
        <v>26</v>
      </c>
      <c r="D108" s="26">
        <v>2022</v>
      </c>
      <c r="E108" s="27">
        <v>0</v>
      </c>
      <c r="F108" s="40" t="str">
        <f t="shared" si="4"/>
        <v>0 - 100</v>
      </c>
      <c r="G108" s="28">
        <v>0</v>
      </c>
    </row>
    <row r="109" spans="2:7" x14ac:dyDescent="0.25">
      <c r="B109" s="24" t="s">
        <v>10</v>
      </c>
      <c r="C109" s="25" t="s">
        <v>26</v>
      </c>
      <c r="D109" s="26">
        <v>2022</v>
      </c>
      <c r="E109" s="27">
        <v>100</v>
      </c>
      <c r="F109" s="40" t="str">
        <f t="shared" si="4"/>
        <v>100 - 200</v>
      </c>
      <c r="G109" s="28">
        <v>0</v>
      </c>
    </row>
    <row r="110" spans="2:7" x14ac:dyDescent="0.25">
      <c r="B110" s="24" t="s">
        <v>10</v>
      </c>
      <c r="C110" s="25" t="s">
        <v>26</v>
      </c>
      <c r="D110" s="26">
        <v>2022</v>
      </c>
      <c r="E110" s="27">
        <v>200</v>
      </c>
      <c r="F110" s="40" t="str">
        <f t="shared" si="4"/>
        <v>200 - 300</v>
      </c>
      <c r="G110" s="28">
        <v>0</v>
      </c>
    </row>
    <row r="111" spans="2:7" x14ac:dyDescent="0.25">
      <c r="B111" s="24" t="s">
        <v>10</v>
      </c>
      <c r="C111" s="25" t="s">
        <v>26</v>
      </c>
      <c r="D111" s="26">
        <v>2022</v>
      </c>
      <c r="E111" s="27">
        <v>300</v>
      </c>
      <c r="F111" s="40" t="str">
        <f t="shared" si="4"/>
        <v>300 - 400</v>
      </c>
      <c r="G111" s="28">
        <v>0</v>
      </c>
    </row>
    <row r="112" spans="2:7" x14ac:dyDescent="0.25">
      <c r="B112" s="24" t="s">
        <v>10</v>
      </c>
      <c r="C112" s="25" t="s">
        <v>26</v>
      </c>
      <c r="D112" s="26">
        <v>2022</v>
      </c>
      <c r="E112" s="27">
        <v>400</v>
      </c>
      <c r="F112" s="40" t="str">
        <f t="shared" si="4"/>
        <v>400 - 500</v>
      </c>
      <c r="G112" s="28">
        <v>0</v>
      </c>
    </row>
    <row r="113" spans="2:7" x14ac:dyDescent="0.25">
      <c r="B113" s="24" t="s">
        <v>10</v>
      </c>
      <c r="C113" s="25" t="s">
        <v>26</v>
      </c>
      <c r="D113" s="26">
        <v>2022</v>
      </c>
      <c r="E113" s="27">
        <v>500</v>
      </c>
      <c r="F113" s="40" t="str">
        <f t="shared" si="4"/>
        <v>500 - 600</v>
      </c>
      <c r="G113" s="28">
        <v>0</v>
      </c>
    </row>
    <row r="114" spans="2:7" x14ac:dyDescent="0.25">
      <c r="B114" s="24" t="s">
        <v>10</v>
      </c>
      <c r="C114" s="25" t="s">
        <v>26</v>
      </c>
      <c r="D114" s="26">
        <v>2022</v>
      </c>
      <c r="E114" s="27">
        <v>600</v>
      </c>
      <c r="F114" s="40" t="str">
        <f t="shared" si="4"/>
        <v>600 - 700</v>
      </c>
      <c r="G114" s="28">
        <v>0</v>
      </c>
    </row>
    <row r="115" spans="2:7" x14ac:dyDescent="0.25">
      <c r="B115" s="24" t="s">
        <v>10</v>
      </c>
      <c r="C115" s="25" t="s">
        <v>26</v>
      </c>
      <c r="D115" s="26">
        <v>2022</v>
      </c>
      <c r="E115" s="27">
        <v>700</v>
      </c>
      <c r="F115" s="40" t="str">
        <f t="shared" si="4"/>
        <v>700 - 800</v>
      </c>
      <c r="G115" s="28">
        <v>0</v>
      </c>
    </row>
    <row r="116" spans="2:7" x14ac:dyDescent="0.25">
      <c r="B116" s="24" t="s">
        <v>10</v>
      </c>
      <c r="C116" s="25" t="s">
        <v>26</v>
      </c>
      <c r="D116" s="26">
        <v>2022</v>
      </c>
      <c r="E116" s="27">
        <v>800</v>
      </c>
      <c r="F116" s="40" t="str">
        <f t="shared" si="4"/>
        <v>800 - 900</v>
      </c>
      <c r="G116" s="28">
        <v>0</v>
      </c>
    </row>
    <row r="117" spans="2:7" x14ac:dyDescent="0.25">
      <c r="B117" s="24" t="s">
        <v>10</v>
      </c>
      <c r="C117" s="25" t="s">
        <v>26</v>
      </c>
      <c r="D117" s="26">
        <v>2022</v>
      </c>
      <c r="E117" s="27">
        <v>900</v>
      </c>
      <c r="F117" s="40" t="str">
        <f t="shared" si="4"/>
        <v>900 - 1000</v>
      </c>
      <c r="G117" s="28">
        <v>0</v>
      </c>
    </row>
    <row r="118" spans="2:7" x14ac:dyDescent="0.25">
      <c r="B118" s="24" t="s">
        <v>10</v>
      </c>
      <c r="C118" s="25" t="s">
        <v>26</v>
      </c>
      <c r="D118" s="26">
        <v>2022</v>
      </c>
      <c r="E118" s="27">
        <v>1000</v>
      </c>
      <c r="F118" s="40" t="str">
        <f t="shared" si="4"/>
        <v>1000 - 1100</v>
      </c>
      <c r="G118" s="28">
        <v>0</v>
      </c>
    </row>
    <row r="119" spans="2:7" x14ac:dyDescent="0.25">
      <c r="B119" s="24" t="s">
        <v>10</v>
      </c>
      <c r="C119" s="25" t="s">
        <v>26</v>
      </c>
      <c r="D119" s="26">
        <v>2022</v>
      </c>
      <c r="E119" s="27">
        <v>1100</v>
      </c>
      <c r="F119" s="40" t="str">
        <f t="shared" si="4"/>
        <v>1100 - 1200</v>
      </c>
      <c r="G119" s="28">
        <v>0</v>
      </c>
    </row>
    <row r="120" spans="2:7" x14ac:dyDescent="0.25">
      <c r="B120" s="24" t="s">
        <v>10</v>
      </c>
      <c r="C120" s="25" t="s">
        <v>26</v>
      </c>
      <c r="D120" s="26">
        <v>2022</v>
      </c>
      <c r="E120" s="27">
        <v>1200</v>
      </c>
      <c r="F120" s="40" t="str">
        <f t="shared" si="4"/>
        <v>1200 - 1300</v>
      </c>
      <c r="G120" s="28">
        <v>0</v>
      </c>
    </row>
    <row r="121" spans="2:7" x14ac:dyDescent="0.25">
      <c r="B121" s="24" t="s">
        <v>10</v>
      </c>
      <c r="C121" s="25" t="s">
        <v>26</v>
      </c>
      <c r="D121" s="26">
        <v>2022</v>
      </c>
      <c r="E121" s="27">
        <v>1300</v>
      </c>
      <c r="F121" s="40" t="str">
        <f t="shared" si="4"/>
        <v>1300 - 1400</v>
      </c>
      <c r="G121" s="28">
        <v>0</v>
      </c>
    </row>
    <row r="122" spans="2:7" x14ac:dyDescent="0.25">
      <c r="B122" s="24" t="s">
        <v>10</v>
      </c>
      <c r="C122" s="25" t="s">
        <v>26</v>
      </c>
      <c r="D122" s="26">
        <v>2022</v>
      </c>
      <c r="E122" s="27">
        <v>1400</v>
      </c>
      <c r="F122" s="40" t="str">
        <f t="shared" si="4"/>
        <v>1400 - 1500</v>
      </c>
      <c r="G122" s="28">
        <v>0</v>
      </c>
    </row>
    <row r="123" spans="2:7" x14ac:dyDescent="0.25">
      <c r="B123" s="24" t="s">
        <v>10</v>
      </c>
      <c r="C123" s="25" t="s">
        <v>26</v>
      </c>
      <c r="D123" s="26">
        <v>2022</v>
      </c>
      <c r="E123" s="27">
        <v>1500</v>
      </c>
      <c r="F123" s="40" t="str">
        <f t="shared" si="4"/>
        <v>1500 - 1600</v>
      </c>
      <c r="G123" s="28">
        <v>0</v>
      </c>
    </row>
    <row r="124" spans="2:7" x14ac:dyDescent="0.25">
      <c r="B124" s="24" t="s">
        <v>10</v>
      </c>
      <c r="C124" s="25" t="s">
        <v>26</v>
      </c>
      <c r="D124" s="26">
        <v>2022</v>
      </c>
      <c r="E124" s="27">
        <v>1600</v>
      </c>
      <c r="F124" s="40" t="str">
        <f t="shared" si="4"/>
        <v>1600 - 1700</v>
      </c>
      <c r="G124" s="28">
        <v>0</v>
      </c>
    </row>
    <row r="125" spans="2:7" x14ac:dyDescent="0.25">
      <c r="B125" s="24" t="s">
        <v>10</v>
      </c>
      <c r="C125" s="25" t="s">
        <v>26</v>
      </c>
      <c r="D125" s="26">
        <v>2022</v>
      </c>
      <c r="E125" s="27">
        <v>1700</v>
      </c>
      <c r="F125" s="40" t="str">
        <f t="shared" si="4"/>
        <v>1700 - 1800</v>
      </c>
      <c r="G125" s="28">
        <v>0</v>
      </c>
    </row>
    <row r="126" spans="2:7" x14ac:dyDescent="0.25">
      <c r="B126" s="24" t="s">
        <v>10</v>
      </c>
      <c r="C126" s="25" t="s">
        <v>26</v>
      </c>
      <c r="D126" s="26">
        <v>2022</v>
      </c>
      <c r="E126" s="27">
        <v>1800</v>
      </c>
      <c r="F126" s="40" t="str">
        <f t="shared" si="4"/>
        <v>1800 - 1900</v>
      </c>
      <c r="G126" s="28">
        <v>0</v>
      </c>
    </row>
    <row r="127" spans="2:7" x14ac:dyDescent="0.25">
      <c r="B127" s="24" t="s">
        <v>10</v>
      </c>
      <c r="C127" s="25" t="s">
        <v>26</v>
      </c>
      <c r="D127" s="26">
        <v>2022</v>
      </c>
      <c r="E127" s="27">
        <v>1900</v>
      </c>
      <c r="F127" s="40" t="str">
        <f t="shared" si="4"/>
        <v>1900 - 2000</v>
      </c>
      <c r="G127" s="28">
        <v>0</v>
      </c>
    </row>
    <row r="128" spans="2:7" x14ac:dyDescent="0.25">
      <c r="B128" s="24" t="s">
        <v>10</v>
      </c>
      <c r="C128" s="25" t="s">
        <v>26</v>
      </c>
      <c r="D128" s="26">
        <v>2022</v>
      </c>
      <c r="E128" s="27">
        <v>2000</v>
      </c>
      <c r="F128" s="40" t="str">
        <f t="shared" si="4"/>
        <v xml:space="preserve">2000 + </v>
      </c>
      <c r="G128" s="28">
        <v>0</v>
      </c>
    </row>
    <row r="129" spans="2:7" x14ac:dyDescent="0.25">
      <c r="B129" s="24" t="s">
        <v>11</v>
      </c>
      <c r="C129" s="25" t="s">
        <v>26</v>
      </c>
      <c r="D129" s="26">
        <v>2023</v>
      </c>
      <c r="E129" s="27">
        <v>0</v>
      </c>
      <c r="F129" s="40" t="str">
        <f t="shared" si="4"/>
        <v>0 - 100</v>
      </c>
      <c r="G129" s="28">
        <v>0</v>
      </c>
    </row>
    <row r="130" spans="2:7" x14ac:dyDescent="0.25">
      <c r="B130" s="24" t="s">
        <v>11</v>
      </c>
      <c r="C130" s="25" t="s">
        <v>26</v>
      </c>
      <c r="D130" s="26">
        <v>2023</v>
      </c>
      <c r="E130" s="27">
        <v>100</v>
      </c>
      <c r="F130" s="40" t="str">
        <f t="shared" si="4"/>
        <v>100 - 200</v>
      </c>
      <c r="G130" s="28">
        <v>0</v>
      </c>
    </row>
    <row r="131" spans="2:7" x14ac:dyDescent="0.25">
      <c r="B131" s="24" t="s">
        <v>11</v>
      </c>
      <c r="C131" s="25" t="s">
        <v>26</v>
      </c>
      <c r="D131" s="26">
        <v>2023</v>
      </c>
      <c r="E131" s="27">
        <v>200</v>
      </c>
      <c r="F131" s="40" t="str">
        <f t="shared" si="4"/>
        <v>200 - 300</v>
      </c>
      <c r="G131" s="28">
        <v>0</v>
      </c>
    </row>
    <row r="132" spans="2:7" x14ac:dyDescent="0.25">
      <c r="B132" s="24" t="s">
        <v>11</v>
      </c>
      <c r="C132" s="25" t="s">
        <v>26</v>
      </c>
      <c r="D132" s="26">
        <v>2023</v>
      </c>
      <c r="E132" s="27">
        <v>300</v>
      </c>
      <c r="F132" s="40" t="str">
        <f t="shared" si="4"/>
        <v>300 - 400</v>
      </c>
      <c r="G132" s="28">
        <v>0</v>
      </c>
    </row>
    <row r="133" spans="2:7" x14ac:dyDescent="0.25">
      <c r="B133" s="24" t="s">
        <v>11</v>
      </c>
      <c r="C133" s="25" t="s">
        <v>26</v>
      </c>
      <c r="D133" s="26">
        <v>2023</v>
      </c>
      <c r="E133" s="27">
        <v>400</v>
      </c>
      <c r="F133" s="40" t="str">
        <f t="shared" si="4"/>
        <v>400 - 500</v>
      </c>
      <c r="G133" s="28">
        <v>0</v>
      </c>
    </row>
    <row r="134" spans="2:7" x14ac:dyDescent="0.25">
      <c r="B134" s="24" t="s">
        <v>11</v>
      </c>
      <c r="C134" s="25" t="s">
        <v>26</v>
      </c>
      <c r="D134" s="26">
        <v>2023</v>
      </c>
      <c r="E134" s="27">
        <v>500</v>
      </c>
      <c r="F134" s="40" t="str">
        <f t="shared" si="4"/>
        <v>500 - 600</v>
      </c>
      <c r="G134" s="28">
        <v>0</v>
      </c>
    </row>
    <row r="135" spans="2:7" x14ac:dyDescent="0.25">
      <c r="B135" s="24" t="s">
        <v>11</v>
      </c>
      <c r="C135" s="25" t="s">
        <v>26</v>
      </c>
      <c r="D135" s="26">
        <v>2023</v>
      </c>
      <c r="E135" s="27">
        <v>600</v>
      </c>
      <c r="F135" s="40" t="str">
        <f t="shared" si="4"/>
        <v>600 - 700</v>
      </c>
      <c r="G135" s="28">
        <v>0</v>
      </c>
    </row>
    <row r="136" spans="2:7" x14ac:dyDescent="0.25">
      <c r="B136" s="24" t="s">
        <v>11</v>
      </c>
      <c r="C136" s="25" t="s">
        <v>26</v>
      </c>
      <c r="D136" s="26">
        <v>2023</v>
      </c>
      <c r="E136" s="27">
        <v>700</v>
      </c>
      <c r="F136" s="40" t="str">
        <f t="shared" si="4"/>
        <v>700 - 800</v>
      </c>
      <c r="G136" s="28">
        <v>0</v>
      </c>
    </row>
    <row r="137" spans="2:7" x14ac:dyDescent="0.25">
      <c r="B137" s="24" t="s">
        <v>11</v>
      </c>
      <c r="C137" s="25" t="s">
        <v>26</v>
      </c>
      <c r="D137" s="26">
        <v>2023</v>
      </c>
      <c r="E137" s="27">
        <v>800</v>
      </c>
      <c r="F137" s="40" t="str">
        <f t="shared" si="4"/>
        <v>800 - 900</v>
      </c>
      <c r="G137" s="28">
        <v>0</v>
      </c>
    </row>
    <row r="138" spans="2:7" x14ac:dyDescent="0.25">
      <c r="B138" s="24" t="s">
        <v>11</v>
      </c>
      <c r="C138" s="25" t="s">
        <v>26</v>
      </c>
      <c r="D138" s="26">
        <v>2023</v>
      </c>
      <c r="E138" s="27">
        <v>900</v>
      </c>
      <c r="F138" s="40" t="str">
        <f t="shared" si="4"/>
        <v>900 - 1000</v>
      </c>
      <c r="G138" s="28">
        <v>0</v>
      </c>
    </row>
    <row r="139" spans="2:7" x14ac:dyDescent="0.25">
      <c r="B139" s="24" t="s">
        <v>11</v>
      </c>
      <c r="C139" s="25" t="s">
        <v>26</v>
      </c>
      <c r="D139" s="26">
        <v>2023</v>
      </c>
      <c r="E139" s="27">
        <v>1000</v>
      </c>
      <c r="F139" s="40" t="str">
        <f t="shared" si="4"/>
        <v>1000 - 1100</v>
      </c>
      <c r="G139" s="28">
        <v>0</v>
      </c>
    </row>
    <row r="140" spans="2:7" x14ac:dyDescent="0.25">
      <c r="B140" s="24" t="s">
        <v>11</v>
      </c>
      <c r="C140" s="25" t="s">
        <v>26</v>
      </c>
      <c r="D140" s="26">
        <v>2023</v>
      </c>
      <c r="E140" s="27">
        <v>1100</v>
      </c>
      <c r="F140" s="40" t="str">
        <f t="shared" si="4"/>
        <v>1100 - 1200</v>
      </c>
      <c r="G140" s="28">
        <v>0</v>
      </c>
    </row>
    <row r="141" spans="2:7" x14ac:dyDescent="0.25">
      <c r="B141" s="24" t="s">
        <v>11</v>
      </c>
      <c r="C141" s="25" t="s">
        <v>26</v>
      </c>
      <c r="D141" s="26">
        <v>2023</v>
      </c>
      <c r="E141" s="27">
        <v>1200</v>
      </c>
      <c r="F141" s="40" t="str">
        <f t="shared" si="4"/>
        <v>1200 - 1300</v>
      </c>
      <c r="G141" s="28">
        <v>0</v>
      </c>
    </row>
    <row r="142" spans="2:7" x14ac:dyDescent="0.25">
      <c r="B142" s="24" t="s">
        <v>11</v>
      </c>
      <c r="C142" s="25" t="s">
        <v>26</v>
      </c>
      <c r="D142" s="26">
        <v>2023</v>
      </c>
      <c r="E142" s="27">
        <v>1300</v>
      </c>
      <c r="F142" s="40" t="str">
        <f t="shared" si="4"/>
        <v>1300 - 1400</v>
      </c>
      <c r="G142" s="28">
        <v>0</v>
      </c>
    </row>
    <row r="143" spans="2:7" x14ac:dyDescent="0.25">
      <c r="B143" s="24" t="s">
        <v>11</v>
      </c>
      <c r="C143" s="25" t="s">
        <v>26</v>
      </c>
      <c r="D143" s="26">
        <v>2023</v>
      </c>
      <c r="E143" s="27">
        <v>1400</v>
      </c>
      <c r="F143" s="40" t="str">
        <f t="shared" si="4"/>
        <v>1400 - 1500</v>
      </c>
      <c r="G143" s="28">
        <v>0</v>
      </c>
    </row>
    <row r="144" spans="2:7" x14ac:dyDescent="0.25">
      <c r="B144" s="24" t="s">
        <v>11</v>
      </c>
      <c r="C144" s="25" t="s">
        <v>26</v>
      </c>
      <c r="D144" s="26">
        <v>2023</v>
      </c>
      <c r="E144" s="27">
        <v>1500</v>
      </c>
      <c r="F144" s="40" t="str">
        <f t="shared" si="4"/>
        <v>1500 - 1600</v>
      </c>
      <c r="G144" s="28">
        <v>0</v>
      </c>
    </row>
    <row r="145" spans="2:7" x14ac:dyDescent="0.25">
      <c r="B145" s="24" t="s">
        <v>11</v>
      </c>
      <c r="C145" s="25" t="s">
        <v>26</v>
      </c>
      <c r="D145" s="26">
        <v>2023</v>
      </c>
      <c r="E145" s="27">
        <v>1600</v>
      </c>
      <c r="F145" s="40" t="str">
        <f t="shared" si="4"/>
        <v>1600 - 1700</v>
      </c>
      <c r="G145" s="28">
        <v>0</v>
      </c>
    </row>
    <row r="146" spans="2:7" x14ac:dyDescent="0.25">
      <c r="B146" s="24" t="s">
        <v>11</v>
      </c>
      <c r="C146" s="25" t="s">
        <v>26</v>
      </c>
      <c r="D146" s="26">
        <v>2023</v>
      </c>
      <c r="E146" s="27">
        <v>1700</v>
      </c>
      <c r="F146" s="40" t="str">
        <f t="shared" si="4"/>
        <v>1700 - 1800</v>
      </c>
      <c r="G146" s="28">
        <v>0</v>
      </c>
    </row>
    <row r="147" spans="2:7" x14ac:dyDescent="0.25">
      <c r="B147" s="24" t="s">
        <v>11</v>
      </c>
      <c r="C147" s="25" t="s">
        <v>26</v>
      </c>
      <c r="D147" s="26">
        <v>2023</v>
      </c>
      <c r="E147" s="27">
        <v>1800</v>
      </c>
      <c r="F147" s="40" t="str">
        <f t="shared" si="4"/>
        <v>1800 - 1900</v>
      </c>
      <c r="G147" s="28">
        <v>0</v>
      </c>
    </row>
    <row r="148" spans="2:7" x14ac:dyDescent="0.25">
      <c r="B148" s="24" t="s">
        <v>11</v>
      </c>
      <c r="C148" s="25" t="s">
        <v>26</v>
      </c>
      <c r="D148" s="26">
        <v>2023</v>
      </c>
      <c r="E148" s="27">
        <v>1900</v>
      </c>
      <c r="F148" s="40" t="str">
        <f t="shared" si="4"/>
        <v>1900 - 2000</v>
      </c>
      <c r="G148" s="28">
        <v>0</v>
      </c>
    </row>
    <row r="149" spans="2:7" x14ac:dyDescent="0.25">
      <c r="B149" s="24" t="s">
        <v>11</v>
      </c>
      <c r="C149" s="25" t="s">
        <v>26</v>
      </c>
      <c r="D149" s="26">
        <v>2023</v>
      </c>
      <c r="E149" s="27">
        <v>2000</v>
      </c>
      <c r="F149" s="40" t="str">
        <f t="shared" si="4"/>
        <v xml:space="preserve">2000 + </v>
      </c>
      <c r="G149" s="28">
        <v>0</v>
      </c>
    </row>
    <row r="150" spans="2:7" x14ac:dyDescent="0.25">
      <c r="B150" s="24" t="s">
        <v>12</v>
      </c>
      <c r="C150" s="25" t="s">
        <v>26</v>
      </c>
      <c r="D150" s="26">
        <v>2024</v>
      </c>
      <c r="E150" s="27">
        <v>0</v>
      </c>
      <c r="F150" s="40" t="str">
        <f t="shared" si="4"/>
        <v>0 - 100</v>
      </c>
      <c r="G150" s="28">
        <v>0</v>
      </c>
    </row>
    <row r="151" spans="2:7" x14ac:dyDescent="0.25">
      <c r="B151" s="24" t="s">
        <v>12</v>
      </c>
      <c r="C151" s="25" t="s">
        <v>26</v>
      </c>
      <c r="D151" s="26">
        <v>2024</v>
      </c>
      <c r="E151" s="27">
        <v>100</v>
      </c>
      <c r="F151" s="40" t="str">
        <f t="shared" si="4"/>
        <v>100 - 200</v>
      </c>
      <c r="G151" s="28">
        <v>1</v>
      </c>
    </row>
    <row r="152" spans="2:7" x14ac:dyDescent="0.25">
      <c r="B152" s="24" t="s">
        <v>12</v>
      </c>
      <c r="C152" s="25" t="s">
        <v>26</v>
      </c>
      <c r="D152" s="26">
        <v>2024</v>
      </c>
      <c r="E152" s="27">
        <v>200</v>
      </c>
      <c r="F152" s="40" t="str">
        <f t="shared" ref="F152:F212" si="5">IF(E153&lt;E152,$E152 &amp; " + ",$E152 &amp; " - " &amp; $E153)</f>
        <v>200 - 300</v>
      </c>
      <c r="G152" s="28">
        <v>0</v>
      </c>
    </row>
    <row r="153" spans="2:7" x14ac:dyDescent="0.25">
      <c r="B153" s="24" t="s">
        <v>12</v>
      </c>
      <c r="C153" s="25" t="s">
        <v>26</v>
      </c>
      <c r="D153" s="26">
        <v>2024</v>
      </c>
      <c r="E153" s="27">
        <v>300</v>
      </c>
      <c r="F153" s="40" t="str">
        <f t="shared" si="5"/>
        <v>300 - 400</v>
      </c>
      <c r="G153" s="28">
        <v>0</v>
      </c>
    </row>
    <row r="154" spans="2:7" x14ac:dyDescent="0.25">
      <c r="B154" s="24" t="s">
        <v>12</v>
      </c>
      <c r="C154" s="25" t="s">
        <v>26</v>
      </c>
      <c r="D154" s="26">
        <v>2024</v>
      </c>
      <c r="E154" s="27">
        <v>400</v>
      </c>
      <c r="F154" s="40" t="str">
        <f t="shared" si="5"/>
        <v>400 - 500</v>
      </c>
      <c r="G154" s="28">
        <v>0</v>
      </c>
    </row>
    <row r="155" spans="2:7" x14ac:dyDescent="0.25">
      <c r="B155" s="24" t="s">
        <v>12</v>
      </c>
      <c r="C155" s="25" t="s">
        <v>26</v>
      </c>
      <c r="D155" s="26">
        <v>2024</v>
      </c>
      <c r="E155" s="27">
        <v>500</v>
      </c>
      <c r="F155" s="40" t="str">
        <f t="shared" si="5"/>
        <v>500 - 600</v>
      </c>
      <c r="G155" s="28">
        <v>0</v>
      </c>
    </row>
    <row r="156" spans="2:7" x14ac:dyDescent="0.25">
      <c r="B156" s="24" t="s">
        <v>12</v>
      </c>
      <c r="C156" s="25" t="s">
        <v>26</v>
      </c>
      <c r="D156" s="26">
        <v>2024</v>
      </c>
      <c r="E156" s="27">
        <v>600</v>
      </c>
      <c r="F156" s="40" t="str">
        <f t="shared" si="5"/>
        <v>600 - 700</v>
      </c>
      <c r="G156" s="28">
        <v>0</v>
      </c>
    </row>
    <row r="157" spans="2:7" x14ac:dyDescent="0.25">
      <c r="B157" s="24" t="s">
        <v>12</v>
      </c>
      <c r="C157" s="25" t="s">
        <v>26</v>
      </c>
      <c r="D157" s="26">
        <v>2024</v>
      </c>
      <c r="E157" s="27">
        <v>700</v>
      </c>
      <c r="F157" s="40" t="str">
        <f t="shared" si="5"/>
        <v>700 - 800</v>
      </c>
      <c r="G157" s="28">
        <v>0</v>
      </c>
    </row>
    <row r="158" spans="2:7" x14ac:dyDescent="0.25">
      <c r="B158" s="24" t="s">
        <v>12</v>
      </c>
      <c r="C158" s="25" t="s">
        <v>26</v>
      </c>
      <c r="D158" s="26">
        <v>2024</v>
      </c>
      <c r="E158" s="27">
        <v>800</v>
      </c>
      <c r="F158" s="40" t="str">
        <f t="shared" si="5"/>
        <v>800 - 900</v>
      </c>
      <c r="G158" s="28">
        <v>0</v>
      </c>
    </row>
    <row r="159" spans="2:7" x14ac:dyDescent="0.25">
      <c r="B159" s="24" t="s">
        <v>12</v>
      </c>
      <c r="C159" s="25" t="s">
        <v>26</v>
      </c>
      <c r="D159" s="26">
        <v>2024</v>
      </c>
      <c r="E159" s="27">
        <v>900</v>
      </c>
      <c r="F159" s="40" t="str">
        <f t="shared" si="5"/>
        <v>900 - 1000</v>
      </c>
      <c r="G159" s="28">
        <v>0</v>
      </c>
    </row>
    <row r="160" spans="2:7" x14ac:dyDescent="0.25">
      <c r="B160" s="24" t="s">
        <v>12</v>
      </c>
      <c r="C160" s="25" t="s">
        <v>26</v>
      </c>
      <c r="D160" s="26">
        <v>2024</v>
      </c>
      <c r="E160" s="27">
        <v>1000</v>
      </c>
      <c r="F160" s="40" t="str">
        <f t="shared" si="5"/>
        <v>1000 - 1100</v>
      </c>
      <c r="G160" s="28">
        <v>0</v>
      </c>
    </row>
    <row r="161" spans="2:7" x14ac:dyDescent="0.25">
      <c r="B161" s="24" t="s">
        <v>12</v>
      </c>
      <c r="C161" s="25" t="s">
        <v>26</v>
      </c>
      <c r="D161" s="26">
        <v>2024</v>
      </c>
      <c r="E161" s="27">
        <v>1100</v>
      </c>
      <c r="F161" s="40" t="str">
        <f t="shared" si="5"/>
        <v>1100 - 1200</v>
      </c>
      <c r="G161" s="28">
        <v>0</v>
      </c>
    </row>
    <row r="162" spans="2:7" x14ac:dyDescent="0.25">
      <c r="B162" s="24" t="s">
        <v>12</v>
      </c>
      <c r="C162" s="25" t="s">
        <v>26</v>
      </c>
      <c r="D162" s="26">
        <v>2024</v>
      </c>
      <c r="E162" s="27">
        <v>1200</v>
      </c>
      <c r="F162" s="40" t="str">
        <f t="shared" si="5"/>
        <v>1200 - 1300</v>
      </c>
      <c r="G162" s="28">
        <v>0</v>
      </c>
    </row>
    <row r="163" spans="2:7" x14ac:dyDescent="0.25">
      <c r="B163" s="24" t="s">
        <v>12</v>
      </c>
      <c r="C163" s="25" t="s">
        <v>26</v>
      </c>
      <c r="D163" s="26">
        <v>2024</v>
      </c>
      <c r="E163" s="27">
        <v>1300</v>
      </c>
      <c r="F163" s="40" t="str">
        <f t="shared" si="5"/>
        <v>1300 - 1400</v>
      </c>
      <c r="G163" s="28">
        <v>0</v>
      </c>
    </row>
    <row r="164" spans="2:7" x14ac:dyDescent="0.25">
      <c r="B164" s="24" t="s">
        <v>12</v>
      </c>
      <c r="C164" s="25" t="s">
        <v>26</v>
      </c>
      <c r="D164" s="26">
        <v>2024</v>
      </c>
      <c r="E164" s="27">
        <v>1400</v>
      </c>
      <c r="F164" s="40" t="str">
        <f t="shared" si="5"/>
        <v>1400 - 1500</v>
      </c>
      <c r="G164" s="28">
        <v>0</v>
      </c>
    </row>
    <row r="165" spans="2:7" x14ac:dyDescent="0.25">
      <c r="B165" s="24" t="s">
        <v>12</v>
      </c>
      <c r="C165" s="25" t="s">
        <v>26</v>
      </c>
      <c r="D165" s="26">
        <v>2024</v>
      </c>
      <c r="E165" s="27">
        <v>1500</v>
      </c>
      <c r="F165" s="40" t="str">
        <f t="shared" si="5"/>
        <v>1500 - 1600</v>
      </c>
      <c r="G165" s="28">
        <v>0</v>
      </c>
    </row>
    <row r="166" spans="2:7" x14ac:dyDescent="0.25">
      <c r="B166" s="24" t="s">
        <v>12</v>
      </c>
      <c r="C166" s="25" t="s">
        <v>26</v>
      </c>
      <c r="D166" s="26">
        <v>2024</v>
      </c>
      <c r="E166" s="27">
        <v>1600</v>
      </c>
      <c r="F166" s="40" t="str">
        <f t="shared" si="5"/>
        <v>1600 - 1700</v>
      </c>
      <c r="G166" s="28">
        <v>0</v>
      </c>
    </row>
    <row r="167" spans="2:7" x14ac:dyDescent="0.25">
      <c r="B167" s="24" t="s">
        <v>12</v>
      </c>
      <c r="C167" s="25" t="s">
        <v>26</v>
      </c>
      <c r="D167" s="26">
        <v>2024</v>
      </c>
      <c r="E167" s="27">
        <v>1700</v>
      </c>
      <c r="F167" s="40" t="str">
        <f t="shared" si="5"/>
        <v>1700 - 1800</v>
      </c>
      <c r="G167" s="28">
        <v>0</v>
      </c>
    </row>
    <row r="168" spans="2:7" x14ac:dyDescent="0.25">
      <c r="B168" s="24" t="s">
        <v>12</v>
      </c>
      <c r="C168" s="25" t="s">
        <v>26</v>
      </c>
      <c r="D168" s="26">
        <v>2024</v>
      </c>
      <c r="E168" s="27">
        <v>1800</v>
      </c>
      <c r="F168" s="40" t="str">
        <f t="shared" si="5"/>
        <v>1800 - 1900</v>
      </c>
      <c r="G168" s="28">
        <v>0</v>
      </c>
    </row>
    <row r="169" spans="2:7" x14ac:dyDescent="0.25">
      <c r="B169" s="24" t="s">
        <v>12</v>
      </c>
      <c r="C169" s="25" t="s">
        <v>26</v>
      </c>
      <c r="D169" s="26">
        <v>2024</v>
      </c>
      <c r="E169" s="27">
        <v>1900</v>
      </c>
      <c r="F169" s="40" t="str">
        <f t="shared" si="5"/>
        <v>1900 - 2000</v>
      </c>
      <c r="G169" s="28">
        <v>0</v>
      </c>
    </row>
    <row r="170" spans="2:7" x14ac:dyDescent="0.25">
      <c r="B170" s="24" t="s">
        <v>12</v>
      </c>
      <c r="C170" s="25" t="s">
        <v>26</v>
      </c>
      <c r="D170" s="26">
        <v>2024</v>
      </c>
      <c r="E170" s="27">
        <v>2000</v>
      </c>
      <c r="F170" s="40" t="str">
        <f t="shared" si="5"/>
        <v xml:space="preserve">2000 + </v>
      </c>
      <c r="G170" s="28">
        <v>0</v>
      </c>
    </row>
    <row r="171" spans="2:7" x14ac:dyDescent="0.25">
      <c r="B171" s="24" t="s">
        <v>13</v>
      </c>
      <c r="C171" s="25" t="s">
        <v>26</v>
      </c>
      <c r="D171" s="26">
        <v>2025</v>
      </c>
      <c r="E171" s="27">
        <v>0</v>
      </c>
      <c r="F171" s="40" t="str">
        <f t="shared" si="5"/>
        <v>0 - 100</v>
      </c>
      <c r="G171" s="28">
        <v>0</v>
      </c>
    </row>
    <row r="172" spans="2:7" x14ac:dyDescent="0.25">
      <c r="B172" s="24" t="s">
        <v>13</v>
      </c>
      <c r="C172" s="25" t="s">
        <v>26</v>
      </c>
      <c r="D172" s="26">
        <v>2025</v>
      </c>
      <c r="E172" s="27">
        <v>100</v>
      </c>
      <c r="F172" s="40" t="str">
        <f t="shared" si="5"/>
        <v>100 - 200</v>
      </c>
      <c r="G172" s="28">
        <v>0</v>
      </c>
    </row>
    <row r="173" spans="2:7" x14ac:dyDescent="0.25">
      <c r="B173" s="24" t="s">
        <v>13</v>
      </c>
      <c r="C173" s="25" t="s">
        <v>26</v>
      </c>
      <c r="D173" s="26">
        <v>2025</v>
      </c>
      <c r="E173" s="27">
        <v>200</v>
      </c>
      <c r="F173" s="40" t="str">
        <f t="shared" si="5"/>
        <v>200 - 300</v>
      </c>
      <c r="G173" s="28">
        <v>0</v>
      </c>
    </row>
    <row r="174" spans="2:7" x14ac:dyDescent="0.25">
      <c r="B174" s="24" t="s">
        <v>13</v>
      </c>
      <c r="C174" s="25" t="s">
        <v>26</v>
      </c>
      <c r="D174" s="26">
        <v>2025</v>
      </c>
      <c r="E174" s="27">
        <v>300</v>
      </c>
      <c r="F174" s="40" t="str">
        <f t="shared" si="5"/>
        <v>300 - 400</v>
      </c>
      <c r="G174" s="28">
        <v>1</v>
      </c>
    </row>
    <row r="175" spans="2:7" x14ac:dyDescent="0.25">
      <c r="B175" s="24" t="s">
        <v>13</v>
      </c>
      <c r="C175" s="25" t="s">
        <v>26</v>
      </c>
      <c r="D175" s="26">
        <v>2025</v>
      </c>
      <c r="E175" s="27">
        <v>400</v>
      </c>
      <c r="F175" s="40" t="str">
        <f t="shared" si="5"/>
        <v>400 - 500</v>
      </c>
      <c r="G175" s="28">
        <v>0</v>
      </c>
    </row>
    <row r="176" spans="2:7" x14ac:dyDescent="0.25">
      <c r="B176" s="24" t="s">
        <v>13</v>
      </c>
      <c r="C176" s="25" t="s">
        <v>26</v>
      </c>
      <c r="D176" s="26">
        <v>2025</v>
      </c>
      <c r="E176" s="27">
        <v>500</v>
      </c>
      <c r="F176" s="40" t="str">
        <f t="shared" si="5"/>
        <v>500 - 600</v>
      </c>
      <c r="G176" s="28">
        <v>0</v>
      </c>
    </row>
    <row r="177" spans="2:7" x14ac:dyDescent="0.25">
      <c r="B177" s="24" t="s">
        <v>13</v>
      </c>
      <c r="C177" s="25" t="s">
        <v>26</v>
      </c>
      <c r="D177" s="26">
        <v>2025</v>
      </c>
      <c r="E177" s="27">
        <v>600</v>
      </c>
      <c r="F177" s="40" t="str">
        <f t="shared" si="5"/>
        <v>600 - 700</v>
      </c>
      <c r="G177" s="28">
        <v>0</v>
      </c>
    </row>
    <row r="178" spans="2:7" x14ac:dyDescent="0.25">
      <c r="B178" s="24" t="s">
        <v>13</v>
      </c>
      <c r="C178" s="25" t="s">
        <v>26</v>
      </c>
      <c r="D178" s="26">
        <v>2025</v>
      </c>
      <c r="E178" s="27">
        <v>700</v>
      </c>
      <c r="F178" s="40" t="str">
        <f t="shared" si="5"/>
        <v>700 - 800</v>
      </c>
      <c r="G178" s="28">
        <v>0</v>
      </c>
    </row>
    <row r="179" spans="2:7" x14ac:dyDescent="0.25">
      <c r="B179" s="24" t="s">
        <v>13</v>
      </c>
      <c r="C179" s="25" t="s">
        <v>26</v>
      </c>
      <c r="D179" s="26">
        <v>2025</v>
      </c>
      <c r="E179" s="27">
        <v>800</v>
      </c>
      <c r="F179" s="40" t="str">
        <f t="shared" si="5"/>
        <v>800 - 900</v>
      </c>
      <c r="G179" s="28">
        <v>0</v>
      </c>
    </row>
    <row r="180" spans="2:7" x14ac:dyDescent="0.25">
      <c r="B180" s="24" t="s">
        <v>13</v>
      </c>
      <c r="C180" s="25" t="s">
        <v>26</v>
      </c>
      <c r="D180" s="26">
        <v>2025</v>
      </c>
      <c r="E180" s="27">
        <v>900</v>
      </c>
      <c r="F180" s="40" t="str">
        <f t="shared" si="5"/>
        <v>900 - 1000</v>
      </c>
      <c r="G180" s="28">
        <v>0</v>
      </c>
    </row>
    <row r="181" spans="2:7" x14ac:dyDescent="0.25">
      <c r="B181" s="24" t="s">
        <v>13</v>
      </c>
      <c r="C181" s="25" t="s">
        <v>26</v>
      </c>
      <c r="D181" s="26">
        <v>2025</v>
      </c>
      <c r="E181" s="27">
        <v>1000</v>
      </c>
      <c r="F181" s="40" t="str">
        <f t="shared" si="5"/>
        <v>1000 - 1100</v>
      </c>
      <c r="G181" s="28">
        <v>0</v>
      </c>
    </row>
    <row r="182" spans="2:7" x14ac:dyDescent="0.25">
      <c r="B182" s="24" t="s">
        <v>13</v>
      </c>
      <c r="C182" s="25" t="s">
        <v>26</v>
      </c>
      <c r="D182" s="26">
        <v>2025</v>
      </c>
      <c r="E182" s="27">
        <v>1100</v>
      </c>
      <c r="F182" s="40" t="str">
        <f t="shared" si="5"/>
        <v>1100 - 1200</v>
      </c>
      <c r="G182" s="28">
        <v>0</v>
      </c>
    </row>
    <row r="183" spans="2:7" x14ac:dyDescent="0.25">
      <c r="B183" s="24" t="s">
        <v>13</v>
      </c>
      <c r="C183" s="25" t="s">
        <v>26</v>
      </c>
      <c r="D183" s="26">
        <v>2025</v>
      </c>
      <c r="E183" s="27">
        <v>1200</v>
      </c>
      <c r="F183" s="40" t="str">
        <f t="shared" si="5"/>
        <v>1200 - 1300</v>
      </c>
      <c r="G183" s="28">
        <v>0</v>
      </c>
    </row>
    <row r="184" spans="2:7" x14ac:dyDescent="0.25">
      <c r="B184" s="24" t="s">
        <v>13</v>
      </c>
      <c r="C184" s="25" t="s">
        <v>26</v>
      </c>
      <c r="D184" s="26">
        <v>2025</v>
      </c>
      <c r="E184" s="27">
        <v>1300</v>
      </c>
      <c r="F184" s="40" t="str">
        <f t="shared" si="5"/>
        <v>1300 - 1400</v>
      </c>
      <c r="G184" s="28">
        <v>0</v>
      </c>
    </row>
    <row r="185" spans="2:7" x14ac:dyDescent="0.25">
      <c r="B185" s="24" t="s">
        <v>13</v>
      </c>
      <c r="C185" s="25" t="s">
        <v>26</v>
      </c>
      <c r="D185" s="26">
        <v>2025</v>
      </c>
      <c r="E185" s="27">
        <v>1400</v>
      </c>
      <c r="F185" s="40" t="str">
        <f t="shared" si="5"/>
        <v>1400 - 1500</v>
      </c>
      <c r="G185" s="28">
        <v>0</v>
      </c>
    </row>
    <row r="186" spans="2:7" x14ac:dyDescent="0.25">
      <c r="B186" s="24" t="s">
        <v>13</v>
      </c>
      <c r="C186" s="25" t="s">
        <v>26</v>
      </c>
      <c r="D186" s="26">
        <v>2025</v>
      </c>
      <c r="E186" s="27">
        <v>1500</v>
      </c>
      <c r="F186" s="40" t="str">
        <f t="shared" si="5"/>
        <v>1500 - 1600</v>
      </c>
      <c r="G186" s="28">
        <v>0</v>
      </c>
    </row>
    <row r="187" spans="2:7" x14ac:dyDescent="0.25">
      <c r="B187" s="24" t="s">
        <v>13</v>
      </c>
      <c r="C187" s="25" t="s">
        <v>26</v>
      </c>
      <c r="D187" s="26">
        <v>2025</v>
      </c>
      <c r="E187" s="27">
        <v>1600</v>
      </c>
      <c r="F187" s="40" t="str">
        <f t="shared" si="5"/>
        <v>1600 - 1700</v>
      </c>
      <c r="G187" s="28">
        <v>0</v>
      </c>
    </row>
    <row r="188" spans="2:7" x14ac:dyDescent="0.25">
      <c r="B188" s="24" t="s">
        <v>13</v>
      </c>
      <c r="C188" s="25" t="s">
        <v>26</v>
      </c>
      <c r="D188" s="26">
        <v>2025</v>
      </c>
      <c r="E188" s="27">
        <v>1700</v>
      </c>
      <c r="F188" s="40" t="str">
        <f t="shared" si="5"/>
        <v>1700 - 1800</v>
      </c>
      <c r="G188" s="28">
        <v>0</v>
      </c>
    </row>
    <row r="189" spans="2:7" x14ac:dyDescent="0.25">
      <c r="B189" s="24" t="s">
        <v>13</v>
      </c>
      <c r="C189" s="25" t="s">
        <v>26</v>
      </c>
      <c r="D189" s="26">
        <v>2025</v>
      </c>
      <c r="E189" s="27">
        <v>1800</v>
      </c>
      <c r="F189" s="40" t="str">
        <f t="shared" si="5"/>
        <v>1800 - 1900</v>
      </c>
      <c r="G189" s="28">
        <v>0</v>
      </c>
    </row>
    <row r="190" spans="2:7" x14ac:dyDescent="0.25">
      <c r="B190" s="24" t="s">
        <v>13</v>
      </c>
      <c r="C190" s="25" t="s">
        <v>26</v>
      </c>
      <c r="D190" s="26">
        <v>2025</v>
      </c>
      <c r="E190" s="27">
        <v>1900</v>
      </c>
      <c r="F190" s="40" t="str">
        <f t="shared" si="5"/>
        <v>1900 - 2000</v>
      </c>
      <c r="G190" s="28">
        <v>0</v>
      </c>
    </row>
    <row r="191" spans="2:7" x14ac:dyDescent="0.25">
      <c r="B191" s="24" t="s">
        <v>13</v>
      </c>
      <c r="C191" s="25" t="s">
        <v>26</v>
      </c>
      <c r="D191" s="26">
        <v>2025</v>
      </c>
      <c r="E191" s="27">
        <v>2000</v>
      </c>
      <c r="F191" s="40" t="str">
        <f t="shared" si="5"/>
        <v xml:space="preserve">2000 + </v>
      </c>
      <c r="G191" s="28">
        <v>0</v>
      </c>
    </row>
    <row r="192" spans="2:7" x14ac:dyDescent="0.25">
      <c r="B192" s="24" t="s">
        <v>14</v>
      </c>
      <c r="C192" s="25" t="s">
        <v>26</v>
      </c>
      <c r="D192" s="26">
        <v>2026</v>
      </c>
      <c r="E192" s="27">
        <v>0</v>
      </c>
      <c r="F192" s="40" t="str">
        <f t="shared" si="5"/>
        <v>0 - 100</v>
      </c>
      <c r="G192" s="28">
        <v>0</v>
      </c>
    </row>
    <row r="193" spans="2:7" x14ac:dyDescent="0.25">
      <c r="B193" s="24" t="s">
        <v>14</v>
      </c>
      <c r="C193" s="25" t="s">
        <v>26</v>
      </c>
      <c r="D193" s="26">
        <v>2026</v>
      </c>
      <c r="E193" s="27">
        <v>100</v>
      </c>
      <c r="F193" s="40" t="str">
        <f t="shared" si="5"/>
        <v>100 - 200</v>
      </c>
      <c r="G193" s="28">
        <v>0</v>
      </c>
    </row>
    <row r="194" spans="2:7" x14ac:dyDescent="0.25">
      <c r="B194" s="24" t="s">
        <v>14</v>
      </c>
      <c r="C194" s="25" t="s">
        <v>26</v>
      </c>
      <c r="D194" s="26">
        <v>2026</v>
      </c>
      <c r="E194" s="27">
        <v>200</v>
      </c>
      <c r="F194" s="40" t="str">
        <f t="shared" si="5"/>
        <v>200 - 300</v>
      </c>
      <c r="G194" s="28">
        <v>0</v>
      </c>
    </row>
    <row r="195" spans="2:7" x14ac:dyDescent="0.25">
      <c r="B195" s="24" t="s">
        <v>14</v>
      </c>
      <c r="C195" s="25" t="s">
        <v>26</v>
      </c>
      <c r="D195" s="26">
        <v>2026</v>
      </c>
      <c r="E195" s="27">
        <v>300</v>
      </c>
      <c r="F195" s="40" t="str">
        <f t="shared" si="5"/>
        <v>300 - 400</v>
      </c>
      <c r="G195" s="28">
        <v>1</v>
      </c>
    </row>
    <row r="196" spans="2:7" x14ac:dyDescent="0.25">
      <c r="B196" s="24" t="s">
        <v>14</v>
      </c>
      <c r="C196" s="25" t="s">
        <v>26</v>
      </c>
      <c r="D196" s="26">
        <v>2026</v>
      </c>
      <c r="E196" s="27">
        <v>400</v>
      </c>
      <c r="F196" s="40" t="str">
        <f t="shared" si="5"/>
        <v>400 - 500</v>
      </c>
      <c r="G196" s="28">
        <v>0</v>
      </c>
    </row>
    <row r="197" spans="2:7" x14ac:dyDescent="0.25">
      <c r="B197" s="24" t="s">
        <v>14</v>
      </c>
      <c r="C197" s="25" t="s">
        <v>26</v>
      </c>
      <c r="D197" s="26">
        <v>2026</v>
      </c>
      <c r="E197" s="27">
        <v>500</v>
      </c>
      <c r="F197" s="40" t="str">
        <f t="shared" si="5"/>
        <v>500 - 600</v>
      </c>
      <c r="G197" s="28">
        <v>0</v>
      </c>
    </row>
    <row r="198" spans="2:7" x14ac:dyDescent="0.25">
      <c r="B198" s="24" t="s">
        <v>14</v>
      </c>
      <c r="C198" s="25" t="s">
        <v>26</v>
      </c>
      <c r="D198" s="26">
        <v>2026</v>
      </c>
      <c r="E198" s="27">
        <v>600</v>
      </c>
      <c r="F198" s="40" t="str">
        <f t="shared" si="5"/>
        <v>600 - 700</v>
      </c>
      <c r="G198" s="28">
        <v>0</v>
      </c>
    </row>
    <row r="199" spans="2:7" x14ac:dyDescent="0.25">
      <c r="B199" s="24" t="s">
        <v>14</v>
      </c>
      <c r="C199" s="25" t="s">
        <v>26</v>
      </c>
      <c r="D199" s="26">
        <v>2026</v>
      </c>
      <c r="E199" s="27">
        <v>700</v>
      </c>
      <c r="F199" s="40" t="str">
        <f t="shared" si="5"/>
        <v>700 - 800</v>
      </c>
      <c r="G199" s="28">
        <v>0</v>
      </c>
    </row>
    <row r="200" spans="2:7" x14ac:dyDescent="0.25">
      <c r="B200" s="24" t="s">
        <v>14</v>
      </c>
      <c r="C200" s="25" t="s">
        <v>26</v>
      </c>
      <c r="D200" s="26">
        <v>2026</v>
      </c>
      <c r="E200" s="27">
        <v>800</v>
      </c>
      <c r="F200" s="40" t="str">
        <f t="shared" si="5"/>
        <v>800 - 900</v>
      </c>
      <c r="G200" s="28">
        <v>0</v>
      </c>
    </row>
    <row r="201" spans="2:7" x14ac:dyDescent="0.25">
      <c r="B201" s="24" t="s">
        <v>14</v>
      </c>
      <c r="C201" s="25" t="s">
        <v>26</v>
      </c>
      <c r="D201" s="26">
        <v>2026</v>
      </c>
      <c r="E201" s="27">
        <v>900</v>
      </c>
      <c r="F201" s="40" t="str">
        <f t="shared" si="5"/>
        <v>900 - 1000</v>
      </c>
      <c r="G201" s="28">
        <v>0</v>
      </c>
    </row>
    <row r="202" spans="2:7" x14ac:dyDescent="0.25">
      <c r="B202" s="24" t="s">
        <v>14</v>
      </c>
      <c r="C202" s="25" t="s">
        <v>26</v>
      </c>
      <c r="D202" s="26">
        <v>2026</v>
      </c>
      <c r="E202" s="27">
        <v>1000</v>
      </c>
      <c r="F202" s="40" t="str">
        <f t="shared" si="5"/>
        <v>1000 - 1100</v>
      </c>
      <c r="G202" s="28">
        <v>0</v>
      </c>
    </row>
    <row r="203" spans="2:7" x14ac:dyDescent="0.25">
      <c r="B203" s="24" t="s">
        <v>14</v>
      </c>
      <c r="C203" s="25" t="s">
        <v>26</v>
      </c>
      <c r="D203" s="26">
        <v>2026</v>
      </c>
      <c r="E203" s="27">
        <v>1100</v>
      </c>
      <c r="F203" s="40" t="str">
        <f t="shared" si="5"/>
        <v>1100 - 1200</v>
      </c>
      <c r="G203" s="28">
        <v>0</v>
      </c>
    </row>
    <row r="204" spans="2:7" x14ac:dyDescent="0.25">
      <c r="B204" s="24" t="s">
        <v>14</v>
      </c>
      <c r="C204" s="25" t="s">
        <v>26</v>
      </c>
      <c r="D204" s="26">
        <v>2026</v>
      </c>
      <c r="E204" s="27">
        <v>1200</v>
      </c>
      <c r="F204" s="40" t="str">
        <f t="shared" si="5"/>
        <v>1200 - 1300</v>
      </c>
      <c r="G204" s="28">
        <v>0</v>
      </c>
    </row>
    <row r="205" spans="2:7" x14ac:dyDescent="0.25">
      <c r="B205" s="24" t="s">
        <v>14</v>
      </c>
      <c r="C205" s="25" t="s">
        <v>26</v>
      </c>
      <c r="D205" s="26">
        <v>2026</v>
      </c>
      <c r="E205" s="27">
        <v>1300</v>
      </c>
      <c r="F205" s="40" t="str">
        <f t="shared" si="5"/>
        <v>1300 - 1400</v>
      </c>
      <c r="G205" s="28">
        <v>0</v>
      </c>
    </row>
    <row r="206" spans="2:7" x14ac:dyDescent="0.25">
      <c r="B206" s="24" t="s">
        <v>14</v>
      </c>
      <c r="C206" s="25" t="s">
        <v>26</v>
      </c>
      <c r="D206" s="26">
        <v>2026</v>
      </c>
      <c r="E206" s="27">
        <v>1400</v>
      </c>
      <c r="F206" s="40" t="str">
        <f t="shared" si="5"/>
        <v>1400 - 1500</v>
      </c>
      <c r="G206" s="28">
        <v>0</v>
      </c>
    </row>
    <row r="207" spans="2:7" x14ac:dyDescent="0.25">
      <c r="B207" s="24" t="s">
        <v>14</v>
      </c>
      <c r="C207" s="25" t="s">
        <v>26</v>
      </c>
      <c r="D207" s="26">
        <v>2026</v>
      </c>
      <c r="E207" s="27">
        <v>1500</v>
      </c>
      <c r="F207" s="40" t="str">
        <f t="shared" si="5"/>
        <v>1500 - 1600</v>
      </c>
      <c r="G207" s="28">
        <v>0</v>
      </c>
    </row>
    <row r="208" spans="2:7" x14ac:dyDescent="0.25">
      <c r="B208" s="24" t="s">
        <v>14</v>
      </c>
      <c r="C208" s="25" t="s">
        <v>26</v>
      </c>
      <c r="D208" s="26">
        <v>2026</v>
      </c>
      <c r="E208" s="27">
        <v>1600</v>
      </c>
      <c r="F208" s="40" t="str">
        <f t="shared" si="5"/>
        <v>1600 - 1700</v>
      </c>
      <c r="G208" s="28">
        <v>0</v>
      </c>
    </row>
    <row r="209" spans="2:7" x14ac:dyDescent="0.25">
      <c r="B209" s="24" t="s">
        <v>14</v>
      </c>
      <c r="C209" s="25" t="s">
        <v>26</v>
      </c>
      <c r="D209" s="26">
        <v>2026</v>
      </c>
      <c r="E209" s="27">
        <v>1700</v>
      </c>
      <c r="F209" s="40" t="str">
        <f t="shared" si="5"/>
        <v>1700 - 1800</v>
      </c>
      <c r="G209" s="28">
        <v>0</v>
      </c>
    </row>
    <row r="210" spans="2:7" x14ac:dyDescent="0.25">
      <c r="B210" s="24" t="s">
        <v>14</v>
      </c>
      <c r="C210" s="25" t="s">
        <v>26</v>
      </c>
      <c r="D210" s="26">
        <v>2026</v>
      </c>
      <c r="E210" s="27">
        <v>1800</v>
      </c>
      <c r="F210" s="40" t="str">
        <f t="shared" si="5"/>
        <v>1800 - 1900</v>
      </c>
      <c r="G210" s="28">
        <v>0</v>
      </c>
    </row>
    <row r="211" spans="2:7" x14ac:dyDescent="0.25">
      <c r="B211" s="24" t="s">
        <v>14</v>
      </c>
      <c r="C211" s="25" t="s">
        <v>26</v>
      </c>
      <c r="D211" s="26">
        <v>2026</v>
      </c>
      <c r="E211" s="27">
        <v>1900</v>
      </c>
      <c r="F211" s="40" t="str">
        <f t="shared" si="5"/>
        <v>1900 - 2000</v>
      </c>
      <c r="G211" s="28">
        <v>0</v>
      </c>
    </row>
    <row r="212" spans="2:7" ht="15.75" thickBot="1" x14ac:dyDescent="0.3">
      <c r="B212" s="29" t="s">
        <v>14</v>
      </c>
      <c r="C212" s="30" t="s">
        <v>26</v>
      </c>
      <c r="D212" s="31">
        <v>2026</v>
      </c>
      <c r="E212" s="32">
        <v>2000</v>
      </c>
      <c r="F212" s="40" t="str">
        <f t="shared" si="5"/>
        <v xml:space="preserve">2000 + </v>
      </c>
      <c r="G212" s="33">
        <v>0</v>
      </c>
    </row>
    <row r="423" spans="4:4" x14ac:dyDescent="0.25">
      <c r="D423" s="1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EMODocument" ma:contentTypeID="0x0101009BE89D58CAF0934CA32A20BCFFD353DC0024246FF1388522428C7968B0FEFBE50F" ma:contentTypeVersion="53" ma:contentTypeDescription="" ma:contentTypeScope="" ma:versionID="fb3c2175fa5be320fa17dd2c1d2a1006">
  <xsd:schema xmlns:xsd="http://www.w3.org/2001/XMLSchema" xmlns:xs="http://www.w3.org/2001/XMLSchema" xmlns:p="http://schemas.microsoft.com/office/2006/metadata/properties" xmlns:ns2="a14523ce-dede-483e-883a-2d83261080bd" targetNamespace="http://schemas.microsoft.com/office/2006/metadata/properties" ma:root="true" ma:fieldsID="31f27e65e34968d7833e23fe8e1b9bca" ns2:_="">
    <xsd:import namespace="a14523ce-dede-483e-883a-2d83261080b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TaxCatchAll" minOccurs="0"/>
                <xsd:element ref="ns2:TaxCatchAllLabel" minOccurs="0"/>
                <xsd:element ref="ns2:AEMOCustodian" minOccurs="0"/>
                <xsd:element ref="ns2:AEMODescription" minOccurs="0"/>
                <xsd:element ref="ns2:AEMODocumentTypeTaxHTField0" minOccurs="0"/>
                <xsd:element ref="ns2:AEMOKeywordsTaxHTField0" minOccurs="0"/>
                <xsd:element ref="ns2:ArchiveDocu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4523ce-dede-483e-883a-2d83261080b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1" nillable="true" ma:displayName="Taxonomy Catch All Column" ma:hidden="true" ma:list="{27c3884c-0431-4940-be6c-c788be41e200}" ma:internalName="TaxCatchAll" ma:showField="CatchAllData" ma:web="51ac4e04-0f7f-4421-8443-217e981039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27c3884c-0431-4940-be6c-c788be41e200}" ma:internalName="TaxCatchAllLabel" ma:readOnly="true" ma:showField="CatchAllDataLabel" ma:web="51ac4e04-0f7f-4421-8443-217e981039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EMOCustodian" ma:index="13" nillable="true" ma:displayName="AEMOCustodian" ma:list="UserInfo" ma:SharePointGroup="0" ma:internalName="AEMOCustodian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EMODescription" ma:index="14" nillable="true" ma:displayName="AEMODescription" ma:internalName="AEMODescription" ma:readOnly="false">
      <xsd:simpleType>
        <xsd:restriction base="dms:Note"/>
      </xsd:simpleType>
    </xsd:element>
    <xsd:element name="AEMODocumentTypeTaxHTField0" ma:index="15" nillable="true" ma:taxonomy="true" ma:internalName="AEMODocumentTypeTaxHTField0" ma:taxonomyFieldName="AEMODocumentType" ma:displayName="AEMODocumentType" ma:readOnly="false" ma:default="1;#Operational Record|859762f2-4462-42eb-9744-c955c7e2c540" ma:fieldId="{da861434-c661-4929-8c0f-a462c80621ee}" ma:sspId="409ac0fb-07cb-4169-8a26-def2760b5502" ma:termSetId="7d85e329-3a18-4351-8865-4c9585fd1c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EMOKeywordsTaxHTField0" ma:index="17" nillable="true" ma:taxonomy="true" ma:internalName="AEMOKeywordsTaxHTField0" ma:taxonomyFieldName="AEMOKeywords" ma:displayName="AEMOKeywords" ma:readOnly="false" ma:default="" ma:fieldId="{443585ba-fce9-427e-bd78-308c17c973aa}" ma:taxonomyMulti="true" ma:sspId="409ac0fb-07cb-4169-8a26-def2760b5502" ma:termSetId="70885f33-8be5-4917-bc67-8833a068ef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ArchiveDocument" ma:index="19" nillable="true" ma:displayName="ArchiveDocument" ma:default="0" ma:description="Checking this box will send the document to the AEMO Archive and leave a link in its place." ma:internalName="ArchiveDocument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5.xml><?xml version="1.0" encoding="utf-8"?>
<?mso-contentType ?>
<SharedContentType xmlns="Microsoft.SharePoint.Taxonomy.ContentTypeSync" SourceId="409ac0fb-07cb-4169-8a26-def2760b5502" ContentTypeId="0x0101009BE89D58CAF0934CA32A20BCFFD353DC" PreviousValue="false"/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14523ce-dede-483e-883a-2d83261080bd">PLAN-30-11329</_dlc_DocId>
    <AEMODocumentTypeTaxHTField0 xmlns="a14523ce-dede-483e-883a-2d83261080bd">
      <Terms xmlns="http://schemas.microsoft.com/office/infopath/2007/PartnerControls">
        <TermInfo xmlns="http://schemas.microsoft.com/office/infopath/2007/PartnerControls">
          <TermName xmlns="http://schemas.microsoft.com/office/infopath/2007/PartnerControls">Operational Record</TermName>
          <TermId xmlns="http://schemas.microsoft.com/office/infopath/2007/PartnerControls">859762f2-4462-42eb-9744-c955c7e2c540</TermId>
        </TermInfo>
      </Terms>
    </AEMODocumentTypeTaxHTField0>
    <TaxCatchAll xmlns="a14523ce-dede-483e-883a-2d83261080bd">
      <Value>1</Value>
    </TaxCatchAll>
    <_dlc_DocIdUrl xmlns="a14523ce-dede-483e-883a-2d83261080bd">
      <Url>http://sharedocs/sites/planning/mm/_layouts/15/DocIdRedir.aspx?ID=PLAN-30-11329</Url>
      <Description>PLAN-30-11329</Description>
    </_dlc_DocIdUrl>
    <AEMOCustodian xmlns="a14523ce-dede-483e-883a-2d83261080bd">
      <UserInfo>
        <DisplayName/>
        <AccountId xsi:nil="true"/>
        <AccountType/>
      </UserInfo>
    </AEMOCustodian>
    <ArchiveDocument xmlns="a14523ce-dede-483e-883a-2d83261080bd">false</ArchiveDocument>
    <AEMOKeywordsTaxHTField0 xmlns="a14523ce-dede-483e-883a-2d83261080bd">
      <Terms xmlns="http://schemas.microsoft.com/office/infopath/2007/PartnerControls"/>
    </AEMOKeywordsTaxHTField0>
    <AEMODescription xmlns="a14523ce-dede-483e-883a-2d83261080bd" xsi:nil="true"/>
  </documentManagement>
</p:properties>
</file>

<file path=customXml/itemProps1.xml><?xml version="1.0" encoding="utf-8"?>
<ds:datastoreItem xmlns:ds="http://schemas.openxmlformats.org/officeDocument/2006/customXml" ds:itemID="{49C1766D-7FD5-4D36-B879-108AF69EF11B}"/>
</file>

<file path=customXml/itemProps2.xml><?xml version="1.0" encoding="utf-8"?>
<ds:datastoreItem xmlns:ds="http://schemas.openxmlformats.org/officeDocument/2006/customXml" ds:itemID="{91551A90-78FD-4C9F-8A25-4FC95EE684B1}"/>
</file>

<file path=customXml/itemProps3.xml><?xml version="1.0" encoding="utf-8"?>
<ds:datastoreItem xmlns:ds="http://schemas.openxmlformats.org/officeDocument/2006/customXml" ds:itemID="{252DE993-F0F1-48B6-BAE9-C28EA609E85C}"/>
</file>

<file path=customXml/itemProps4.xml><?xml version="1.0" encoding="utf-8"?>
<ds:datastoreItem xmlns:ds="http://schemas.openxmlformats.org/officeDocument/2006/customXml" ds:itemID="{71699509-8EBB-474F-A409-710023716DE6}"/>
</file>

<file path=customXml/itemProps5.xml><?xml version="1.0" encoding="utf-8"?>
<ds:datastoreItem xmlns:ds="http://schemas.openxmlformats.org/officeDocument/2006/customXml" ds:itemID="{C303BFA8-0CA5-4FB0-B37E-D83095E28796}"/>
</file>

<file path=customXml/itemProps6.xml><?xml version="1.0" encoding="utf-8"?>
<ds:datastoreItem xmlns:ds="http://schemas.openxmlformats.org/officeDocument/2006/customXml" ds:itemID="{5803C70A-364A-4764-A588-22FDB19546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Charts</vt:lpstr>
      </vt:variant>
      <vt:variant>
        <vt:i4>8</vt:i4>
      </vt:variant>
    </vt:vector>
  </HeadingPairs>
  <TitlesOfParts>
    <vt:vector size="16" baseType="lpstr">
      <vt:lpstr>Neutral ESOO Data</vt:lpstr>
      <vt:lpstr>Neutral COP21 ESOO Data</vt:lpstr>
      <vt:lpstr>Strong COP21 ESOO Data</vt:lpstr>
      <vt:lpstr>Weak COP21 ESOO Data</vt:lpstr>
      <vt:lpstr>Neutral Bubble Chart Data</vt:lpstr>
      <vt:lpstr>Neutral COP21 Bubble Chart Data</vt:lpstr>
      <vt:lpstr>Strong COP21 Bubble Chart Data</vt:lpstr>
      <vt:lpstr>Weak COP21 Bubble Chart Data</vt:lpstr>
      <vt:lpstr>Neutral ESOO Chart</vt:lpstr>
      <vt:lpstr>Neutral COP21 ESOO Chart</vt:lpstr>
      <vt:lpstr>Strong COP21 ESOO Chart</vt:lpstr>
      <vt:lpstr>Weak COP21 ESOO Chart</vt:lpstr>
      <vt:lpstr>Neutral Bubble Chart</vt:lpstr>
      <vt:lpstr>Neutral COP21 Bubble Chart</vt:lpstr>
      <vt:lpstr>Strong COP21 Bubble Chart</vt:lpstr>
      <vt:lpstr>Weak COP21 Bubble Chart</vt:lpstr>
    </vt:vector>
  </TitlesOfParts>
  <Company>AEMO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Marston</dc:creator>
  <cp:lastModifiedBy>Matthew Marston</cp:lastModifiedBy>
  <dcterms:created xsi:type="dcterms:W3CDTF">2016-08-03T02:26:41Z</dcterms:created>
  <dcterms:modified xsi:type="dcterms:W3CDTF">2016-09-20T00:05:24Z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95e5c771-80a5-424c-b632-3a85f16af0a9</vt:lpwstr>
  </property>
  <property fmtid="{D5CDD505-2E9C-101B-9397-08002B2CF9AE}" pid="3" name="ContentTypeId">
    <vt:lpwstr>0x0101009BE89D58CAF0934CA32A20BCFFD353DC0024246FF1388522428C7968B0FEFBE50F</vt:lpwstr>
  </property>
  <property fmtid="{D5CDD505-2E9C-101B-9397-08002B2CF9AE}" pid="4" name="AEMODocumentType">
    <vt:lpwstr>1;#Operational Record|859762f2-4462-42eb-9744-c955c7e2c540</vt:lpwstr>
  </property>
  <property fmtid="{D5CDD505-2E9C-101B-9397-08002B2CF9AE}" pid="5" name="AEMOKeywords">
    <vt:lpwstr/>
  </property>
</Properties>
</file>