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14.xml" ContentType="application/vnd.openxmlformats-officedocument.drawingml.chartshapes+xml"/>
  <Override PartName="/xl/drawings/drawing4.xml" ContentType="application/vnd.openxmlformats-officedocument.drawingml.chartshapes+xml"/>
  <Override PartName="/xl/drawings/drawing16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Override7.xml" ContentType="application/vnd.openxmlformats-officedocument.themeOverride+xml"/>
  <Override PartName="/xl/drawings/drawing13.xml" ContentType="application/vnd.openxmlformats-officedocument.drawing+xml"/>
  <Override PartName="/xl/theme/themeOverride1.xml" ContentType="application/vnd.openxmlformats-officedocument.themeOverride+xml"/>
  <Override PartName="/xl/chartsheets/sheet6.xml" ContentType="application/vnd.openxmlformats-officedocument.spreadsheetml.chart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heets/sheet5.xml" ContentType="application/vnd.openxmlformats-officedocument.spreadsheetml.chartsheet+xml"/>
  <Override PartName="/xl/chartsheets/sheet4.xml" ContentType="application/vnd.openxmlformats-officedocument.spreadsheetml.chartshee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worksheets/sheet3.xml" ContentType="application/vnd.openxmlformats-officedocument.spreadsheetml.workshee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worksheets/sheet4.xml" ContentType="application/vnd.openxmlformats-officedocument.spreadsheetml.workshee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A:\ESOO\2016 ESOO\06_Documentation\05_Data to Publish\Regional Excel Spreadsheets\"/>
    </mc:Choice>
  </mc:AlternateContent>
  <bookViews>
    <workbookView xWindow="25875" yWindow="0" windowWidth="28800" windowHeight="12030" tabRatio="895" activeTab="6"/>
  </bookViews>
  <sheets>
    <sheet name="Neutral ESOO Chart" sheetId="1" r:id="rId1"/>
    <sheet name="Neutral ESOO Data" sheetId="2" r:id="rId2"/>
    <sheet name="Neutral COP21 ESOO Chart" sheetId="13" r:id="rId3"/>
    <sheet name="Neutral COP21 ESOO Data" sheetId="14" r:id="rId4"/>
    <sheet name="Strong COP21 ESOO Chart" sheetId="17" r:id="rId5"/>
    <sheet name="Strong COP21 ESOO Data" sheetId="18" r:id="rId6"/>
    <sheet name="Weak COP21 ESOO Chart" sheetId="19" r:id="rId7"/>
    <sheet name="Weak COP21 ESOO Data" sheetId="20" r:id="rId8"/>
    <sheet name="Neutral Bubble Chart" sheetId="5" r:id="rId9"/>
    <sheet name="Neutral Bubble Chart Data" sheetId="6" r:id="rId10"/>
    <sheet name="Neutral COP21 Bubble Chart" sheetId="7" r:id="rId11"/>
    <sheet name="Neutral COP21 Bubble Chart Data" sheetId="8" r:id="rId12"/>
    <sheet name="Strong COP21 Bubble Chart" sheetId="11" r:id="rId13"/>
    <sheet name="Strong COP21 Bubble Chart Data" sheetId="12" r:id="rId14"/>
    <sheet name="Weak COP21 Bubble Chart" sheetId="21" r:id="rId15"/>
    <sheet name="Weak COP21 Bubble Chart Data" sheetId="22" r:id="rId16"/>
  </sheets>
  <definedNames>
    <definedName name="_xlnm._FilterDatabase" localSheetId="9" hidden="1">'Neutral Bubble Chart Data'!#REF!</definedName>
    <definedName name="_xlnm._FilterDatabase" localSheetId="11" hidden="1">'Neutral COP21 Bubble Chart Data'!#REF!</definedName>
    <definedName name="_xlnm._FilterDatabase" localSheetId="13" hidden="1">'Strong COP21 Bubble Chart Data'!#REF!</definedName>
    <definedName name="_xlnm._FilterDatabase" localSheetId="15" hidden="1">'Weak COP21 Bubble Chart Data'!#REF!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2" i="22" l="1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I6" i="22"/>
  <c r="I7" i="22" s="1"/>
  <c r="F6" i="22"/>
  <c r="I5" i="22"/>
  <c r="J5" i="22" s="1"/>
  <c r="F5" i="22"/>
  <c r="I4" i="22"/>
  <c r="J4" i="22" s="1"/>
  <c r="F4" i="22"/>
  <c r="J3" i="22"/>
  <c r="F3" i="22"/>
  <c r="I8" i="22" l="1"/>
  <c r="J7" i="22"/>
  <c r="J6" i="22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J8" i="22" l="1"/>
  <c r="I9" i="22"/>
  <c r="I4" i="12"/>
  <c r="I5" i="12" s="1"/>
  <c r="J3" i="12"/>
  <c r="I4" i="8"/>
  <c r="I5" i="8" s="1"/>
  <c r="I6" i="8" s="1"/>
  <c r="I4" i="6"/>
  <c r="I5" i="6" s="1"/>
  <c r="J9" i="22" l="1"/>
  <c r="I10" i="22"/>
  <c r="J5" i="12"/>
  <c r="I6" i="12"/>
  <c r="J4" i="12"/>
  <c r="J4" i="6"/>
  <c r="J5" i="6"/>
  <c r="I6" i="6"/>
  <c r="J6" i="6" s="1"/>
  <c r="J3" i="6"/>
  <c r="J6" i="8"/>
  <c r="J3" i="8"/>
  <c r="J5" i="8"/>
  <c r="J4" i="8"/>
  <c r="I7" i="8"/>
  <c r="J7" i="8" s="1"/>
  <c r="I7" i="6"/>
  <c r="I11" i="22" l="1"/>
  <c r="J10" i="22"/>
  <c r="I7" i="12"/>
  <c r="J6" i="12"/>
  <c r="I8" i="8"/>
  <c r="J8" i="8" s="1"/>
  <c r="I8" i="6"/>
  <c r="J7" i="6"/>
  <c r="I12" i="22" l="1"/>
  <c r="J12" i="22" s="1"/>
  <c r="J11" i="22"/>
  <c r="I8" i="12"/>
  <c r="J7" i="12"/>
  <c r="I9" i="8"/>
  <c r="J9" i="8" s="1"/>
  <c r="I9" i="6"/>
  <c r="J8" i="6"/>
  <c r="I9" i="12" l="1"/>
  <c r="J8" i="12"/>
  <c r="I10" i="8"/>
  <c r="J10" i="8" s="1"/>
  <c r="J9" i="6"/>
  <c r="I10" i="6"/>
  <c r="J9" i="12" l="1"/>
  <c r="I10" i="12"/>
  <c r="I11" i="8"/>
  <c r="J11" i="8" s="1"/>
  <c r="J10" i="6"/>
  <c r="I11" i="6"/>
  <c r="J10" i="12" l="1"/>
  <c r="I11" i="12"/>
  <c r="I12" i="8"/>
  <c r="J12" i="8" s="1"/>
  <c r="I12" i="6"/>
  <c r="J12" i="6" s="1"/>
  <c r="J11" i="6"/>
  <c r="J11" i="12" l="1"/>
  <c r="I12" i="12"/>
  <c r="J12" i="12" s="1"/>
</calcChain>
</file>

<file path=xl/sharedStrings.xml><?xml version="1.0" encoding="utf-8"?>
<sst xmlns="http://schemas.openxmlformats.org/spreadsheetml/2006/main" count="1772" uniqueCount="27">
  <si>
    <t>Reliability Standard (%)</t>
  </si>
  <si>
    <t>Neutral Scenario USE (%)</t>
  </si>
  <si>
    <t>Maximum Demand 10POE (MW)</t>
  </si>
  <si>
    <t>Maximum Demand 50POE (MW)</t>
  </si>
  <si>
    <t>Year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</si>
  <si>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</si>
  <si>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</si>
  <si>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</si>
  <si>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</si>
  <si>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</si>
  <si>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</si>
  <si>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</si>
  <si>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</si>
  <si>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</si>
  <si>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</si>
  <si>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FYE</t>
  </si>
  <si>
    <t>Value</t>
  </si>
  <si>
    <t>Count</t>
  </si>
  <si>
    <t>Expansion Plan</t>
  </si>
  <si>
    <t>Neutral (MW)</t>
  </si>
  <si>
    <t>Neutral COP21 (MW)</t>
  </si>
  <si>
    <t>Strong COP21 (MW)</t>
  </si>
  <si>
    <t>Neutral COP21 Scenario USE (%)</t>
  </si>
  <si>
    <t>Strong COP21 Scenario USE (%)</t>
  </si>
  <si>
    <t>Unserved energy band (MW)</t>
  </si>
  <si>
    <t>Weak COP21 Scenario USE (%)</t>
  </si>
  <si>
    <t>Weak COP21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</si>
</sst>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1" fontId="0" fillId="2" borderId="4" xfId="0" applyNumberFormat="1" applyFill="1" applyBorder="1"/>
    <xf numFmtId="164" fontId="0" fillId="2" borderId="4" xfId="1" applyNumberFormat="1" applyFont="1" applyFill="1" applyBorder="1"/>
    <xf numFmtId="0" fontId="0" fillId="2" borderId="3" xfId="0" applyFill="1" applyBorder="1"/>
    <xf numFmtId="165" fontId="0" fillId="2" borderId="4" xfId="1" applyNumberFormat="1" applyFont="1" applyFill="1" applyBorder="1"/>
    <xf numFmtId="165" fontId="0" fillId="2" borderId="5" xfId="1" applyNumberFormat="1" applyFont="1" applyFill="1" applyBorder="1"/>
    <xf numFmtId="1" fontId="0" fillId="2" borderId="7" xfId="0" applyNumberFormat="1" applyFill="1" applyBorder="1"/>
    <xf numFmtId="164" fontId="0" fillId="2" borderId="7" xfId="1" applyNumberFormat="1" applyFont="1" applyFill="1" applyBorder="1"/>
    <xf numFmtId="165" fontId="0" fillId="2" borderId="7" xfId="1" applyNumberFormat="1" applyFont="1" applyFill="1" applyBorder="1"/>
    <xf numFmtId="165" fontId="0" fillId="2" borderId="9" xfId="1" applyNumberFormat="1" applyFont="1" applyFill="1" applyBorder="1"/>
    <xf numFmtId="1" fontId="0" fillId="2" borderId="5" xfId="0" applyNumberFormat="1" applyFill="1" applyBorder="1"/>
    <xf numFmtId="1" fontId="0" fillId="2" borderId="9" xfId="0" applyNumberFormat="1" applyFill="1" applyBorder="1"/>
    <xf numFmtId="164" fontId="0" fillId="2" borderId="5" xfId="1" applyNumberFormat="1" applyFont="1" applyFill="1" applyBorder="1"/>
    <xf numFmtId="164" fontId="0" fillId="2" borderId="9" xfId="1" applyNumberFormat="1" applyFont="1" applyFill="1" applyBorder="1"/>
    <xf numFmtId="0" fontId="0" fillId="2" borderId="5" xfId="0" applyFill="1" applyBorder="1"/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1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1" fontId="0" fillId="2" borderId="2" xfId="0" applyNumberFormat="1" applyFill="1" applyBorder="1"/>
    <xf numFmtId="165" fontId="0" fillId="2" borderId="2" xfId="1" applyNumberFormat="1" applyFont="1" applyFill="1" applyBorder="1"/>
    <xf numFmtId="0" fontId="0" fillId="2" borderId="4" xfId="0" applyFill="1" applyBorder="1"/>
    <xf numFmtId="0" fontId="0" fillId="2" borderId="0" xfId="0" applyFill="1" applyBorder="1"/>
    <xf numFmtId="1" fontId="0" fillId="2" borderId="0" xfId="0" applyNumberFormat="1" applyFill="1" applyBorder="1"/>
    <xf numFmtId="165" fontId="0" fillId="2" borderId="0" xfId="1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" fontId="0" fillId="2" borderId="8" xfId="0" applyNumberFormat="1" applyFill="1" applyBorder="1"/>
    <xf numFmtId="165" fontId="0" fillId="2" borderId="8" xfId="1" applyNumberFormat="1" applyFont="1" applyFill="1" applyBorder="1"/>
    <xf numFmtId="0" fontId="0" fillId="2" borderId="10" xfId="0" applyFill="1" applyBorder="1"/>
    <xf numFmtId="1" fontId="0" fillId="2" borderId="1" xfId="0" applyNumberForma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right" wrapText="1"/>
    </xf>
    <xf numFmtId="165" fontId="0" fillId="2" borderId="2" xfId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styles" Target="styles.xml"/><Relationship Id="rId26" Type="http://schemas.openxmlformats.org/officeDocument/2006/relationships/customXml" Target="../customXml/item6.xml"/><Relationship Id="rId3" Type="http://schemas.openxmlformats.org/officeDocument/2006/relationships/chartsheet" Target="chartsheets/sheet2.xml"/><Relationship Id="rId21" Type="http://schemas.openxmlformats.org/officeDocument/2006/relationships/customXml" Target="../customXml/item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customXml" Target="../customXml/item4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ESOO Data'!$D$2</c:f>
              <c:strCache>
                <c:ptCount val="1"/>
                <c:pt idx="0">
                  <c:v>Neutral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Data'!$D$3:$D$12</c:f>
              <c:numCache>
                <c:formatCode>_-* #,##0.0000_-;\-* #,##0.0000_-;_-* "-"??_-;_-@_-</c:formatCode>
                <c:ptCount val="10"/>
                <c:pt idx="0">
                  <c:v>6.2108962704161603E-6</c:v>
                </c:pt>
                <c:pt idx="1">
                  <c:v>1.83903041748518E-6</c:v>
                </c:pt>
                <c:pt idx="2">
                  <c:v>7.8027823757983304E-6</c:v>
                </c:pt>
                <c:pt idx="3">
                  <c:v>2.0223066997798601E-5</c:v>
                </c:pt>
                <c:pt idx="4">
                  <c:v>2.1919567776956501E-6</c:v>
                </c:pt>
                <c:pt idx="5">
                  <c:v>7.2688031391558494E-5</c:v>
                </c:pt>
                <c:pt idx="6">
                  <c:v>1.1429627973287399E-3</c:v>
                </c:pt>
                <c:pt idx="7">
                  <c:v>1.7942194557676501E-3</c:v>
                </c:pt>
                <c:pt idx="8">
                  <c:v>1.5181474827558701E-3</c:v>
                </c:pt>
                <c:pt idx="9">
                  <c:v>2.4749031973267202E-3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109120"/>
        <c:axId val="282109512"/>
      </c:barChart>
      <c:lineChart>
        <c:grouping val="standard"/>
        <c:varyColors val="0"/>
        <c:ser>
          <c:idx val="1"/>
          <c:order val="1"/>
          <c:tx>
            <c:strRef>
              <c:f>'Neutral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09120"/>
        <c:axId val="282109512"/>
      </c:lineChart>
      <c:lineChart>
        <c:grouping val="standard"/>
        <c:varyColors val="0"/>
        <c:ser>
          <c:idx val="0"/>
          <c:order val="2"/>
          <c:tx>
            <c:strRef>
              <c:f>'Neutral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Data'!$E$3:$E$12</c:f>
              <c:numCache>
                <c:formatCode>_-* #,##0_-;\-* #,##0_-;_-* "-"??_-;_-@_-</c:formatCode>
                <c:ptCount val="10"/>
                <c:pt idx="0">
                  <c:v>14150.95</c:v>
                </c:pt>
                <c:pt idx="1">
                  <c:v>14046.42</c:v>
                </c:pt>
                <c:pt idx="2">
                  <c:v>14180.75</c:v>
                </c:pt>
                <c:pt idx="3">
                  <c:v>14296.09</c:v>
                </c:pt>
                <c:pt idx="4">
                  <c:v>14085.33</c:v>
                </c:pt>
                <c:pt idx="5">
                  <c:v>14092.1</c:v>
                </c:pt>
                <c:pt idx="6">
                  <c:v>14079.38</c:v>
                </c:pt>
                <c:pt idx="7">
                  <c:v>13999.7</c:v>
                </c:pt>
                <c:pt idx="8">
                  <c:v>13968.44</c:v>
                </c:pt>
                <c:pt idx="9">
                  <c:v>14109.27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Data'!$F$3:$F$12</c:f>
              <c:numCache>
                <c:formatCode>_-* #,##0_-;\-* #,##0_-;_-* "-"??_-;_-@_-</c:formatCode>
                <c:ptCount val="10"/>
                <c:pt idx="0">
                  <c:v>12760</c:v>
                </c:pt>
                <c:pt idx="1">
                  <c:v>12798.9</c:v>
                </c:pt>
                <c:pt idx="2">
                  <c:v>12802.34</c:v>
                </c:pt>
                <c:pt idx="3">
                  <c:v>12719</c:v>
                </c:pt>
                <c:pt idx="4">
                  <c:v>12762.14</c:v>
                </c:pt>
                <c:pt idx="5">
                  <c:v>12705.95</c:v>
                </c:pt>
                <c:pt idx="6">
                  <c:v>12727.78</c:v>
                </c:pt>
                <c:pt idx="7">
                  <c:v>12609.1</c:v>
                </c:pt>
                <c:pt idx="8">
                  <c:v>12508.83</c:v>
                </c:pt>
                <c:pt idx="9">
                  <c:v>12569.55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10296"/>
        <c:axId val="282109904"/>
      </c:lineChart>
      <c:catAx>
        <c:axId val="28210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109512"/>
        <c:crosses val="autoZero"/>
        <c:auto val="1"/>
        <c:lblAlgn val="ctr"/>
        <c:lblOffset val="100"/>
        <c:noMultiLvlLbl val="0"/>
      </c:catAx>
      <c:valAx>
        <c:axId val="282109512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109120"/>
        <c:crosses val="autoZero"/>
        <c:crossBetween val="between"/>
      </c:valAx>
      <c:valAx>
        <c:axId val="282109904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2110296"/>
        <c:crosses val="max"/>
        <c:crossBetween val="between"/>
      </c:valAx>
      <c:catAx>
        <c:axId val="282110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21099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COP21 ESOO Data'!$D$2</c:f>
              <c:strCache>
                <c:ptCount val="1"/>
                <c:pt idx="0">
                  <c:v>Neutral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Data'!$D$3:$D$12</c:f>
              <c:numCache>
                <c:formatCode>_-* #,##0.0000_-;\-* #,##0.0000_-;_-* "-"??_-;_-@_-</c:formatCode>
                <c:ptCount val="10"/>
                <c:pt idx="0">
                  <c:v>8.3019311228414401E-6</c:v>
                </c:pt>
                <c:pt idx="1">
                  <c:v>3.9664032848907698E-6</c:v>
                </c:pt>
                <c:pt idx="2">
                  <c:v>2.0545965104676701E-5</c:v>
                </c:pt>
                <c:pt idx="3">
                  <c:v>8.2851363047309006E-6</c:v>
                </c:pt>
                <c:pt idx="4">
                  <c:v>5.4323754448168804E-6</c:v>
                </c:pt>
                <c:pt idx="5">
                  <c:v>1.4814162446429301E-4</c:v>
                </c:pt>
                <c:pt idx="6">
                  <c:v>1.1518604657582399E-3</c:v>
                </c:pt>
                <c:pt idx="7">
                  <c:v>1.6907631352018799E-3</c:v>
                </c:pt>
                <c:pt idx="8">
                  <c:v>1.82422361238627E-3</c:v>
                </c:pt>
                <c:pt idx="9">
                  <c:v>3.1485816157508402E-3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111080"/>
        <c:axId val="278297328"/>
      </c:barChart>
      <c:lineChart>
        <c:grouping val="standard"/>
        <c:varyColors val="0"/>
        <c:ser>
          <c:idx val="1"/>
          <c:order val="1"/>
          <c:tx>
            <c:strRef>
              <c:f>'Neutral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11080"/>
        <c:axId val="278297328"/>
      </c:lineChart>
      <c:lineChart>
        <c:grouping val="standard"/>
        <c:varyColors val="0"/>
        <c:ser>
          <c:idx val="0"/>
          <c:order val="2"/>
          <c:tx>
            <c:strRef>
              <c:f>'Neutral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Data'!$E$3:$E$12</c:f>
              <c:numCache>
                <c:formatCode>_-* #,##0_-;\-* #,##0_-;_-* "-"??_-;_-@_-</c:formatCode>
                <c:ptCount val="10"/>
                <c:pt idx="0">
                  <c:v>14150.95</c:v>
                </c:pt>
                <c:pt idx="1">
                  <c:v>14046.42</c:v>
                </c:pt>
                <c:pt idx="2">
                  <c:v>14180.75</c:v>
                </c:pt>
                <c:pt idx="3">
                  <c:v>14296.09</c:v>
                </c:pt>
                <c:pt idx="4">
                  <c:v>14085.33</c:v>
                </c:pt>
                <c:pt idx="5">
                  <c:v>14092.1</c:v>
                </c:pt>
                <c:pt idx="6">
                  <c:v>14079.38</c:v>
                </c:pt>
                <c:pt idx="7">
                  <c:v>13999.7</c:v>
                </c:pt>
                <c:pt idx="8">
                  <c:v>13968.44</c:v>
                </c:pt>
                <c:pt idx="9">
                  <c:v>14109.27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Data'!$F$3:$F$12</c:f>
              <c:numCache>
                <c:formatCode>_-* #,##0_-;\-* #,##0_-;_-* "-"??_-;_-@_-</c:formatCode>
                <c:ptCount val="10"/>
                <c:pt idx="0">
                  <c:v>12760</c:v>
                </c:pt>
                <c:pt idx="1">
                  <c:v>12798.9</c:v>
                </c:pt>
                <c:pt idx="2">
                  <c:v>12802.34</c:v>
                </c:pt>
                <c:pt idx="3">
                  <c:v>12719</c:v>
                </c:pt>
                <c:pt idx="4">
                  <c:v>12762.14</c:v>
                </c:pt>
                <c:pt idx="5">
                  <c:v>12705.95</c:v>
                </c:pt>
                <c:pt idx="6">
                  <c:v>12727.78</c:v>
                </c:pt>
                <c:pt idx="7">
                  <c:v>12609.1</c:v>
                </c:pt>
                <c:pt idx="8">
                  <c:v>12508.83</c:v>
                </c:pt>
                <c:pt idx="9">
                  <c:v>12569.55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298112"/>
        <c:axId val="278297720"/>
      </c:lineChart>
      <c:catAx>
        <c:axId val="28211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297328"/>
        <c:crosses val="autoZero"/>
        <c:auto val="1"/>
        <c:lblAlgn val="ctr"/>
        <c:lblOffset val="100"/>
        <c:noMultiLvlLbl val="0"/>
      </c:catAx>
      <c:valAx>
        <c:axId val="278297328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111080"/>
        <c:crosses val="autoZero"/>
        <c:crossBetween val="between"/>
      </c:valAx>
      <c:valAx>
        <c:axId val="278297720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78298112"/>
        <c:crosses val="max"/>
        <c:crossBetween val="between"/>
      </c:valAx>
      <c:catAx>
        <c:axId val="27829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8297720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'Strong COP21 ESOO Data'!$D$2</c:f>
              <c:strCache>
                <c:ptCount val="1"/>
                <c:pt idx="0">
                  <c:v>Strong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Data'!$D$3:$D$12</c:f>
              <c:numCache>
                <c:formatCode>_-* #,##0.0000_-;\-* #,##0.0000_-;_-* "-"??_-;_-@_-</c:formatCode>
                <c:ptCount val="10"/>
                <c:pt idx="0">
                  <c:v>6.2098926266430299E-6</c:v>
                </c:pt>
                <c:pt idx="1">
                  <c:v>7.2614676119583104E-6</c:v>
                </c:pt>
                <c:pt idx="2">
                  <c:v>3.3627999079168498E-5</c:v>
                </c:pt>
                <c:pt idx="3">
                  <c:v>2.06652557082322E-5</c:v>
                </c:pt>
                <c:pt idx="4">
                  <c:v>3.5261686894461801E-5</c:v>
                </c:pt>
                <c:pt idx="5">
                  <c:v>6.7907567988285196E-4</c:v>
                </c:pt>
                <c:pt idx="6">
                  <c:v>9.5099529934562499E-3</c:v>
                </c:pt>
                <c:pt idx="7">
                  <c:v>1.2401942004895901E-2</c:v>
                </c:pt>
                <c:pt idx="8">
                  <c:v>1.6767304742549401E-2</c:v>
                </c:pt>
                <c:pt idx="9">
                  <c:v>2.68094458365415E-2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298896"/>
        <c:axId val="278299288"/>
      </c:barChart>
      <c:lineChart>
        <c:grouping val="standard"/>
        <c:varyColors val="0"/>
        <c:ser>
          <c:idx val="1"/>
          <c:order val="1"/>
          <c:tx>
            <c:strRef>
              <c:f>'Strong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298896"/>
        <c:axId val="278299288"/>
      </c:lineChart>
      <c:lineChart>
        <c:grouping val="standard"/>
        <c:varyColors val="0"/>
        <c:ser>
          <c:idx val="0"/>
          <c:order val="2"/>
          <c:tx>
            <c:strRef>
              <c:f>'Strong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Data'!$E$3:$E$12</c:f>
              <c:numCache>
                <c:formatCode>_-* #,##0_-;\-* #,##0_-;_-* "-"??_-;_-@_-</c:formatCode>
                <c:ptCount val="10"/>
                <c:pt idx="0">
                  <c:v>14200.63</c:v>
                </c:pt>
                <c:pt idx="1">
                  <c:v>14221.84</c:v>
                </c:pt>
                <c:pt idx="2">
                  <c:v>14380.12</c:v>
                </c:pt>
                <c:pt idx="3">
                  <c:v>14446.44</c:v>
                </c:pt>
                <c:pt idx="4">
                  <c:v>14547.13</c:v>
                </c:pt>
                <c:pt idx="5">
                  <c:v>14737.8</c:v>
                </c:pt>
                <c:pt idx="6">
                  <c:v>14741.23</c:v>
                </c:pt>
                <c:pt idx="7">
                  <c:v>14697.55</c:v>
                </c:pt>
                <c:pt idx="8">
                  <c:v>14767.36</c:v>
                </c:pt>
                <c:pt idx="9">
                  <c:v>15146.36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'Strong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Data'!$F$3:$F$12</c:f>
              <c:numCache>
                <c:formatCode>_-* #,##0_-;\-* #,##0_-;_-* "-"??_-;_-@_-</c:formatCode>
                <c:ptCount val="10"/>
                <c:pt idx="0">
                  <c:v>12855.73</c:v>
                </c:pt>
                <c:pt idx="1">
                  <c:v>12990.42</c:v>
                </c:pt>
                <c:pt idx="2">
                  <c:v>13017.32</c:v>
                </c:pt>
                <c:pt idx="3">
                  <c:v>13126.83</c:v>
                </c:pt>
                <c:pt idx="4">
                  <c:v>13229.71</c:v>
                </c:pt>
                <c:pt idx="5">
                  <c:v>13226.35</c:v>
                </c:pt>
                <c:pt idx="6">
                  <c:v>13262.34</c:v>
                </c:pt>
                <c:pt idx="7">
                  <c:v>13330.5</c:v>
                </c:pt>
                <c:pt idx="8">
                  <c:v>13309.22</c:v>
                </c:pt>
                <c:pt idx="9">
                  <c:v>13441.96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300072"/>
        <c:axId val="278299680"/>
      </c:lineChart>
      <c:catAx>
        <c:axId val="27829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299288"/>
        <c:crosses val="autoZero"/>
        <c:auto val="1"/>
        <c:lblAlgn val="ctr"/>
        <c:lblOffset val="100"/>
        <c:noMultiLvlLbl val="0"/>
      </c:catAx>
      <c:valAx>
        <c:axId val="278299288"/>
        <c:scaling>
          <c:orientation val="minMax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298896"/>
        <c:crosses val="autoZero"/>
        <c:crossBetween val="between"/>
      </c:valAx>
      <c:valAx>
        <c:axId val="278299680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78300072"/>
        <c:crosses val="max"/>
        <c:crossBetween val="between"/>
      </c:valAx>
      <c:catAx>
        <c:axId val="27830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8299680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'Weak COP21 ESOO Data'!$D$2</c:f>
              <c:strCache>
                <c:ptCount val="1"/>
                <c:pt idx="0">
                  <c:v>Weak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Data'!$D$3:$D$12</c:f>
              <c:numCache>
                <c:formatCode>_-* #,##0.0000_-;\-* #,##0.0000_-;_-* "-"??_-;_-@_-</c:formatCode>
                <c:ptCount val="10"/>
                <c:pt idx="0">
                  <c:v>3.6156464937143098E-6</c:v>
                </c:pt>
                <c:pt idx="1">
                  <c:v>2.8686498947257801E-6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3.6834115059936703E-5</c:v>
                </c:pt>
                <c:pt idx="6">
                  <c:v>1.6207599125215999E-4</c:v>
                </c:pt>
                <c:pt idx="7">
                  <c:v>1.25158686893312E-4</c:v>
                </c:pt>
                <c:pt idx="8">
                  <c:v>8.8588408716173996E-5</c:v>
                </c:pt>
                <c:pt idx="9">
                  <c:v>1.5581518931251801E-4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300856"/>
        <c:axId val="280839296"/>
      </c:barChart>
      <c:lineChart>
        <c:grouping val="standard"/>
        <c:varyColors val="0"/>
        <c:ser>
          <c:idx val="1"/>
          <c:order val="1"/>
          <c:tx>
            <c:strRef>
              <c:f>'Weak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300856"/>
        <c:axId val="280839296"/>
      </c:lineChart>
      <c:lineChart>
        <c:grouping val="standard"/>
        <c:varyColors val="0"/>
        <c:ser>
          <c:idx val="0"/>
          <c:order val="2"/>
          <c:tx>
            <c:strRef>
              <c:f>'Weak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Data'!$E$3:$E$12</c:f>
              <c:numCache>
                <c:formatCode>_-* #,##0_-;\-* #,##0_-;_-* "-"??_-;_-@_-</c:formatCode>
                <c:ptCount val="10"/>
                <c:pt idx="0">
                  <c:v>14081.4</c:v>
                </c:pt>
                <c:pt idx="1">
                  <c:v>13795.81</c:v>
                </c:pt>
                <c:pt idx="2">
                  <c:v>13722.72</c:v>
                </c:pt>
                <c:pt idx="3">
                  <c:v>13835.02</c:v>
                </c:pt>
                <c:pt idx="4">
                  <c:v>13725.55</c:v>
                </c:pt>
                <c:pt idx="5">
                  <c:v>13551.65</c:v>
                </c:pt>
                <c:pt idx="6">
                  <c:v>13316.3</c:v>
                </c:pt>
                <c:pt idx="7">
                  <c:v>13112.78</c:v>
                </c:pt>
                <c:pt idx="8">
                  <c:v>13072.4</c:v>
                </c:pt>
                <c:pt idx="9">
                  <c:v>13268.81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'Weak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Data'!$F$3:$F$12</c:f>
              <c:numCache>
                <c:formatCode>_-* #,##0_-;\-* #,##0_-;_-* "-"??_-;_-@_-</c:formatCode>
                <c:ptCount val="10"/>
                <c:pt idx="0">
                  <c:v>12740.76</c:v>
                </c:pt>
                <c:pt idx="1">
                  <c:v>12549.61</c:v>
                </c:pt>
                <c:pt idx="2">
                  <c:v>12528.21</c:v>
                </c:pt>
                <c:pt idx="3">
                  <c:v>12367.72</c:v>
                </c:pt>
                <c:pt idx="4">
                  <c:v>12352.85</c:v>
                </c:pt>
                <c:pt idx="5">
                  <c:v>12193.85</c:v>
                </c:pt>
                <c:pt idx="6">
                  <c:v>12027.32</c:v>
                </c:pt>
                <c:pt idx="7">
                  <c:v>11846.2</c:v>
                </c:pt>
                <c:pt idx="8">
                  <c:v>11715.76</c:v>
                </c:pt>
                <c:pt idx="9">
                  <c:v>11624.11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40080"/>
        <c:axId val="280839688"/>
      </c:lineChart>
      <c:catAx>
        <c:axId val="278300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839296"/>
        <c:crosses val="autoZero"/>
        <c:auto val="1"/>
        <c:lblAlgn val="ctr"/>
        <c:lblOffset val="100"/>
        <c:noMultiLvlLbl val="0"/>
      </c:catAx>
      <c:valAx>
        <c:axId val="280839296"/>
        <c:scaling>
          <c:orientation val="minMax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300856"/>
        <c:crosses val="autoZero"/>
        <c:crossBetween val="between"/>
      </c:valAx>
      <c:valAx>
        <c:axId val="280839688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0840080"/>
        <c:crosses val="max"/>
        <c:crossBetween val="between"/>
      </c:valAx>
      <c:catAx>
        <c:axId val="28084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0839688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Bubble Chart Data'!$C$3</c:f>
              <c:strCache>
                <c:ptCount val="1"/>
                <c:pt idx="0">
                  <c:v>Neutral (MW)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</c:spPr>
          <c:invertIfNegative val="0"/>
          <c:xVal>
            <c:numRef>
              <c:f>'Neutral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1</c:v>
                </c:pt>
                <c:pt idx="114">
                  <c:v>0</c:v>
                </c:pt>
                <c:pt idx="115">
                  <c:v>1</c:v>
                </c:pt>
                <c:pt idx="116">
                  <c:v>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22</c:v>
                </c:pt>
                <c:pt idx="127">
                  <c:v>35</c:v>
                </c:pt>
                <c:pt idx="128">
                  <c:v>28</c:v>
                </c:pt>
                <c:pt idx="129">
                  <c:v>68</c:v>
                </c:pt>
                <c:pt idx="130">
                  <c:v>40</c:v>
                </c:pt>
                <c:pt idx="131">
                  <c:v>38</c:v>
                </c:pt>
                <c:pt idx="132">
                  <c:v>26</c:v>
                </c:pt>
                <c:pt idx="133">
                  <c:v>10</c:v>
                </c:pt>
                <c:pt idx="134">
                  <c:v>8</c:v>
                </c:pt>
                <c:pt idx="135">
                  <c:v>13</c:v>
                </c:pt>
                <c:pt idx="136">
                  <c:v>12</c:v>
                </c:pt>
                <c:pt idx="137">
                  <c:v>13</c:v>
                </c:pt>
                <c:pt idx="138">
                  <c:v>8</c:v>
                </c:pt>
                <c:pt idx="139">
                  <c:v>3</c:v>
                </c:pt>
                <c:pt idx="140">
                  <c:v>6</c:v>
                </c:pt>
                <c:pt idx="141">
                  <c:v>3</c:v>
                </c:pt>
                <c:pt idx="142">
                  <c:v>3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0</c:v>
                </c:pt>
                <c:pt idx="147">
                  <c:v>24</c:v>
                </c:pt>
                <c:pt idx="148">
                  <c:v>52</c:v>
                </c:pt>
                <c:pt idx="149">
                  <c:v>22</c:v>
                </c:pt>
                <c:pt idx="150">
                  <c:v>70</c:v>
                </c:pt>
                <c:pt idx="151">
                  <c:v>59</c:v>
                </c:pt>
                <c:pt idx="152">
                  <c:v>32</c:v>
                </c:pt>
                <c:pt idx="153">
                  <c:v>39</c:v>
                </c:pt>
                <c:pt idx="154">
                  <c:v>42</c:v>
                </c:pt>
                <c:pt idx="155">
                  <c:v>34</c:v>
                </c:pt>
                <c:pt idx="156">
                  <c:v>25</c:v>
                </c:pt>
                <c:pt idx="157">
                  <c:v>28</c:v>
                </c:pt>
                <c:pt idx="158">
                  <c:v>21</c:v>
                </c:pt>
                <c:pt idx="159">
                  <c:v>8</c:v>
                </c:pt>
                <c:pt idx="160">
                  <c:v>11</c:v>
                </c:pt>
                <c:pt idx="161">
                  <c:v>7</c:v>
                </c:pt>
                <c:pt idx="162">
                  <c:v>9</c:v>
                </c:pt>
                <c:pt idx="163">
                  <c:v>5</c:v>
                </c:pt>
                <c:pt idx="164">
                  <c:v>1</c:v>
                </c:pt>
                <c:pt idx="165">
                  <c:v>3</c:v>
                </c:pt>
                <c:pt idx="166">
                  <c:v>2</c:v>
                </c:pt>
                <c:pt idx="167">
                  <c:v>0</c:v>
                </c:pt>
                <c:pt idx="168">
                  <c:v>30</c:v>
                </c:pt>
                <c:pt idx="169">
                  <c:v>53</c:v>
                </c:pt>
                <c:pt idx="170">
                  <c:v>37</c:v>
                </c:pt>
                <c:pt idx="171">
                  <c:v>69</c:v>
                </c:pt>
                <c:pt idx="172">
                  <c:v>62</c:v>
                </c:pt>
                <c:pt idx="173">
                  <c:v>59</c:v>
                </c:pt>
                <c:pt idx="174">
                  <c:v>38</c:v>
                </c:pt>
                <c:pt idx="175">
                  <c:v>36</c:v>
                </c:pt>
                <c:pt idx="176">
                  <c:v>35</c:v>
                </c:pt>
                <c:pt idx="177">
                  <c:v>15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6</c:v>
                </c:pt>
                <c:pt idx="182">
                  <c:v>4</c:v>
                </c:pt>
                <c:pt idx="183">
                  <c:v>8</c:v>
                </c:pt>
                <c:pt idx="184">
                  <c:v>2</c:v>
                </c:pt>
                <c:pt idx="185">
                  <c:v>4</c:v>
                </c:pt>
                <c:pt idx="186">
                  <c:v>0</c:v>
                </c:pt>
                <c:pt idx="187">
                  <c:v>1</c:v>
                </c:pt>
                <c:pt idx="188">
                  <c:v>0</c:v>
                </c:pt>
                <c:pt idx="189">
                  <c:v>43</c:v>
                </c:pt>
                <c:pt idx="190">
                  <c:v>50</c:v>
                </c:pt>
                <c:pt idx="191">
                  <c:v>49</c:v>
                </c:pt>
                <c:pt idx="192">
                  <c:v>90</c:v>
                </c:pt>
                <c:pt idx="193">
                  <c:v>93</c:v>
                </c:pt>
                <c:pt idx="194">
                  <c:v>80</c:v>
                </c:pt>
                <c:pt idx="195">
                  <c:v>45</c:v>
                </c:pt>
                <c:pt idx="196">
                  <c:v>55</c:v>
                </c:pt>
                <c:pt idx="197">
                  <c:v>54</c:v>
                </c:pt>
                <c:pt idx="198">
                  <c:v>33</c:v>
                </c:pt>
                <c:pt idx="199">
                  <c:v>35</c:v>
                </c:pt>
                <c:pt idx="200">
                  <c:v>27</c:v>
                </c:pt>
                <c:pt idx="201">
                  <c:v>19</c:v>
                </c:pt>
                <c:pt idx="202">
                  <c:v>16</c:v>
                </c:pt>
                <c:pt idx="203">
                  <c:v>11</c:v>
                </c:pt>
                <c:pt idx="204">
                  <c:v>11</c:v>
                </c:pt>
                <c:pt idx="205">
                  <c:v>7</c:v>
                </c:pt>
                <c:pt idx="206">
                  <c:v>9</c:v>
                </c:pt>
                <c:pt idx="207">
                  <c:v>5</c:v>
                </c:pt>
                <c:pt idx="208">
                  <c:v>3</c:v>
                </c:pt>
                <c:pt idx="209">
                  <c:v>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42432"/>
        <c:axId val="280842824"/>
      </c:bubbleChart>
      <c:valAx>
        <c:axId val="280842432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42824"/>
        <c:crosses val="autoZero"/>
        <c:crossBetween val="midCat"/>
      </c:valAx>
      <c:valAx>
        <c:axId val="280842824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42432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COP21 Bubble Chart Data'!$C$3</c:f>
              <c:strCache>
                <c:ptCount val="1"/>
                <c:pt idx="0">
                  <c:v>Neutral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'Neutral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COP21 Bubble Chart Data'!$G$3:$G$212</c:f>
              <c:numCache>
                <c:formatCode>General</c:formatCode>
                <c:ptCount val="210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2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3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1</c:v>
                </c:pt>
                <c:pt idx="108">
                  <c:v>1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2</c:v>
                </c:pt>
                <c:pt idx="113">
                  <c:v>3</c:v>
                </c:pt>
                <c:pt idx="114">
                  <c:v>1</c:v>
                </c:pt>
                <c:pt idx="115">
                  <c:v>1</c:v>
                </c:pt>
                <c:pt idx="116">
                  <c:v>2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20</c:v>
                </c:pt>
                <c:pt idx="127">
                  <c:v>38</c:v>
                </c:pt>
                <c:pt idx="128">
                  <c:v>44</c:v>
                </c:pt>
                <c:pt idx="129">
                  <c:v>70</c:v>
                </c:pt>
                <c:pt idx="130">
                  <c:v>54</c:v>
                </c:pt>
                <c:pt idx="131">
                  <c:v>49</c:v>
                </c:pt>
                <c:pt idx="132">
                  <c:v>28</c:v>
                </c:pt>
                <c:pt idx="133">
                  <c:v>13</c:v>
                </c:pt>
                <c:pt idx="134">
                  <c:v>19</c:v>
                </c:pt>
                <c:pt idx="135">
                  <c:v>9</c:v>
                </c:pt>
                <c:pt idx="136">
                  <c:v>8</c:v>
                </c:pt>
                <c:pt idx="137">
                  <c:v>13</c:v>
                </c:pt>
                <c:pt idx="138">
                  <c:v>5</c:v>
                </c:pt>
                <c:pt idx="139">
                  <c:v>4</c:v>
                </c:pt>
                <c:pt idx="140">
                  <c:v>2</c:v>
                </c:pt>
                <c:pt idx="141">
                  <c:v>0</c:v>
                </c:pt>
                <c:pt idx="142">
                  <c:v>2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1</c:v>
                </c:pt>
                <c:pt idx="147">
                  <c:v>25</c:v>
                </c:pt>
                <c:pt idx="148">
                  <c:v>43</c:v>
                </c:pt>
                <c:pt idx="149">
                  <c:v>41</c:v>
                </c:pt>
                <c:pt idx="150">
                  <c:v>78</c:v>
                </c:pt>
                <c:pt idx="151">
                  <c:v>65</c:v>
                </c:pt>
                <c:pt idx="152">
                  <c:v>61</c:v>
                </c:pt>
                <c:pt idx="153">
                  <c:v>39</c:v>
                </c:pt>
                <c:pt idx="154">
                  <c:v>35</c:v>
                </c:pt>
                <c:pt idx="155">
                  <c:v>30</c:v>
                </c:pt>
                <c:pt idx="156">
                  <c:v>21</c:v>
                </c:pt>
                <c:pt idx="157">
                  <c:v>17</c:v>
                </c:pt>
                <c:pt idx="158">
                  <c:v>18</c:v>
                </c:pt>
                <c:pt idx="159">
                  <c:v>9</c:v>
                </c:pt>
                <c:pt idx="160">
                  <c:v>10</c:v>
                </c:pt>
                <c:pt idx="161">
                  <c:v>2</c:v>
                </c:pt>
                <c:pt idx="162">
                  <c:v>5</c:v>
                </c:pt>
                <c:pt idx="163">
                  <c:v>2</c:v>
                </c:pt>
                <c:pt idx="164">
                  <c:v>2</c:v>
                </c:pt>
                <c:pt idx="165">
                  <c:v>4</c:v>
                </c:pt>
                <c:pt idx="166">
                  <c:v>2</c:v>
                </c:pt>
                <c:pt idx="167">
                  <c:v>0</c:v>
                </c:pt>
                <c:pt idx="168">
                  <c:v>37</c:v>
                </c:pt>
                <c:pt idx="169">
                  <c:v>71</c:v>
                </c:pt>
                <c:pt idx="170">
                  <c:v>48</c:v>
                </c:pt>
                <c:pt idx="171">
                  <c:v>98</c:v>
                </c:pt>
                <c:pt idx="172">
                  <c:v>64</c:v>
                </c:pt>
                <c:pt idx="173">
                  <c:v>50</c:v>
                </c:pt>
                <c:pt idx="174">
                  <c:v>44</c:v>
                </c:pt>
                <c:pt idx="175">
                  <c:v>37</c:v>
                </c:pt>
                <c:pt idx="176">
                  <c:v>35</c:v>
                </c:pt>
                <c:pt idx="177">
                  <c:v>27</c:v>
                </c:pt>
                <c:pt idx="178">
                  <c:v>18</c:v>
                </c:pt>
                <c:pt idx="179">
                  <c:v>19</c:v>
                </c:pt>
                <c:pt idx="180">
                  <c:v>13</c:v>
                </c:pt>
                <c:pt idx="181">
                  <c:v>6</c:v>
                </c:pt>
                <c:pt idx="182">
                  <c:v>6</c:v>
                </c:pt>
                <c:pt idx="183">
                  <c:v>10</c:v>
                </c:pt>
                <c:pt idx="184">
                  <c:v>0</c:v>
                </c:pt>
                <c:pt idx="185">
                  <c:v>1</c:v>
                </c:pt>
                <c:pt idx="186">
                  <c:v>7</c:v>
                </c:pt>
                <c:pt idx="187">
                  <c:v>1</c:v>
                </c:pt>
                <c:pt idx="188">
                  <c:v>1</c:v>
                </c:pt>
                <c:pt idx="189">
                  <c:v>48</c:v>
                </c:pt>
                <c:pt idx="190">
                  <c:v>79</c:v>
                </c:pt>
                <c:pt idx="191">
                  <c:v>54</c:v>
                </c:pt>
                <c:pt idx="192">
                  <c:v>135</c:v>
                </c:pt>
                <c:pt idx="193">
                  <c:v>93</c:v>
                </c:pt>
                <c:pt idx="194">
                  <c:v>89</c:v>
                </c:pt>
                <c:pt idx="195">
                  <c:v>96</c:v>
                </c:pt>
                <c:pt idx="196">
                  <c:v>67</c:v>
                </c:pt>
                <c:pt idx="197">
                  <c:v>49</c:v>
                </c:pt>
                <c:pt idx="198">
                  <c:v>41</c:v>
                </c:pt>
                <c:pt idx="199">
                  <c:v>49</c:v>
                </c:pt>
                <c:pt idx="200">
                  <c:v>28</c:v>
                </c:pt>
                <c:pt idx="201">
                  <c:v>30</c:v>
                </c:pt>
                <c:pt idx="202">
                  <c:v>17</c:v>
                </c:pt>
                <c:pt idx="203">
                  <c:v>9</c:v>
                </c:pt>
                <c:pt idx="204">
                  <c:v>17</c:v>
                </c:pt>
                <c:pt idx="205">
                  <c:v>7</c:v>
                </c:pt>
                <c:pt idx="206">
                  <c:v>5</c:v>
                </c:pt>
                <c:pt idx="207">
                  <c:v>2</c:v>
                </c:pt>
                <c:pt idx="208">
                  <c:v>4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01072"/>
        <c:axId val="280801464"/>
      </c:bubbleChart>
      <c:valAx>
        <c:axId val="280801072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1464"/>
        <c:crosses val="autoZero"/>
        <c:crossBetween val="midCat"/>
      </c:valAx>
      <c:valAx>
        <c:axId val="280801464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1072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'Strong COP21 Bubble Chart Data'!$C$3</c:f>
              <c:strCache>
                <c:ptCount val="1"/>
                <c:pt idx="0">
                  <c:v>Strong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'Strong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'Strong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'Strong COP21 Bubble Chart Data'!$G$3:$G$212</c:f>
              <c:numCache>
                <c:formatCode>General</c:formatCode>
                <c:ptCount val="2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4</c:v>
                </c:pt>
                <c:pt idx="45">
                  <c:v>4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4</c:v>
                </c:pt>
                <c:pt idx="64">
                  <c:v>4</c:v>
                </c:pt>
                <c:pt idx="65">
                  <c:v>7</c:v>
                </c:pt>
                <c:pt idx="66">
                  <c:v>1</c:v>
                </c:pt>
                <c:pt idx="67">
                  <c:v>2</c:v>
                </c:pt>
                <c:pt idx="68">
                  <c:v>1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4</c:v>
                </c:pt>
                <c:pt idx="85">
                  <c:v>9</c:v>
                </c:pt>
                <c:pt idx="86">
                  <c:v>4</c:v>
                </c:pt>
                <c:pt idx="87">
                  <c:v>2</c:v>
                </c:pt>
                <c:pt idx="88">
                  <c:v>2</c:v>
                </c:pt>
                <c:pt idx="89">
                  <c:v>0</c:v>
                </c:pt>
                <c:pt idx="90">
                  <c:v>2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13</c:v>
                </c:pt>
                <c:pt idx="106">
                  <c:v>28</c:v>
                </c:pt>
                <c:pt idx="107">
                  <c:v>15</c:v>
                </c:pt>
                <c:pt idx="108">
                  <c:v>18</c:v>
                </c:pt>
                <c:pt idx="109">
                  <c:v>16</c:v>
                </c:pt>
                <c:pt idx="110">
                  <c:v>11</c:v>
                </c:pt>
                <c:pt idx="111">
                  <c:v>11</c:v>
                </c:pt>
                <c:pt idx="112">
                  <c:v>5</c:v>
                </c:pt>
                <c:pt idx="113">
                  <c:v>9</c:v>
                </c:pt>
                <c:pt idx="114">
                  <c:v>6</c:v>
                </c:pt>
                <c:pt idx="115">
                  <c:v>3</c:v>
                </c:pt>
                <c:pt idx="116">
                  <c:v>3</c:v>
                </c:pt>
                <c:pt idx="117">
                  <c:v>1</c:v>
                </c:pt>
                <c:pt idx="118">
                  <c:v>4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77</c:v>
                </c:pt>
                <c:pt idx="127">
                  <c:v>164</c:v>
                </c:pt>
                <c:pt idx="128">
                  <c:v>137</c:v>
                </c:pt>
                <c:pt idx="129">
                  <c:v>297</c:v>
                </c:pt>
                <c:pt idx="130">
                  <c:v>274</c:v>
                </c:pt>
                <c:pt idx="131">
                  <c:v>219</c:v>
                </c:pt>
                <c:pt idx="132">
                  <c:v>200</c:v>
                </c:pt>
                <c:pt idx="133">
                  <c:v>181</c:v>
                </c:pt>
                <c:pt idx="134">
                  <c:v>129</c:v>
                </c:pt>
                <c:pt idx="135">
                  <c:v>132</c:v>
                </c:pt>
                <c:pt idx="136">
                  <c:v>87</c:v>
                </c:pt>
                <c:pt idx="137">
                  <c:v>93</c:v>
                </c:pt>
                <c:pt idx="138">
                  <c:v>75</c:v>
                </c:pt>
                <c:pt idx="139">
                  <c:v>68</c:v>
                </c:pt>
                <c:pt idx="140">
                  <c:v>42</c:v>
                </c:pt>
                <c:pt idx="141">
                  <c:v>37</c:v>
                </c:pt>
                <c:pt idx="142">
                  <c:v>16</c:v>
                </c:pt>
                <c:pt idx="143">
                  <c:v>23</c:v>
                </c:pt>
                <c:pt idx="144">
                  <c:v>15</c:v>
                </c:pt>
                <c:pt idx="145">
                  <c:v>12</c:v>
                </c:pt>
                <c:pt idx="146">
                  <c:v>15</c:v>
                </c:pt>
                <c:pt idx="147">
                  <c:v>95</c:v>
                </c:pt>
                <c:pt idx="148">
                  <c:v>176</c:v>
                </c:pt>
                <c:pt idx="149">
                  <c:v>158</c:v>
                </c:pt>
                <c:pt idx="150">
                  <c:v>331</c:v>
                </c:pt>
                <c:pt idx="151">
                  <c:v>322</c:v>
                </c:pt>
                <c:pt idx="152">
                  <c:v>241</c:v>
                </c:pt>
                <c:pt idx="153">
                  <c:v>222</c:v>
                </c:pt>
                <c:pt idx="154">
                  <c:v>211</c:v>
                </c:pt>
                <c:pt idx="155">
                  <c:v>151</c:v>
                </c:pt>
                <c:pt idx="156">
                  <c:v>153</c:v>
                </c:pt>
                <c:pt idx="157">
                  <c:v>106</c:v>
                </c:pt>
                <c:pt idx="158">
                  <c:v>118</c:v>
                </c:pt>
                <c:pt idx="159">
                  <c:v>80</c:v>
                </c:pt>
                <c:pt idx="160">
                  <c:v>72</c:v>
                </c:pt>
                <c:pt idx="161">
                  <c:v>64</c:v>
                </c:pt>
                <c:pt idx="162">
                  <c:v>57</c:v>
                </c:pt>
                <c:pt idx="163">
                  <c:v>40</c:v>
                </c:pt>
                <c:pt idx="164">
                  <c:v>48</c:v>
                </c:pt>
                <c:pt idx="165">
                  <c:v>29</c:v>
                </c:pt>
                <c:pt idx="166">
                  <c:v>26</c:v>
                </c:pt>
                <c:pt idx="167">
                  <c:v>21</c:v>
                </c:pt>
                <c:pt idx="168">
                  <c:v>104</c:v>
                </c:pt>
                <c:pt idx="169">
                  <c:v>209</c:v>
                </c:pt>
                <c:pt idx="170">
                  <c:v>180</c:v>
                </c:pt>
                <c:pt idx="171">
                  <c:v>436</c:v>
                </c:pt>
                <c:pt idx="172">
                  <c:v>414</c:v>
                </c:pt>
                <c:pt idx="173">
                  <c:v>340</c:v>
                </c:pt>
                <c:pt idx="174">
                  <c:v>315</c:v>
                </c:pt>
                <c:pt idx="175">
                  <c:v>281</c:v>
                </c:pt>
                <c:pt idx="176">
                  <c:v>254</c:v>
                </c:pt>
                <c:pt idx="177">
                  <c:v>221</c:v>
                </c:pt>
                <c:pt idx="178">
                  <c:v>162</c:v>
                </c:pt>
                <c:pt idx="179">
                  <c:v>153</c:v>
                </c:pt>
                <c:pt idx="180">
                  <c:v>124</c:v>
                </c:pt>
                <c:pt idx="181">
                  <c:v>104</c:v>
                </c:pt>
                <c:pt idx="182">
                  <c:v>83</c:v>
                </c:pt>
                <c:pt idx="183">
                  <c:v>69</c:v>
                </c:pt>
                <c:pt idx="184">
                  <c:v>68</c:v>
                </c:pt>
                <c:pt idx="185">
                  <c:v>50</c:v>
                </c:pt>
                <c:pt idx="186">
                  <c:v>26</c:v>
                </c:pt>
                <c:pt idx="187">
                  <c:v>30</c:v>
                </c:pt>
                <c:pt idx="188">
                  <c:v>29</c:v>
                </c:pt>
                <c:pt idx="189">
                  <c:v>149</c:v>
                </c:pt>
                <c:pt idx="190">
                  <c:v>248</c:v>
                </c:pt>
                <c:pt idx="191">
                  <c:v>249</c:v>
                </c:pt>
                <c:pt idx="192">
                  <c:v>537</c:v>
                </c:pt>
                <c:pt idx="193">
                  <c:v>525</c:v>
                </c:pt>
                <c:pt idx="194">
                  <c:v>454</c:v>
                </c:pt>
                <c:pt idx="195">
                  <c:v>430</c:v>
                </c:pt>
                <c:pt idx="196">
                  <c:v>360</c:v>
                </c:pt>
                <c:pt idx="197">
                  <c:v>363</c:v>
                </c:pt>
                <c:pt idx="198">
                  <c:v>317</c:v>
                </c:pt>
                <c:pt idx="199">
                  <c:v>244</c:v>
                </c:pt>
                <c:pt idx="200">
                  <c:v>255</c:v>
                </c:pt>
                <c:pt idx="201">
                  <c:v>217</c:v>
                </c:pt>
                <c:pt idx="202">
                  <c:v>174</c:v>
                </c:pt>
                <c:pt idx="203">
                  <c:v>130</c:v>
                </c:pt>
                <c:pt idx="204">
                  <c:v>157</c:v>
                </c:pt>
                <c:pt idx="205">
                  <c:v>122</c:v>
                </c:pt>
                <c:pt idx="206">
                  <c:v>73</c:v>
                </c:pt>
                <c:pt idx="207">
                  <c:v>84</c:v>
                </c:pt>
                <c:pt idx="208">
                  <c:v>69</c:v>
                </c:pt>
                <c:pt idx="209">
                  <c:v>61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42040"/>
        <c:axId val="280841648"/>
      </c:bubbleChart>
      <c:valAx>
        <c:axId val="280842040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41648"/>
        <c:crosses val="autoZero"/>
        <c:crossBetween val="midCat"/>
      </c:valAx>
      <c:valAx>
        <c:axId val="280841648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42040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'Weak COP21 Bubble Chart Data'!$C$3</c:f>
              <c:strCache>
                <c:ptCount val="1"/>
                <c:pt idx="0">
                  <c:v>Weak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'Weak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'Weak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'Weak COP21 Bubble Chart Data'!$G$3:$G$212</c:f>
              <c:numCache>
                <c:formatCode>General</c:formatCode>
                <c:ptCount val="2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5</c:v>
                </c:pt>
                <c:pt idx="127">
                  <c:v>2</c:v>
                </c:pt>
                <c:pt idx="128">
                  <c:v>8</c:v>
                </c:pt>
                <c:pt idx="129">
                  <c:v>4</c:v>
                </c:pt>
                <c:pt idx="130">
                  <c:v>19</c:v>
                </c:pt>
                <c:pt idx="131">
                  <c:v>4</c:v>
                </c:pt>
                <c:pt idx="132">
                  <c:v>4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0</c:v>
                </c:pt>
                <c:pt idx="137">
                  <c:v>0</c:v>
                </c:pt>
                <c:pt idx="138">
                  <c:v>2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3</c:v>
                </c:pt>
                <c:pt idx="148">
                  <c:v>10</c:v>
                </c:pt>
                <c:pt idx="149">
                  <c:v>8</c:v>
                </c:pt>
                <c:pt idx="150">
                  <c:v>7</c:v>
                </c:pt>
                <c:pt idx="151">
                  <c:v>7</c:v>
                </c:pt>
                <c:pt idx="152">
                  <c:v>5</c:v>
                </c:pt>
                <c:pt idx="153">
                  <c:v>4</c:v>
                </c:pt>
                <c:pt idx="154">
                  <c:v>2</c:v>
                </c:pt>
                <c:pt idx="155">
                  <c:v>1</c:v>
                </c:pt>
                <c:pt idx="156">
                  <c:v>2</c:v>
                </c:pt>
                <c:pt idx="157">
                  <c:v>1</c:v>
                </c:pt>
                <c:pt idx="158">
                  <c:v>0</c:v>
                </c:pt>
                <c:pt idx="159">
                  <c:v>2</c:v>
                </c:pt>
                <c:pt idx="160">
                  <c:v>0</c:v>
                </c:pt>
                <c:pt idx="161">
                  <c:v>0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4</c:v>
                </c:pt>
                <c:pt idx="169">
                  <c:v>4</c:v>
                </c:pt>
                <c:pt idx="170">
                  <c:v>2</c:v>
                </c:pt>
                <c:pt idx="171">
                  <c:v>4</c:v>
                </c:pt>
                <c:pt idx="172">
                  <c:v>2</c:v>
                </c:pt>
                <c:pt idx="173">
                  <c:v>3</c:v>
                </c:pt>
                <c:pt idx="174">
                  <c:v>6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0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</c:v>
                </c:pt>
                <c:pt idx="190">
                  <c:v>7</c:v>
                </c:pt>
                <c:pt idx="191">
                  <c:v>7</c:v>
                </c:pt>
                <c:pt idx="192">
                  <c:v>7</c:v>
                </c:pt>
                <c:pt idx="193">
                  <c:v>8</c:v>
                </c:pt>
                <c:pt idx="194">
                  <c:v>9</c:v>
                </c:pt>
                <c:pt idx="195">
                  <c:v>5</c:v>
                </c:pt>
                <c:pt idx="196">
                  <c:v>1</c:v>
                </c:pt>
                <c:pt idx="197">
                  <c:v>3</c:v>
                </c:pt>
                <c:pt idx="198">
                  <c:v>0</c:v>
                </c:pt>
                <c:pt idx="199">
                  <c:v>2</c:v>
                </c:pt>
                <c:pt idx="200">
                  <c:v>2</c:v>
                </c:pt>
                <c:pt idx="201">
                  <c:v>1</c:v>
                </c:pt>
                <c:pt idx="202">
                  <c:v>1</c:v>
                </c:pt>
                <c:pt idx="203">
                  <c:v>2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00680"/>
        <c:axId val="280802248"/>
      </c:bubbleChart>
      <c:valAx>
        <c:axId val="280800680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2248"/>
        <c:crosses val="autoZero"/>
        <c:crossBetween val="midCat"/>
      </c:valAx>
      <c:valAx>
        <c:axId val="280802248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0680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>
    <tabColor theme="8" tint="-0.499984740745262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8" tint="-0.249977111117893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8" tint="0.59999389629810485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tabSelected="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3">
    <tabColor theme="4" tint="-0.499984740745262"/>
  </sheetPr>
  <sheetViews>
    <sheetView zoomScale="11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4" tint="-0.249977111117893"/>
  </sheetPr>
  <sheetViews>
    <sheetView zoomScale="11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4" tint="0.79998168889431442"/>
  </sheetPr>
  <sheetViews>
    <sheetView zoomScale="85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494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341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737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495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509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379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919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593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Strong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Strong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Strong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2721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Strong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2293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Strong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147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Strong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Strong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Strong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Strong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5218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Strong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3652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Weak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Weak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Weak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Weak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Weak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Weak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Weak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Weak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Weak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Weak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0.4374</cdr:x>
      <cdr:y>0.50835</cdr:y>
    </cdr:from>
    <cdr:to>
      <cdr:x>0.63392</cdr:x>
      <cdr:y>0.6024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070390" y="3089236"/>
          <a:ext cx="1828801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2,000 MW black coal in 2021-22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0.61344</cdr:x>
      <cdr:y>0.60397</cdr:y>
    </cdr:from>
    <cdr:to>
      <cdr:x>0.61344</cdr:x>
      <cdr:y>0.62434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708654" y="3670298"/>
          <a:ext cx="0" cy="12378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0.44558</cdr:x>
      <cdr:y>0.50678</cdr:y>
    </cdr:from>
    <cdr:to>
      <cdr:x>0.6421</cdr:x>
      <cdr:y>0.60083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146579" y="3079701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2,000 MW black coal in 2021-22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0.61685</cdr:x>
      <cdr:y>0.59979</cdr:y>
    </cdr:from>
    <cdr:to>
      <cdr:x>0.61685</cdr:x>
      <cdr:y>0.62016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740375" y="3644918"/>
          <a:ext cx="0" cy="12378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0.44047</cdr:x>
      <cdr:y>0.47388</cdr:y>
    </cdr:from>
    <cdr:to>
      <cdr:x>0.63699</cdr:x>
      <cdr:y>0.56793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098944" y="2879716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2,000 MW black coal in 2021-22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0.61856</cdr:x>
      <cdr:y>0.56949</cdr:y>
    </cdr:from>
    <cdr:to>
      <cdr:x>0.61856</cdr:x>
      <cdr:y>0.59874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756312" y="3460778"/>
          <a:ext cx="0" cy="17775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0.44047</cdr:x>
      <cdr:y>0.68391</cdr:y>
    </cdr:from>
    <cdr:to>
      <cdr:x>0.63699</cdr:x>
      <cdr:y>0.77796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098944" y="4156066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2,000 MW black coal in 2021-22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0.62471</cdr:x>
      <cdr:y>0.77796</cdr:y>
    </cdr:from>
    <cdr:to>
      <cdr:x>0.62471</cdr:x>
      <cdr:y>0.80721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813462" y="4727603"/>
          <a:ext cx="0" cy="17775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499984740745262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1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6.2108962704161603E-6</v>
      </c>
      <c r="E3" s="5">
        <v>14150.95</v>
      </c>
      <c r="F3" s="6">
        <v>12760</v>
      </c>
    </row>
    <row r="4" spans="2:6" x14ac:dyDescent="0.25">
      <c r="B4" s="11" t="s">
        <v>6</v>
      </c>
      <c r="C4" s="3">
        <v>2E-3</v>
      </c>
      <c r="D4" s="13">
        <v>1.83903041748518E-6</v>
      </c>
      <c r="E4" s="5">
        <v>14046.42</v>
      </c>
      <c r="F4" s="6">
        <v>12798.9</v>
      </c>
    </row>
    <row r="5" spans="2:6" x14ac:dyDescent="0.25">
      <c r="B5" s="11" t="s">
        <v>7</v>
      </c>
      <c r="C5" s="3">
        <v>2E-3</v>
      </c>
      <c r="D5" s="13">
        <v>7.8027823757983304E-6</v>
      </c>
      <c r="E5" s="5">
        <v>14180.75</v>
      </c>
      <c r="F5" s="6">
        <v>12802.34</v>
      </c>
    </row>
    <row r="6" spans="2:6" x14ac:dyDescent="0.25">
      <c r="B6" s="11" t="s">
        <v>8</v>
      </c>
      <c r="C6" s="3">
        <v>2E-3</v>
      </c>
      <c r="D6" s="13">
        <v>2.0223066997798601E-5</v>
      </c>
      <c r="E6" s="5">
        <v>14296.09</v>
      </c>
      <c r="F6" s="6">
        <v>12719</v>
      </c>
    </row>
    <row r="7" spans="2:6" x14ac:dyDescent="0.25">
      <c r="B7" s="11" t="s">
        <v>9</v>
      </c>
      <c r="C7" s="3">
        <v>2E-3</v>
      </c>
      <c r="D7" s="13">
        <v>2.1919567776956501E-6</v>
      </c>
      <c r="E7" s="5">
        <v>14085.33</v>
      </c>
      <c r="F7" s="6">
        <v>12762.14</v>
      </c>
    </row>
    <row r="8" spans="2:6" x14ac:dyDescent="0.25">
      <c r="B8" s="11" t="s">
        <v>10</v>
      </c>
      <c r="C8" s="3">
        <v>2E-3</v>
      </c>
      <c r="D8" s="13">
        <v>7.2688031391558494E-5</v>
      </c>
      <c r="E8" s="5">
        <v>14092.1</v>
      </c>
      <c r="F8" s="6">
        <v>12705.95</v>
      </c>
    </row>
    <row r="9" spans="2:6" x14ac:dyDescent="0.25">
      <c r="B9" s="11" t="s">
        <v>11</v>
      </c>
      <c r="C9" s="3">
        <v>2E-3</v>
      </c>
      <c r="D9" s="13">
        <v>1.1429627973287399E-3</v>
      </c>
      <c r="E9" s="5">
        <v>14079.38</v>
      </c>
      <c r="F9" s="6">
        <v>12727.78</v>
      </c>
    </row>
    <row r="10" spans="2:6" x14ac:dyDescent="0.25">
      <c r="B10" s="11" t="s">
        <v>12</v>
      </c>
      <c r="C10" s="3">
        <v>2E-3</v>
      </c>
      <c r="D10" s="13">
        <v>1.7942194557676501E-3</v>
      </c>
      <c r="E10" s="5">
        <v>13999.7</v>
      </c>
      <c r="F10" s="6">
        <v>12609.1</v>
      </c>
    </row>
    <row r="11" spans="2:6" x14ac:dyDescent="0.25">
      <c r="B11" s="11" t="s">
        <v>13</v>
      </c>
      <c r="C11" s="3">
        <v>2E-3</v>
      </c>
      <c r="D11" s="13">
        <v>1.5181474827558701E-3</v>
      </c>
      <c r="E11" s="5">
        <v>13968.44</v>
      </c>
      <c r="F11" s="6">
        <v>12508.83</v>
      </c>
    </row>
    <row r="12" spans="2:6" ht="15.75" thickBot="1" x14ac:dyDescent="0.3">
      <c r="B12" s="12" t="s">
        <v>14</v>
      </c>
      <c r="C12" s="8">
        <v>2E-3</v>
      </c>
      <c r="D12" s="14">
        <v>2.4749031973267202E-3</v>
      </c>
      <c r="E12" s="9">
        <v>14109.27</v>
      </c>
      <c r="F12" s="10">
        <v>12569.55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22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8.3019311228414401E-6</v>
      </c>
      <c r="E3" s="5">
        <v>14150.95</v>
      </c>
      <c r="F3" s="6">
        <v>12760</v>
      </c>
    </row>
    <row r="4" spans="2:6" x14ac:dyDescent="0.25">
      <c r="B4" s="11" t="s">
        <v>6</v>
      </c>
      <c r="C4" s="3">
        <v>2E-3</v>
      </c>
      <c r="D4" s="13">
        <v>3.9664032848907698E-6</v>
      </c>
      <c r="E4" s="5">
        <v>14046.42</v>
      </c>
      <c r="F4" s="6">
        <v>12798.9</v>
      </c>
    </row>
    <row r="5" spans="2:6" x14ac:dyDescent="0.25">
      <c r="B5" s="11" t="s">
        <v>7</v>
      </c>
      <c r="C5" s="3">
        <v>2E-3</v>
      </c>
      <c r="D5" s="13">
        <v>2.0545965104676701E-5</v>
      </c>
      <c r="E5" s="5">
        <v>14180.75</v>
      </c>
      <c r="F5" s="6">
        <v>12802.34</v>
      </c>
    </row>
    <row r="6" spans="2:6" x14ac:dyDescent="0.25">
      <c r="B6" s="11" t="s">
        <v>8</v>
      </c>
      <c r="C6" s="3">
        <v>2E-3</v>
      </c>
      <c r="D6" s="13">
        <v>8.2851363047309006E-6</v>
      </c>
      <c r="E6" s="5">
        <v>14296.09</v>
      </c>
      <c r="F6" s="6">
        <v>12719</v>
      </c>
    </row>
    <row r="7" spans="2:6" x14ac:dyDescent="0.25">
      <c r="B7" s="11" t="s">
        <v>9</v>
      </c>
      <c r="C7" s="3">
        <v>2E-3</v>
      </c>
      <c r="D7" s="13">
        <v>5.4323754448168804E-6</v>
      </c>
      <c r="E7" s="5">
        <v>14085.33</v>
      </c>
      <c r="F7" s="6">
        <v>12762.14</v>
      </c>
    </row>
    <row r="8" spans="2:6" x14ac:dyDescent="0.25">
      <c r="B8" s="11" t="s">
        <v>10</v>
      </c>
      <c r="C8" s="3">
        <v>2E-3</v>
      </c>
      <c r="D8" s="13">
        <v>1.4814162446429301E-4</v>
      </c>
      <c r="E8" s="5">
        <v>14092.1</v>
      </c>
      <c r="F8" s="6">
        <v>12705.95</v>
      </c>
    </row>
    <row r="9" spans="2:6" x14ac:dyDescent="0.25">
      <c r="B9" s="11" t="s">
        <v>11</v>
      </c>
      <c r="C9" s="3">
        <v>2E-3</v>
      </c>
      <c r="D9" s="13">
        <v>1.1518604657582399E-3</v>
      </c>
      <c r="E9" s="5">
        <v>14079.38</v>
      </c>
      <c r="F9" s="6">
        <v>12727.78</v>
      </c>
    </row>
    <row r="10" spans="2:6" x14ac:dyDescent="0.25">
      <c r="B10" s="11" t="s">
        <v>12</v>
      </c>
      <c r="C10" s="3">
        <v>2E-3</v>
      </c>
      <c r="D10" s="13">
        <v>1.6907631352018799E-3</v>
      </c>
      <c r="E10" s="5">
        <v>13999.7</v>
      </c>
      <c r="F10" s="6">
        <v>12609.1</v>
      </c>
    </row>
    <row r="11" spans="2:6" x14ac:dyDescent="0.25">
      <c r="B11" s="11" t="s">
        <v>13</v>
      </c>
      <c r="C11" s="3">
        <v>2E-3</v>
      </c>
      <c r="D11" s="13">
        <v>1.82422361238627E-3</v>
      </c>
      <c r="E11" s="5">
        <v>13968.44</v>
      </c>
      <c r="F11" s="6">
        <v>12508.83</v>
      </c>
    </row>
    <row r="12" spans="2:6" ht="15.75" thickBot="1" x14ac:dyDescent="0.3">
      <c r="B12" s="12" t="s">
        <v>14</v>
      </c>
      <c r="C12" s="8">
        <v>2E-3</v>
      </c>
      <c r="D12" s="14">
        <v>3.1485816157508402E-3</v>
      </c>
      <c r="E12" s="9">
        <v>14109.27</v>
      </c>
      <c r="F12" s="10">
        <v>12569.55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23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6.2098926266430299E-6</v>
      </c>
      <c r="E3" s="5">
        <v>14200.63</v>
      </c>
      <c r="F3" s="6">
        <v>12855.73</v>
      </c>
    </row>
    <row r="4" spans="2:6" x14ac:dyDescent="0.25">
      <c r="B4" s="11" t="s">
        <v>6</v>
      </c>
      <c r="C4" s="3">
        <v>2E-3</v>
      </c>
      <c r="D4" s="13">
        <v>7.2614676119583104E-6</v>
      </c>
      <c r="E4" s="5">
        <v>14221.84</v>
      </c>
      <c r="F4" s="6">
        <v>12990.42</v>
      </c>
    </row>
    <row r="5" spans="2:6" x14ac:dyDescent="0.25">
      <c r="B5" s="11" t="s">
        <v>7</v>
      </c>
      <c r="C5" s="3">
        <v>2E-3</v>
      </c>
      <c r="D5" s="13">
        <v>3.3627999079168498E-5</v>
      </c>
      <c r="E5" s="5">
        <v>14380.12</v>
      </c>
      <c r="F5" s="6">
        <v>13017.32</v>
      </c>
    </row>
    <row r="6" spans="2:6" x14ac:dyDescent="0.25">
      <c r="B6" s="11" t="s">
        <v>8</v>
      </c>
      <c r="C6" s="3">
        <v>2E-3</v>
      </c>
      <c r="D6" s="13">
        <v>2.06652557082322E-5</v>
      </c>
      <c r="E6" s="5">
        <v>14446.44</v>
      </c>
      <c r="F6" s="6">
        <v>13126.83</v>
      </c>
    </row>
    <row r="7" spans="2:6" x14ac:dyDescent="0.25">
      <c r="B7" s="11" t="s">
        <v>9</v>
      </c>
      <c r="C7" s="3">
        <v>2E-3</v>
      </c>
      <c r="D7" s="13">
        <v>3.5261686894461801E-5</v>
      </c>
      <c r="E7" s="5">
        <v>14547.13</v>
      </c>
      <c r="F7" s="6">
        <v>13229.71</v>
      </c>
    </row>
    <row r="8" spans="2:6" x14ac:dyDescent="0.25">
      <c r="B8" s="11" t="s">
        <v>10</v>
      </c>
      <c r="C8" s="3">
        <v>2E-3</v>
      </c>
      <c r="D8" s="13">
        <v>6.7907567988285196E-4</v>
      </c>
      <c r="E8" s="5">
        <v>14737.8</v>
      </c>
      <c r="F8" s="6">
        <v>13226.35</v>
      </c>
    </row>
    <row r="9" spans="2:6" x14ac:dyDescent="0.25">
      <c r="B9" s="11" t="s">
        <v>11</v>
      </c>
      <c r="C9" s="3">
        <v>2E-3</v>
      </c>
      <c r="D9" s="13">
        <v>9.5099529934562499E-3</v>
      </c>
      <c r="E9" s="5">
        <v>14741.23</v>
      </c>
      <c r="F9" s="6">
        <v>13262.34</v>
      </c>
    </row>
    <row r="10" spans="2:6" x14ac:dyDescent="0.25">
      <c r="B10" s="11" t="s">
        <v>12</v>
      </c>
      <c r="C10" s="3">
        <v>2E-3</v>
      </c>
      <c r="D10" s="13">
        <v>1.2401942004895901E-2</v>
      </c>
      <c r="E10" s="5">
        <v>14697.55</v>
      </c>
      <c r="F10" s="6">
        <v>13330.5</v>
      </c>
    </row>
    <row r="11" spans="2:6" x14ac:dyDescent="0.25">
      <c r="B11" s="11" t="s">
        <v>13</v>
      </c>
      <c r="C11" s="3">
        <v>2E-3</v>
      </c>
      <c r="D11" s="13">
        <v>1.6767304742549401E-2</v>
      </c>
      <c r="E11" s="5">
        <v>14767.36</v>
      </c>
      <c r="F11" s="6">
        <v>13309.22</v>
      </c>
    </row>
    <row r="12" spans="2:6" ht="15.75" thickBot="1" x14ac:dyDescent="0.3">
      <c r="B12" s="12" t="s">
        <v>14</v>
      </c>
      <c r="C12" s="8">
        <v>2E-3</v>
      </c>
      <c r="D12" s="14">
        <v>2.68094458365415E-2</v>
      </c>
      <c r="E12" s="9">
        <v>15146.36</v>
      </c>
      <c r="F12" s="10">
        <v>13441.96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25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3.6156464937143098E-6</v>
      </c>
      <c r="E3" s="5">
        <v>14081.4</v>
      </c>
      <c r="F3" s="6">
        <v>12740.76</v>
      </c>
    </row>
    <row r="4" spans="2:6" x14ac:dyDescent="0.25">
      <c r="B4" s="11" t="s">
        <v>6</v>
      </c>
      <c r="C4" s="3">
        <v>2E-3</v>
      </c>
      <c r="D4" s="13">
        <v>2.8686498947257801E-6</v>
      </c>
      <c r="E4" s="5">
        <v>13795.81</v>
      </c>
      <c r="F4" s="6">
        <v>12549.61</v>
      </c>
    </row>
    <row r="5" spans="2:6" x14ac:dyDescent="0.25">
      <c r="B5" s="11" t="s">
        <v>7</v>
      </c>
      <c r="C5" s="3">
        <v>2E-3</v>
      </c>
      <c r="D5" s="13">
        <v>0</v>
      </c>
      <c r="E5" s="5">
        <v>13722.72</v>
      </c>
      <c r="F5" s="6">
        <v>12528.21</v>
      </c>
    </row>
    <row r="6" spans="2:6" x14ac:dyDescent="0.25">
      <c r="B6" s="11" t="s">
        <v>8</v>
      </c>
      <c r="C6" s="3">
        <v>2E-3</v>
      </c>
      <c r="D6" s="13">
        <v>0</v>
      </c>
      <c r="E6" s="5">
        <v>13835.02</v>
      </c>
      <c r="F6" s="6">
        <v>12367.72</v>
      </c>
    </row>
    <row r="7" spans="2:6" x14ac:dyDescent="0.25">
      <c r="B7" s="11" t="s">
        <v>9</v>
      </c>
      <c r="C7" s="3">
        <v>2E-3</v>
      </c>
      <c r="D7" s="13">
        <v>0</v>
      </c>
      <c r="E7" s="5">
        <v>13725.55</v>
      </c>
      <c r="F7" s="6">
        <v>12352.85</v>
      </c>
    </row>
    <row r="8" spans="2:6" x14ac:dyDescent="0.25">
      <c r="B8" s="11" t="s">
        <v>10</v>
      </c>
      <c r="C8" s="3">
        <v>2E-3</v>
      </c>
      <c r="D8" s="13">
        <v>3.6834115059936703E-5</v>
      </c>
      <c r="E8" s="5">
        <v>13551.65</v>
      </c>
      <c r="F8" s="6">
        <v>12193.85</v>
      </c>
    </row>
    <row r="9" spans="2:6" x14ac:dyDescent="0.25">
      <c r="B9" s="11" t="s">
        <v>11</v>
      </c>
      <c r="C9" s="3">
        <v>2E-3</v>
      </c>
      <c r="D9" s="13">
        <v>1.6207599125215999E-4</v>
      </c>
      <c r="E9" s="5">
        <v>13316.3</v>
      </c>
      <c r="F9" s="6">
        <v>12027.32</v>
      </c>
    </row>
    <row r="10" spans="2:6" x14ac:dyDescent="0.25">
      <c r="B10" s="11" t="s">
        <v>12</v>
      </c>
      <c r="C10" s="3">
        <v>2E-3</v>
      </c>
      <c r="D10" s="13">
        <v>1.25158686893312E-4</v>
      </c>
      <c r="E10" s="5">
        <v>13112.78</v>
      </c>
      <c r="F10" s="6">
        <v>11846.2</v>
      </c>
    </row>
    <row r="11" spans="2:6" x14ac:dyDescent="0.25">
      <c r="B11" s="11" t="s">
        <v>13</v>
      </c>
      <c r="C11" s="3">
        <v>2E-3</v>
      </c>
      <c r="D11" s="13">
        <v>8.8588408716173996E-5</v>
      </c>
      <c r="E11" s="5">
        <v>13072.4</v>
      </c>
      <c r="F11" s="6">
        <v>11715.76</v>
      </c>
    </row>
    <row r="12" spans="2:6" ht="15.75" thickBot="1" x14ac:dyDescent="0.3">
      <c r="B12" s="12" t="s">
        <v>14</v>
      </c>
      <c r="C12" s="8">
        <v>2E-3</v>
      </c>
      <c r="D12" s="14">
        <v>1.5581518931251801E-4</v>
      </c>
      <c r="E12" s="9">
        <v>13268.81</v>
      </c>
      <c r="F12" s="10">
        <v>11624.11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19</v>
      </c>
      <c r="D3" s="22">
        <v>2017</v>
      </c>
      <c r="E3" s="23">
        <v>0</v>
      </c>
      <c r="F3" s="39" t="str">
        <f t="shared" ref="F3:F23" si="0">IF(E4&lt;E3,$E3 &amp; " + ",$E3 &amp; " - " &amp; $E4)</f>
        <v>0 - 100</v>
      </c>
      <c r="G3" s="4">
        <v>0</v>
      </c>
      <c r="I3" s="34">
        <v>2017</v>
      </c>
      <c r="J3" s="4">
        <f t="shared" ref="J3:J12" si="1">SUMIF( $D$3:$D$212, I3, $G$3:$G$212)</f>
        <v>4</v>
      </c>
    </row>
    <row r="4" spans="2:10" x14ac:dyDescent="0.25">
      <c r="B4" s="24" t="s">
        <v>5</v>
      </c>
      <c r="C4" s="25" t="s">
        <v>19</v>
      </c>
      <c r="D4" s="26">
        <v>2017</v>
      </c>
      <c r="E4" s="27">
        <v>100</v>
      </c>
      <c r="F4" s="40" t="str">
        <f t="shared" si="0"/>
        <v>100 - 200</v>
      </c>
      <c r="G4" s="28">
        <v>0</v>
      </c>
      <c r="I4" s="2">
        <f>I3+1</f>
        <v>2018</v>
      </c>
      <c r="J4" s="28">
        <f t="shared" si="1"/>
        <v>2</v>
      </c>
    </row>
    <row r="5" spans="2:10" x14ac:dyDescent="0.25">
      <c r="B5" s="24" t="s">
        <v>5</v>
      </c>
      <c r="C5" s="25" t="s">
        <v>19</v>
      </c>
      <c r="D5" s="26">
        <v>2017</v>
      </c>
      <c r="E5" s="27">
        <v>200</v>
      </c>
      <c r="F5" s="40" t="str">
        <f t="shared" si="0"/>
        <v>200 - 300</v>
      </c>
      <c r="G5" s="28">
        <v>1</v>
      </c>
      <c r="I5" s="2">
        <f t="shared" ref="I5:I12" si="2">I4+1</f>
        <v>2019</v>
      </c>
      <c r="J5" s="28">
        <f t="shared" si="1"/>
        <v>5</v>
      </c>
    </row>
    <row r="6" spans="2:10" x14ac:dyDescent="0.25">
      <c r="B6" s="24" t="s">
        <v>5</v>
      </c>
      <c r="C6" s="25" t="s">
        <v>19</v>
      </c>
      <c r="D6" s="26">
        <v>2017</v>
      </c>
      <c r="E6" s="27">
        <v>300</v>
      </c>
      <c r="F6" s="40" t="str">
        <f t="shared" si="0"/>
        <v>300 - 400</v>
      </c>
      <c r="G6" s="28">
        <v>2</v>
      </c>
      <c r="I6" s="2">
        <f t="shared" si="2"/>
        <v>2020</v>
      </c>
      <c r="J6" s="28">
        <f t="shared" si="1"/>
        <v>3</v>
      </c>
    </row>
    <row r="7" spans="2:10" x14ac:dyDescent="0.25">
      <c r="B7" s="24" t="s">
        <v>5</v>
      </c>
      <c r="C7" s="25" t="s">
        <v>19</v>
      </c>
      <c r="D7" s="26">
        <v>2017</v>
      </c>
      <c r="E7" s="27">
        <v>400</v>
      </c>
      <c r="F7" s="40" t="str">
        <f t="shared" si="0"/>
        <v>400 - 500</v>
      </c>
      <c r="G7" s="28">
        <v>1</v>
      </c>
      <c r="I7" s="2">
        <f t="shared" si="2"/>
        <v>2021</v>
      </c>
      <c r="J7" s="28">
        <f t="shared" si="1"/>
        <v>1</v>
      </c>
    </row>
    <row r="8" spans="2:10" x14ac:dyDescent="0.25">
      <c r="B8" s="24" t="s">
        <v>5</v>
      </c>
      <c r="C8" s="25" t="s">
        <v>19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6</v>
      </c>
    </row>
    <row r="9" spans="2:10" x14ac:dyDescent="0.25">
      <c r="B9" s="24" t="s">
        <v>5</v>
      </c>
      <c r="C9" s="25" t="s">
        <v>19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341</v>
      </c>
    </row>
    <row r="10" spans="2:10" x14ac:dyDescent="0.25">
      <c r="B10" s="24" t="s">
        <v>5</v>
      </c>
      <c r="C10" s="25" t="s">
        <v>19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494</v>
      </c>
    </row>
    <row r="11" spans="2:10" x14ac:dyDescent="0.25">
      <c r="B11" s="24" t="s">
        <v>5</v>
      </c>
      <c r="C11" s="25" t="s">
        <v>19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495</v>
      </c>
    </row>
    <row r="12" spans="2:10" ht="15.75" thickBot="1" x14ac:dyDescent="0.3">
      <c r="B12" s="24" t="s">
        <v>5</v>
      </c>
      <c r="C12" s="25" t="s">
        <v>19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 t="shared" si="1"/>
        <v>737</v>
      </c>
    </row>
    <row r="13" spans="2:10" x14ac:dyDescent="0.25">
      <c r="B13" s="24" t="s">
        <v>5</v>
      </c>
      <c r="C13" s="25" t="s">
        <v>19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19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19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19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19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19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19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19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19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19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19</v>
      </c>
      <c r="D23" s="26">
        <v>2017</v>
      </c>
      <c r="E23" s="27">
        <v>2000</v>
      </c>
      <c r="F23" s="40" t="str">
        <f t="shared" si="0"/>
        <v xml:space="preserve">2000 + </v>
      </c>
      <c r="G23" s="28">
        <v>0</v>
      </c>
    </row>
    <row r="24" spans="2:7" x14ac:dyDescent="0.25">
      <c r="B24" s="24" t="s">
        <v>6</v>
      </c>
      <c r="C24" s="25" t="s">
        <v>19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1</v>
      </c>
    </row>
    <row r="25" spans="2:7" x14ac:dyDescent="0.25">
      <c r="B25" s="24" t="s">
        <v>6</v>
      </c>
      <c r="C25" s="25" t="s">
        <v>19</v>
      </c>
      <c r="D25" s="26">
        <v>2018</v>
      </c>
      <c r="E25" s="27">
        <v>100</v>
      </c>
      <c r="F25" s="40" t="str">
        <f t="shared" si="3"/>
        <v>100 - 200</v>
      </c>
      <c r="G25" s="28">
        <v>0</v>
      </c>
    </row>
    <row r="26" spans="2:7" x14ac:dyDescent="0.25">
      <c r="B26" s="24" t="s">
        <v>6</v>
      </c>
      <c r="C26" s="25" t="s">
        <v>19</v>
      </c>
      <c r="D26" s="26">
        <v>2018</v>
      </c>
      <c r="E26" s="27">
        <v>200</v>
      </c>
      <c r="F26" s="40" t="str">
        <f t="shared" si="3"/>
        <v>200 - 300</v>
      </c>
      <c r="G26" s="28">
        <v>0</v>
      </c>
    </row>
    <row r="27" spans="2:7" x14ac:dyDescent="0.25">
      <c r="B27" s="24" t="s">
        <v>6</v>
      </c>
      <c r="C27" s="25" t="s">
        <v>19</v>
      </c>
      <c r="D27" s="26">
        <v>2018</v>
      </c>
      <c r="E27" s="27">
        <v>300</v>
      </c>
      <c r="F27" s="40" t="str">
        <f t="shared" si="3"/>
        <v>300 - 400</v>
      </c>
      <c r="G27" s="28">
        <v>1</v>
      </c>
    </row>
    <row r="28" spans="2:7" x14ac:dyDescent="0.25">
      <c r="B28" s="24" t="s">
        <v>6</v>
      </c>
      <c r="C28" s="25" t="s">
        <v>19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19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19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19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19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19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19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19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19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19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19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19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19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19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19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19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19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19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19</v>
      </c>
      <c r="D46" s="26">
        <v>2019</v>
      </c>
      <c r="E46" s="27">
        <v>100</v>
      </c>
      <c r="F46" s="40" t="str">
        <f t="shared" si="3"/>
        <v>100 - 200</v>
      </c>
      <c r="G46" s="28">
        <v>1</v>
      </c>
    </row>
    <row r="47" spans="2:7" x14ac:dyDescent="0.25">
      <c r="B47" s="24" t="s">
        <v>7</v>
      </c>
      <c r="C47" s="25" t="s">
        <v>19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19</v>
      </c>
      <c r="D48" s="26">
        <v>2019</v>
      </c>
      <c r="E48" s="27">
        <v>300</v>
      </c>
      <c r="F48" s="40" t="str">
        <f t="shared" si="3"/>
        <v>300 - 400</v>
      </c>
      <c r="G48" s="28">
        <v>3</v>
      </c>
    </row>
    <row r="49" spans="2:7" x14ac:dyDescent="0.25">
      <c r="B49" s="24" t="s">
        <v>7</v>
      </c>
      <c r="C49" s="25" t="s">
        <v>19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19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19</v>
      </c>
      <c r="D51" s="26">
        <v>2019</v>
      </c>
      <c r="E51" s="27">
        <v>600</v>
      </c>
      <c r="F51" s="40" t="str">
        <f t="shared" si="3"/>
        <v>600 - 700</v>
      </c>
      <c r="G51" s="28">
        <v>1</v>
      </c>
    </row>
    <row r="52" spans="2:7" x14ac:dyDescent="0.25">
      <c r="B52" s="24" t="s">
        <v>7</v>
      </c>
      <c r="C52" s="25" t="s">
        <v>19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19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19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19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19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19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19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19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19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19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19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19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19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19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19</v>
      </c>
      <c r="D66" s="26">
        <v>2020</v>
      </c>
      <c r="E66" s="27">
        <v>0</v>
      </c>
      <c r="F66" s="40" t="str">
        <f t="shared" si="3"/>
        <v>0 - 100</v>
      </c>
      <c r="G66" s="28">
        <v>2</v>
      </c>
    </row>
    <row r="67" spans="2:7" x14ac:dyDescent="0.25">
      <c r="B67" s="24" t="s">
        <v>8</v>
      </c>
      <c r="C67" s="25" t="s">
        <v>19</v>
      </c>
      <c r="D67" s="26">
        <v>2020</v>
      </c>
      <c r="E67" s="27">
        <v>100</v>
      </c>
      <c r="F67" s="40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19</v>
      </c>
      <c r="D68" s="26">
        <v>2020</v>
      </c>
      <c r="E68" s="27">
        <v>200</v>
      </c>
      <c r="F68" s="40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19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19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19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19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19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19</v>
      </c>
      <c r="D74" s="26">
        <v>2020</v>
      </c>
      <c r="E74" s="27">
        <v>800</v>
      </c>
      <c r="F74" s="40" t="str">
        <f t="shared" si="3"/>
        <v>800 - 900</v>
      </c>
      <c r="G74" s="28">
        <v>1</v>
      </c>
    </row>
    <row r="75" spans="2:7" x14ac:dyDescent="0.25">
      <c r="B75" s="24" t="s">
        <v>8</v>
      </c>
      <c r="C75" s="25" t="s">
        <v>19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19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19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19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19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19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19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19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19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19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19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19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19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19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0</v>
      </c>
    </row>
    <row r="89" spans="2:7" x14ac:dyDescent="0.25">
      <c r="B89" s="24" t="s">
        <v>9</v>
      </c>
      <c r="C89" s="25" t="s">
        <v>19</v>
      </c>
      <c r="D89" s="26">
        <v>2021</v>
      </c>
      <c r="E89" s="27">
        <v>200</v>
      </c>
      <c r="F89" s="40" t="str">
        <f t="shared" si="4"/>
        <v>200 - 300</v>
      </c>
      <c r="G89" s="28">
        <v>0</v>
      </c>
    </row>
    <row r="90" spans="2:7" x14ac:dyDescent="0.25">
      <c r="B90" s="24" t="s">
        <v>9</v>
      </c>
      <c r="C90" s="25" t="s">
        <v>19</v>
      </c>
      <c r="D90" s="26">
        <v>2021</v>
      </c>
      <c r="E90" s="27">
        <v>300</v>
      </c>
      <c r="F90" s="40" t="str">
        <f t="shared" si="4"/>
        <v>300 - 400</v>
      </c>
      <c r="G90" s="28">
        <v>0</v>
      </c>
    </row>
    <row r="91" spans="2:7" x14ac:dyDescent="0.25">
      <c r="B91" s="24" t="s">
        <v>9</v>
      </c>
      <c r="C91" s="25" t="s">
        <v>19</v>
      </c>
      <c r="D91" s="26">
        <v>2021</v>
      </c>
      <c r="E91" s="27">
        <v>400</v>
      </c>
      <c r="F91" s="40" t="str">
        <f t="shared" si="4"/>
        <v>400 - 500</v>
      </c>
      <c r="G91" s="28">
        <v>1</v>
      </c>
    </row>
    <row r="92" spans="2:7" x14ac:dyDescent="0.25">
      <c r="B92" s="24" t="s">
        <v>9</v>
      </c>
      <c r="C92" s="25" t="s">
        <v>19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19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19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19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19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19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19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19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19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19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19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19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19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19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19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19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19</v>
      </c>
      <c r="D108" s="26">
        <v>2022</v>
      </c>
      <c r="E108" s="27">
        <v>0</v>
      </c>
      <c r="F108" s="40" t="str">
        <f t="shared" si="4"/>
        <v>0 - 100</v>
      </c>
      <c r="G108" s="28">
        <v>0</v>
      </c>
    </row>
    <row r="109" spans="2:7" x14ac:dyDescent="0.25">
      <c r="B109" s="24" t="s">
        <v>10</v>
      </c>
      <c r="C109" s="25" t="s">
        <v>19</v>
      </c>
      <c r="D109" s="26">
        <v>2022</v>
      </c>
      <c r="E109" s="27">
        <v>100</v>
      </c>
      <c r="F109" s="40" t="str">
        <f t="shared" si="4"/>
        <v>100 - 200</v>
      </c>
      <c r="G109" s="28">
        <v>1</v>
      </c>
    </row>
    <row r="110" spans="2:7" x14ac:dyDescent="0.25">
      <c r="B110" s="24" t="s">
        <v>10</v>
      </c>
      <c r="C110" s="25" t="s">
        <v>19</v>
      </c>
      <c r="D110" s="26">
        <v>2022</v>
      </c>
      <c r="E110" s="27">
        <v>200</v>
      </c>
      <c r="F110" s="40" t="str">
        <f t="shared" si="4"/>
        <v>200 - 300</v>
      </c>
      <c r="G110" s="28">
        <v>1</v>
      </c>
    </row>
    <row r="111" spans="2:7" x14ac:dyDescent="0.25">
      <c r="B111" s="24" t="s">
        <v>10</v>
      </c>
      <c r="C111" s="25" t="s">
        <v>19</v>
      </c>
      <c r="D111" s="26">
        <v>2022</v>
      </c>
      <c r="E111" s="27">
        <v>300</v>
      </c>
      <c r="F111" s="40" t="str">
        <f t="shared" si="4"/>
        <v>300 - 400</v>
      </c>
      <c r="G111" s="28">
        <v>0</v>
      </c>
    </row>
    <row r="112" spans="2:7" x14ac:dyDescent="0.25">
      <c r="B112" s="24" t="s">
        <v>10</v>
      </c>
      <c r="C112" s="25" t="s">
        <v>19</v>
      </c>
      <c r="D112" s="26">
        <v>2022</v>
      </c>
      <c r="E112" s="27">
        <v>400</v>
      </c>
      <c r="F112" s="40" t="str">
        <f t="shared" si="4"/>
        <v>400 - 500</v>
      </c>
      <c r="G112" s="28">
        <v>0</v>
      </c>
    </row>
    <row r="113" spans="2:7" x14ac:dyDescent="0.25">
      <c r="B113" s="24" t="s">
        <v>10</v>
      </c>
      <c r="C113" s="25" t="s">
        <v>19</v>
      </c>
      <c r="D113" s="26">
        <v>2022</v>
      </c>
      <c r="E113" s="27">
        <v>500</v>
      </c>
      <c r="F113" s="40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19</v>
      </c>
      <c r="D114" s="26">
        <v>2022</v>
      </c>
      <c r="E114" s="27">
        <v>600</v>
      </c>
      <c r="F114" s="40" t="str">
        <f t="shared" si="4"/>
        <v>600 - 700</v>
      </c>
      <c r="G114" s="28">
        <v>1</v>
      </c>
    </row>
    <row r="115" spans="2:7" x14ac:dyDescent="0.25">
      <c r="B115" s="24" t="s">
        <v>10</v>
      </c>
      <c r="C115" s="25" t="s">
        <v>19</v>
      </c>
      <c r="D115" s="26">
        <v>2022</v>
      </c>
      <c r="E115" s="27">
        <v>700</v>
      </c>
      <c r="F115" s="40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19</v>
      </c>
      <c r="D116" s="26">
        <v>2022</v>
      </c>
      <c r="E116" s="27">
        <v>800</v>
      </c>
      <c r="F116" s="40" t="str">
        <f t="shared" si="4"/>
        <v>800 - 900</v>
      </c>
      <c r="G116" s="28">
        <v>1</v>
      </c>
    </row>
    <row r="117" spans="2:7" x14ac:dyDescent="0.25">
      <c r="B117" s="24" t="s">
        <v>10</v>
      </c>
      <c r="C117" s="25" t="s">
        <v>19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19</v>
      </c>
      <c r="D118" s="26">
        <v>2022</v>
      </c>
      <c r="E118" s="27">
        <v>1000</v>
      </c>
      <c r="F118" s="40" t="str">
        <f t="shared" si="4"/>
        <v>1000 - 1100</v>
      </c>
      <c r="G118" s="28">
        <v>1</v>
      </c>
    </row>
    <row r="119" spans="2:7" x14ac:dyDescent="0.25">
      <c r="B119" s="24" t="s">
        <v>10</v>
      </c>
      <c r="C119" s="25" t="s">
        <v>19</v>
      </c>
      <c r="D119" s="26">
        <v>2022</v>
      </c>
      <c r="E119" s="27">
        <v>1100</v>
      </c>
      <c r="F119" s="40" t="str">
        <f t="shared" si="4"/>
        <v>1100 - 1200</v>
      </c>
      <c r="G119" s="28">
        <v>1</v>
      </c>
    </row>
    <row r="120" spans="2:7" x14ac:dyDescent="0.25">
      <c r="B120" s="24" t="s">
        <v>10</v>
      </c>
      <c r="C120" s="25" t="s">
        <v>19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19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19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19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19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19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19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19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19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19</v>
      </c>
      <c r="D129" s="26">
        <v>2023</v>
      </c>
      <c r="E129" s="27">
        <v>0</v>
      </c>
      <c r="F129" s="40" t="str">
        <f t="shared" si="4"/>
        <v>0 - 100</v>
      </c>
      <c r="G129" s="28">
        <v>22</v>
      </c>
    </row>
    <row r="130" spans="2:7" x14ac:dyDescent="0.25">
      <c r="B130" s="24" t="s">
        <v>11</v>
      </c>
      <c r="C130" s="25" t="s">
        <v>19</v>
      </c>
      <c r="D130" s="26">
        <v>2023</v>
      </c>
      <c r="E130" s="27">
        <v>100</v>
      </c>
      <c r="F130" s="40" t="str">
        <f t="shared" si="4"/>
        <v>100 - 200</v>
      </c>
      <c r="G130" s="28">
        <v>35</v>
      </c>
    </row>
    <row r="131" spans="2:7" x14ac:dyDescent="0.25">
      <c r="B131" s="24" t="s">
        <v>11</v>
      </c>
      <c r="C131" s="25" t="s">
        <v>19</v>
      </c>
      <c r="D131" s="26">
        <v>2023</v>
      </c>
      <c r="E131" s="27">
        <v>200</v>
      </c>
      <c r="F131" s="40" t="str">
        <f t="shared" si="4"/>
        <v>200 - 300</v>
      </c>
      <c r="G131" s="28">
        <v>28</v>
      </c>
    </row>
    <row r="132" spans="2:7" x14ac:dyDescent="0.25">
      <c r="B132" s="24" t="s">
        <v>11</v>
      </c>
      <c r="C132" s="25" t="s">
        <v>19</v>
      </c>
      <c r="D132" s="26">
        <v>2023</v>
      </c>
      <c r="E132" s="27">
        <v>300</v>
      </c>
      <c r="F132" s="40" t="str">
        <f t="shared" si="4"/>
        <v>300 - 400</v>
      </c>
      <c r="G132" s="28">
        <v>68</v>
      </c>
    </row>
    <row r="133" spans="2:7" x14ac:dyDescent="0.25">
      <c r="B133" s="24" t="s">
        <v>11</v>
      </c>
      <c r="C133" s="25" t="s">
        <v>19</v>
      </c>
      <c r="D133" s="26">
        <v>2023</v>
      </c>
      <c r="E133" s="27">
        <v>400</v>
      </c>
      <c r="F133" s="40" t="str">
        <f t="shared" si="4"/>
        <v>400 - 500</v>
      </c>
      <c r="G133" s="28">
        <v>40</v>
      </c>
    </row>
    <row r="134" spans="2:7" x14ac:dyDescent="0.25">
      <c r="B134" s="24" t="s">
        <v>11</v>
      </c>
      <c r="C134" s="25" t="s">
        <v>19</v>
      </c>
      <c r="D134" s="26">
        <v>2023</v>
      </c>
      <c r="E134" s="27">
        <v>500</v>
      </c>
      <c r="F134" s="40" t="str">
        <f t="shared" si="4"/>
        <v>500 - 600</v>
      </c>
      <c r="G134" s="28">
        <v>38</v>
      </c>
    </row>
    <row r="135" spans="2:7" x14ac:dyDescent="0.25">
      <c r="B135" s="24" t="s">
        <v>11</v>
      </c>
      <c r="C135" s="25" t="s">
        <v>19</v>
      </c>
      <c r="D135" s="26">
        <v>2023</v>
      </c>
      <c r="E135" s="27">
        <v>600</v>
      </c>
      <c r="F135" s="40" t="str">
        <f t="shared" si="4"/>
        <v>600 - 700</v>
      </c>
      <c r="G135" s="28">
        <v>26</v>
      </c>
    </row>
    <row r="136" spans="2:7" x14ac:dyDescent="0.25">
      <c r="B136" s="24" t="s">
        <v>11</v>
      </c>
      <c r="C136" s="25" t="s">
        <v>19</v>
      </c>
      <c r="D136" s="26">
        <v>2023</v>
      </c>
      <c r="E136" s="27">
        <v>700</v>
      </c>
      <c r="F136" s="40" t="str">
        <f t="shared" si="4"/>
        <v>700 - 800</v>
      </c>
      <c r="G136" s="28">
        <v>10</v>
      </c>
    </row>
    <row r="137" spans="2:7" x14ac:dyDescent="0.25">
      <c r="B137" s="24" t="s">
        <v>11</v>
      </c>
      <c r="C137" s="25" t="s">
        <v>19</v>
      </c>
      <c r="D137" s="26">
        <v>2023</v>
      </c>
      <c r="E137" s="27">
        <v>800</v>
      </c>
      <c r="F137" s="40" t="str">
        <f t="shared" si="4"/>
        <v>800 - 900</v>
      </c>
      <c r="G137" s="28">
        <v>8</v>
      </c>
    </row>
    <row r="138" spans="2:7" x14ac:dyDescent="0.25">
      <c r="B138" s="24" t="s">
        <v>11</v>
      </c>
      <c r="C138" s="25" t="s">
        <v>19</v>
      </c>
      <c r="D138" s="26">
        <v>2023</v>
      </c>
      <c r="E138" s="27">
        <v>900</v>
      </c>
      <c r="F138" s="40" t="str">
        <f t="shared" si="4"/>
        <v>900 - 1000</v>
      </c>
      <c r="G138" s="28">
        <v>13</v>
      </c>
    </row>
    <row r="139" spans="2:7" x14ac:dyDescent="0.25">
      <c r="B139" s="24" t="s">
        <v>11</v>
      </c>
      <c r="C139" s="25" t="s">
        <v>19</v>
      </c>
      <c r="D139" s="26">
        <v>2023</v>
      </c>
      <c r="E139" s="27">
        <v>1000</v>
      </c>
      <c r="F139" s="40" t="str">
        <f t="shared" si="4"/>
        <v>1000 - 1100</v>
      </c>
      <c r="G139" s="28">
        <v>12</v>
      </c>
    </row>
    <row r="140" spans="2:7" x14ac:dyDescent="0.25">
      <c r="B140" s="24" t="s">
        <v>11</v>
      </c>
      <c r="C140" s="25" t="s">
        <v>19</v>
      </c>
      <c r="D140" s="26">
        <v>2023</v>
      </c>
      <c r="E140" s="27">
        <v>1100</v>
      </c>
      <c r="F140" s="40" t="str">
        <f t="shared" si="4"/>
        <v>1100 - 1200</v>
      </c>
      <c r="G140" s="28">
        <v>13</v>
      </c>
    </row>
    <row r="141" spans="2:7" x14ac:dyDescent="0.25">
      <c r="B141" s="24" t="s">
        <v>11</v>
      </c>
      <c r="C141" s="25" t="s">
        <v>19</v>
      </c>
      <c r="D141" s="26">
        <v>2023</v>
      </c>
      <c r="E141" s="27">
        <v>1200</v>
      </c>
      <c r="F141" s="40" t="str">
        <f t="shared" si="4"/>
        <v>1200 - 1300</v>
      </c>
      <c r="G141" s="28">
        <v>8</v>
      </c>
    </row>
    <row r="142" spans="2:7" x14ac:dyDescent="0.25">
      <c r="B142" s="24" t="s">
        <v>11</v>
      </c>
      <c r="C142" s="25" t="s">
        <v>19</v>
      </c>
      <c r="D142" s="26">
        <v>2023</v>
      </c>
      <c r="E142" s="27">
        <v>1300</v>
      </c>
      <c r="F142" s="40" t="str">
        <f t="shared" si="4"/>
        <v>1300 - 1400</v>
      </c>
      <c r="G142" s="28">
        <v>3</v>
      </c>
    </row>
    <row r="143" spans="2:7" x14ac:dyDescent="0.25">
      <c r="B143" s="24" t="s">
        <v>11</v>
      </c>
      <c r="C143" s="25" t="s">
        <v>19</v>
      </c>
      <c r="D143" s="26">
        <v>2023</v>
      </c>
      <c r="E143" s="27">
        <v>1400</v>
      </c>
      <c r="F143" s="40" t="str">
        <f t="shared" si="4"/>
        <v>1400 - 1500</v>
      </c>
      <c r="G143" s="28">
        <v>6</v>
      </c>
    </row>
    <row r="144" spans="2:7" x14ac:dyDescent="0.25">
      <c r="B144" s="24" t="s">
        <v>11</v>
      </c>
      <c r="C144" s="25" t="s">
        <v>19</v>
      </c>
      <c r="D144" s="26">
        <v>2023</v>
      </c>
      <c r="E144" s="27">
        <v>1500</v>
      </c>
      <c r="F144" s="40" t="str">
        <f t="shared" si="4"/>
        <v>1500 - 1600</v>
      </c>
      <c r="G144" s="28">
        <v>3</v>
      </c>
    </row>
    <row r="145" spans="2:7" x14ac:dyDescent="0.25">
      <c r="B145" s="24" t="s">
        <v>11</v>
      </c>
      <c r="C145" s="25" t="s">
        <v>19</v>
      </c>
      <c r="D145" s="26">
        <v>2023</v>
      </c>
      <c r="E145" s="27">
        <v>1600</v>
      </c>
      <c r="F145" s="40" t="str">
        <f t="shared" si="4"/>
        <v>1600 - 1700</v>
      </c>
      <c r="G145" s="28">
        <v>3</v>
      </c>
    </row>
    <row r="146" spans="2:7" x14ac:dyDescent="0.25">
      <c r="B146" s="24" t="s">
        <v>11</v>
      </c>
      <c r="C146" s="25" t="s">
        <v>19</v>
      </c>
      <c r="D146" s="26">
        <v>2023</v>
      </c>
      <c r="E146" s="27">
        <v>1700</v>
      </c>
      <c r="F146" s="40" t="str">
        <f t="shared" si="4"/>
        <v>1700 - 1800</v>
      </c>
      <c r="G146" s="28">
        <v>1</v>
      </c>
    </row>
    <row r="147" spans="2:7" x14ac:dyDescent="0.25">
      <c r="B147" s="24" t="s">
        <v>11</v>
      </c>
      <c r="C147" s="25" t="s">
        <v>19</v>
      </c>
      <c r="D147" s="26">
        <v>2023</v>
      </c>
      <c r="E147" s="27">
        <v>1800</v>
      </c>
      <c r="F147" s="40" t="str">
        <f t="shared" si="4"/>
        <v>1800 - 1900</v>
      </c>
      <c r="G147" s="28">
        <v>3</v>
      </c>
    </row>
    <row r="148" spans="2:7" x14ac:dyDescent="0.25">
      <c r="B148" s="24" t="s">
        <v>11</v>
      </c>
      <c r="C148" s="25" t="s">
        <v>19</v>
      </c>
      <c r="D148" s="26">
        <v>2023</v>
      </c>
      <c r="E148" s="27">
        <v>1900</v>
      </c>
      <c r="F148" s="40" t="str">
        <f t="shared" si="4"/>
        <v>1900 - 2000</v>
      </c>
      <c r="G148" s="28">
        <v>1</v>
      </c>
    </row>
    <row r="149" spans="2:7" x14ac:dyDescent="0.25">
      <c r="B149" s="24" t="s">
        <v>11</v>
      </c>
      <c r="C149" s="25" t="s">
        <v>19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19</v>
      </c>
      <c r="D150" s="26">
        <v>2024</v>
      </c>
      <c r="E150" s="27">
        <v>0</v>
      </c>
      <c r="F150" s="40" t="str">
        <f t="shared" si="4"/>
        <v>0 - 100</v>
      </c>
      <c r="G150" s="28">
        <v>24</v>
      </c>
    </row>
    <row r="151" spans="2:7" x14ac:dyDescent="0.25">
      <c r="B151" s="24" t="s">
        <v>12</v>
      </c>
      <c r="C151" s="25" t="s">
        <v>19</v>
      </c>
      <c r="D151" s="26">
        <v>2024</v>
      </c>
      <c r="E151" s="27">
        <v>100</v>
      </c>
      <c r="F151" s="40" t="str">
        <f t="shared" si="4"/>
        <v>100 - 200</v>
      </c>
      <c r="G151" s="28">
        <v>52</v>
      </c>
    </row>
    <row r="152" spans="2:7" x14ac:dyDescent="0.25">
      <c r="B152" s="24" t="s">
        <v>12</v>
      </c>
      <c r="C152" s="25" t="s">
        <v>19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22</v>
      </c>
    </row>
    <row r="153" spans="2:7" x14ac:dyDescent="0.25">
      <c r="B153" s="24" t="s">
        <v>12</v>
      </c>
      <c r="C153" s="25" t="s">
        <v>19</v>
      </c>
      <c r="D153" s="26">
        <v>2024</v>
      </c>
      <c r="E153" s="27">
        <v>300</v>
      </c>
      <c r="F153" s="40" t="str">
        <f t="shared" si="5"/>
        <v>300 - 400</v>
      </c>
      <c r="G153" s="28">
        <v>70</v>
      </c>
    </row>
    <row r="154" spans="2:7" x14ac:dyDescent="0.25">
      <c r="B154" s="24" t="s">
        <v>12</v>
      </c>
      <c r="C154" s="25" t="s">
        <v>19</v>
      </c>
      <c r="D154" s="26">
        <v>2024</v>
      </c>
      <c r="E154" s="27">
        <v>400</v>
      </c>
      <c r="F154" s="40" t="str">
        <f t="shared" si="5"/>
        <v>400 - 500</v>
      </c>
      <c r="G154" s="28">
        <v>59</v>
      </c>
    </row>
    <row r="155" spans="2:7" x14ac:dyDescent="0.25">
      <c r="B155" s="24" t="s">
        <v>12</v>
      </c>
      <c r="C155" s="25" t="s">
        <v>19</v>
      </c>
      <c r="D155" s="26">
        <v>2024</v>
      </c>
      <c r="E155" s="27">
        <v>500</v>
      </c>
      <c r="F155" s="40" t="str">
        <f t="shared" si="5"/>
        <v>500 - 600</v>
      </c>
      <c r="G155" s="28">
        <v>32</v>
      </c>
    </row>
    <row r="156" spans="2:7" x14ac:dyDescent="0.25">
      <c r="B156" s="24" t="s">
        <v>12</v>
      </c>
      <c r="C156" s="25" t="s">
        <v>19</v>
      </c>
      <c r="D156" s="26">
        <v>2024</v>
      </c>
      <c r="E156" s="27">
        <v>600</v>
      </c>
      <c r="F156" s="40" t="str">
        <f t="shared" si="5"/>
        <v>600 - 700</v>
      </c>
      <c r="G156" s="28">
        <v>39</v>
      </c>
    </row>
    <row r="157" spans="2:7" x14ac:dyDescent="0.25">
      <c r="B157" s="24" t="s">
        <v>12</v>
      </c>
      <c r="C157" s="25" t="s">
        <v>19</v>
      </c>
      <c r="D157" s="26">
        <v>2024</v>
      </c>
      <c r="E157" s="27">
        <v>700</v>
      </c>
      <c r="F157" s="40" t="str">
        <f t="shared" si="5"/>
        <v>700 - 800</v>
      </c>
      <c r="G157" s="28">
        <v>42</v>
      </c>
    </row>
    <row r="158" spans="2:7" x14ac:dyDescent="0.25">
      <c r="B158" s="24" t="s">
        <v>12</v>
      </c>
      <c r="C158" s="25" t="s">
        <v>19</v>
      </c>
      <c r="D158" s="26">
        <v>2024</v>
      </c>
      <c r="E158" s="27">
        <v>800</v>
      </c>
      <c r="F158" s="40" t="str">
        <f t="shared" si="5"/>
        <v>800 - 900</v>
      </c>
      <c r="G158" s="28">
        <v>34</v>
      </c>
    </row>
    <row r="159" spans="2:7" x14ac:dyDescent="0.25">
      <c r="B159" s="24" t="s">
        <v>12</v>
      </c>
      <c r="C159" s="25" t="s">
        <v>19</v>
      </c>
      <c r="D159" s="26">
        <v>2024</v>
      </c>
      <c r="E159" s="27">
        <v>900</v>
      </c>
      <c r="F159" s="40" t="str">
        <f t="shared" si="5"/>
        <v>900 - 1000</v>
      </c>
      <c r="G159" s="28">
        <v>25</v>
      </c>
    </row>
    <row r="160" spans="2:7" x14ac:dyDescent="0.25">
      <c r="B160" s="24" t="s">
        <v>12</v>
      </c>
      <c r="C160" s="25" t="s">
        <v>19</v>
      </c>
      <c r="D160" s="26">
        <v>2024</v>
      </c>
      <c r="E160" s="27">
        <v>1000</v>
      </c>
      <c r="F160" s="40" t="str">
        <f t="shared" si="5"/>
        <v>1000 - 1100</v>
      </c>
      <c r="G160" s="28">
        <v>28</v>
      </c>
    </row>
    <row r="161" spans="2:7" x14ac:dyDescent="0.25">
      <c r="B161" s="24" t="s">
        <v>12</v>
      </c>
      <c r="C161" s="25" t="s">
        <v>19</v>
      </c>
      <c r="D161" s="26">
        <v>2024</v>
      </c>
      <c r="E161" s="27">
        <v>1100</v>
      </c>
      <c r="F161" s="40" t="str">
        <f t="shared" si="5"/>
        <v>1100 - 1200</v>
      </c>
      <c r="G161" s="28">
        <v>21</v>
      </c>
    </row>
    <row r="162" spans="2:7" x14ac:dyDescent="0.25">
      <c r="B162" s="24" t="s">
        <v>12</v>
      </c>
      <c r="C162" s="25" t="s">
        <v>19</v>
      </c>
      <c r="D162" s="26">
        <v>2024</v>
      </c>
      <c r="E162" s="27">
        <v>1200</v>
      </c>
      <c r="F162" s="40" t="str">
        <f t="shared" si="5"/>
        <v>1200 - 1300</v>
      </c>
      <c r="G162" s="28">
        <v>8</v>
      </c>
    </row>
    <row r="163" spans="2:7" x14ac:dyDescent="0.25">
      <c r="B163" s="24" t="s">
        <v>12</v>
      </c>
      <c r="C163" s="25" t="s">
        <v>19</v>
      </c>
      <c r="D163" s="26">
        <v>2024</v>
      </c>
      <c r="E163" s="27">
        <v>1300</v>
      </c>
      <c r="F163" s="40" t="str">
        <f t="shared" si="5"/>
        <v>1300 - 1400</v>
      </c>
      <c r="G163" s="28">
        <v>11</v>
      </c>
    </row>
    <row r="164" spans="2:7" x14ac:dyDescent="0.25">
      <c r="B164" s="24" t="s">
        <v>12</v>
      </c>
      <c r="C164" s="25" t="s">
        <v>19</v>
      </c>
      <c r="D164" s="26">
        <v>2024</v>
      </c>
      <c r="E164" s="27">
        <v>1400</v>
      </c>
      <c r="F164" s="40" t="str">
        <f t="shared" si="5"/>
        <v>1400 - 1500</v>
      </c>
      <c r="G164" s="28">
        <v>7</v>
      </c>
    </row>
    <row r="165" spans="2:7" x14ac:dyDescent="0.25">
      <c r="B165" s="24" t="s">
        <v>12</v>
      </c>
      <c r="C165" s="25" t="s">
        <v>19</v>
      </c>
      <c r="D165" s="26">
        <v>2024</v>
      </c>
      <c r="E165" s="27">
        <v>1500</v>
      </c>
      <c r="F165" s="40" t="str">
        <f t="shared" si="5"/>
        <v>1500 - 1600</v>
      </c>
      <c r="G165" s="28">
        <v>9</v>
      </c>
    </row>
    <row r="166" spans="2:7" x14ac:dyDescent="0.25">
      <c r="B166" s="24" t="s">
        <v>12</v>
      </c>
      <c r="C166" s="25" t="s">
        <v>19</v>
      </c>
      <c r="D166" s="26">
        <v>2024</v>
      </c>
      <c r="E166" s="27">
        <v>1600</v>
      </c>
      <c r="F166" s="40" t="str">
        <f t="shared" si="5"/>
        <v>1600 - 1700</v>
      </c>
      <c r="G166" s="28">
        <v>5</v>
      </c>
    </row>
    <row r="167" spans="2:7" x14ac:dyDescent="0.25">
      <c r="B167" s="24" t="s">
        <v>12</v>
      </c>
      <c r="C167" s="25" t="s">
        <v>19</v>
      </c>
      <c r="D167" s="26">
        <v>2024</v>
      </c>
      <c r="E167" s="27">
        <v>1700</v>
      </c>
      <c r="F167" s="40" t="str">
        <f t="shared" si="5"/>
        <v>1700 - 1800</v>
      </c>
      <c r="G167" s="28">
        <v>1</v>
      </c>
    </row>
    <row r="168" spans="2:7" x14ac:dyDescent="0.25">
      <c r="B168" s="24" t="s">
        <v>12</v>
      </c>
      <c r="C168" s="25" t="s">
        <v>19</v>
      </c>
      <c r="D168" s="26">
        <v>2024</v>
      </c>
      <c r="E168" s="27">
        <v>1800</v>
      </c>
      <c r="F168" s="40" t="str">
        <f t="shared" si="5"/>
        <v>1800 - 1900</v>
      </c>
      <c r="G168" s="28">
        <v>3</v>
      </c>
    </row>
    <row r="169" spans="2:7" x14ac:dyDescent="0.25">
      <c r="B169" s="24" t="s">
        <v>12</v>
      </c>
      <c r="C169" s="25" t="s">
        <v>19</v>
      </c>
      <c r="D169" s="26">
        <v>2024</v>
      </c>
      <c r="E169" s="27">
        <v>1900</v>
      </c>
      <c r="F169" s="40" t="str">
        <f t="shared" si="5"/>
        <v>1900 - 2000</v>
      </c>
      <c r="G169" s="28">
        <v>2</v>
      </c>
    </row>
    <row r="170" spans="2:7" x14ac:dyDescent="0.25">
      <c r="B170" s="24" t="s">
        <v>12</v>
      </c>
      <c r="C170" s="25" t="s">
        <v>19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19</v>
      </c>
      <c r="D171" s="26">
        <v>2025</v>
      </c>
      <c r="E171" s="27">
        <v>0</v>
      </c>
      <c r="F171" s="40" t="str">
        <f t="shared" si="5"/>
        <v>0 - 100</v>
      </c>
      <c r="G171" s="28">
        <v>30</v>
      </c>
    </row>
    <row r="172" spans="2:7" x14ac:dyDescent="0.25">
      <c r="B172" s="24" t="s">
        <v>13</v>
      </c>
      <c r="C172" s="25" t="s">
        <v>19</v>
      </c>
      <c r="D172" s="26">
        <v>2025</v>
      </c>
      <c r="E172" s="27">
        <v>100</v>
      </c>
      <c r="F172" s="40" t="str">
        <f t="shared" si="5"/>
        <v>100 - 200</v>
      </c>
      <c r="G172" s="28">
        <v>53</v>
      </c>
    </row>
    <row r="173" spans="2:7" x14ac:dyDescent="0.25">
      <c r="B173" s="24" t="s">
        <v>13</v>
      </c>
      <c r="C173" s="25" t="s">
        <v>19</v>
      </c>
      <c r="D173" s="26">
        <v>2025</v>
      </c>
      <c r="E173" s="27">
        <v>200</v>
      </c>
      <c r="F173" s="40" t="str">
        <f t="shared" si="5"/>
        <v>200 - 300</v>
      </c>
      <c r="G173" s="28">
        <v>37</v>
      </c>
    </row>
    <row r="174" spans="2:7" x14ac:dyDescent="0.25">
      <c r="B174" s="24" t="s">
        <v>13</v>
      </c>
      <c r="C174" s="25" t="s">
        <v>19</v>
      </c>
      <c r="D174" s="26">
        <v>2025</v>
      </c>
      <c r="E174" s="27">
        <v>300</v>
      </c>
      <c r="F174" s="40" t="str">
        <f t="shared" si="5"/>
        <v>300 - 400</v>
      </c>
      <c r="G174" s="28">
        <v>69</v>
      </c>
    </row>
    <row r="175" spans="2:7" x14ac:dyDescent="0.25">
      <c r="B175" s="24" t="s">
        <v>13</v>
      </c>
      <c r="C175" s="25" t="s">
        <v>19</v>
      </c>
      <c r="D175" s="26">
        <v>2025</v>
      </c>
      <c r="E175" s="27">
        <v>400</v>
      </c>
      <c r="F175" s="40" t="str">
        <f t="shared" si="5"/>
        <v>400 - 500</v>
      </c>
      <c r="G175" s="28">
        <v>62</v>
      </c>
    </row>
    <row r="176" spans="2:7" x14ac:dyDescent="0.25">
      <c r="B176" s="24" t="s">
        <v>13</v>
      </c>
      <c r="C176" s="25" t="s">
        <v>19</v>
      </c>
      <c r="D176" s="26">
        <v>2025</v>
      </c>
      <c r="E176" s="27">
        <v>500</v>
      </c>
      <c r="F176" s="40" t="str">
        <f t="shared" si="5"/>
        <v>500 - 600</v>
      </c>
      <c r="G176" s="28">
        <v>59</v>
      </c>
    </row>
    <row r="177" spans="2:7" x14ac:dyDescent="0.25">
      <c r="B177" s="24" t="s">
        <v>13</v>
      </c>
      <c r="C177" s="25" t="s">
        <v>19</v>
      </c>
      <c r="D177" s="26">
        <v>2025</v>
      </c>
      <c r="E177" s="27">
        <v>600</v>
      </c>
      <c r="F177" s="40" t="str">
        <f t="shared" si="5"/>
        <v>600 - 700</v>
      </c>
      <c r="G177" s="28">
        <v>38</v>
      </c>
    </row>
    <row r="178" spans="2:7" x14ac:dyDescent="0.25">
      <c r="B178" s="24" t="s">
        <v>13</v>
      </c>
      <c r="C178" s="25" t="s">
        <v>19</v>
      </c>
      <c r="D178" s="26">
        <v>2025</v>
      </c>
      <c r="E178" s="27">
        <v>700</v>
      </c>
      <c r="F178" s="40" t="str">
        <f t="shared" si="5"/>
        <v>700 - 800</v>
      </c>
      <c r="G178" s="28">
        <v>36</v>
      </c>
    </row>
    <row r="179" spans="2:7" x14ac:dyDescent="0.25">
      <c r="B179" s="24" t="s">
        <v>13</v>
      </c>
      <c r="C179" s="25" t="s">
        <v>19</v>
      </c>
      <c r="D179" s="26">
        <v>2025</v>
      </c>
      <c r="E179" s="27">
        <v>800</v>
      </c>
      <c r="F179" s="40" t="str">
        <f t="shared" si="5"/>
        <v>800 - 900</v>
      </c>
      <c r="G179" s="28">
        <v>35</v>
      </c>
    </row>
    <row r="180" spans="2:7" x14ac:dyDescent="0.25">
      <c r="B180" s="24" t="s">
        <v>13</v>
      </c>
      <c r="C180" s="25" t="s">
        <v>19</v>
      </c>
      <c r="D180" s="26">
        <v>2025</v>
      </c>
      <c r="E180" s="27">
        <v>900</v>
      </c>
      <c r="F180" s="40" t="str">
        <f t="shared" si="5"/>
        <v>900 - 1000</v>
      </c>
      <c r="G180" s="28">
        <v>15</v>
      </c>
    </row>
    <row r="181" spans="2:7" x14ac:dyDescent="0.25">
      <c r="B181" s="24" t="s">
        <v>13</v>
      </c>
      <c r="C181" s="25" t="s">
        <v>19</v>
      </c>
      <c r="D181" s="26">
        <v>2025</v>
      </c>
      <c r="E181" s="27">
        <v>1000</v>
      </c>
      <c r="F181" s="40" t="str">
        <f t="shared" si="5"/>
        <v>1000 - 1100</v>
      </c>
      <c r="G181" s="28">
        <v>12</v>
      </c>
    </row>
    <row r="182" spans="2:7" x14ac:dyDescent="0.25">
      <c r="B182" s="24" t="s">
        <v>13</v>
      </c>
      <c r="C182" s="25" t="s">
        <v>19</v>
      </c>
      <c r="D182" s="26">
        <v>2025</v>
      </c>
      <c r="E182" s="27">
        <v>1100</v>
      </c>
      <c r="F182" s="40" t="str">
        <f t="shared" si="5"/>
        <v>1100 - 1200</v>
      </c>
      <c r="G182" s="28">
        <v>12</v>
      </c>
    </row>
    <row r="183" spans="2:7" x14ac:dyDescent="0.25">
      <c r="B183" s="24" t="s">
        <v>13</v>
      </c>
      <c r="C183" s="25" t="s">
        <v>19</v>
      </c>
      <c r="D183" s="26">
        <v>2025</v>
      </c>
      <c r="E183" s="27">
        <v>1200</v>
      </c>
      <c r="F183" s="40" t="str">
        <f t="shared" si="5"/>
        <v>1200 - 1300</v>
      </c>
      <c r="G183" s="28">
        <v>12</v>
      </c>
    </row>
    <row r="184" spans="2:7" x14ac:dyDescent="0.25">
      <c r="B184" s="24" t="s">
        <v>13</v>
      </c>
      <c r="C184" s="25" t="s">
        <v>19</v>
      </c>
      <c r="D184" s="26">
        <v>2025</v>
      </c>
      <c r="E184" s="27">
        <v>1300</v>
      </c>
      <c r="F184" s="40" t="str">
        <f t="shared" si="5"/>
        <v>1300 - 1400</v>
      </c>
      <c r="G184" s="28">
        <v>6</v>
      </c>
    </row>
    <row r="185" spans="2:7" x14ac:dyDescent="0.25">
      <c r="B185" s="24" t="s">
        <v>13</v>
      </c>
      <c r="C185" s="25" t="s">
        <v>19</v>
      </c>
      <c r="D185" s="26">
        <v>2025</v>
      </c>
      <c r="E185" s="27">
        <v>1400</v>
      </c>
      <c r="F185" s="40" t="str">
        <f t="shared" si="5"/>
        <v>1400 - 1500</v>
      </c>
      <c r="G185" s="28">
        <v>4</v>
      </c>
    </row>
    <row r="186" spans="2:7" x14ac:dyDescent="0.25">
      <c r="B186" s="24" t="s">
        <v>13</v>
      </c>
      <c r="C186" s="25" t="s">
        <v>19</v>
      </c>
      <c r="D186" s="26">
        <v>2025</v>
      </c>
      <c r="E186" s="27">
        <v>1500</v>
      </c>
      <c r="F186" s="40" t="str">
        <f t="shared" si="5"/>
        <v>1500 - 1600</v>
      </c>
      <c r="G186" s="28">
        <v>8</v>
      </c>
    </row>
    <row r="187" spans="2:7" x14ac:dyDescent="0.25">
      <c r="B187" s="24" t="s">
        <v>13</v>
      </c>
      <c r="C187" s="25" t="s">
        <v>19</v>
      </c>
      <c r="D187" s="26">
        <v>2025</v>
      </c>
      <c r="E187" s="27">
        <v>1600</v>
      </c>
      <c r="F187" s="40" t="str">
        <f t="shared" si="5"/>
        <v>1600 - 1700</v>
      </c>
      <c r="G187" s="28">
        <v>2</v>
      </c>
    </row>
    <row r="188" spans="2:7" x14ac:dyDescent="0.25">
      <c r="B188" s="24" t="s">
        <v>13</v>
      </c>
      <c r="C188" s="25" t="s">
        <v>19</v>
      </c>
      <c r="D188" s="26">
        <v>2025</v>
      </c>
      <c r="E188" s="27">
        <v>1700</v>
      </c>
      <c r="F188" s="40" t="str">
        <f t="shared" si="5"/>
        <v>1700 - 1800</v>
      </c>
      <c r="G188" s="28">
        <v>4</v>
      </c>
    </row>
    <row r="189" spans="2:7" x14ac:dyDescent="0.25">
      <c r="B189" s="24" t="s">
        <v>13</v>
      </c>
      <c r="C189" s="25" t="s">
        <v>19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19</v>
      </c>
      <c r="D190" s="26">
        <v>2025</v>
      </c>
      <c r="E190" s="27">
        <v>1900</v>
      </c>
      <c r="F190" s="40" t="str">
        <f t="shared" si="5"/>
        <v>1900 - 2000</v>
      </c>
      <c r="G190" s="28">
        <v>1</v>
      </c>
    </row>
    <row r="191" spans="2:7" x14ac:dyDescent="0.25">
      <c r="B191" s="24" t="s">
        <v>13</v>
      </c>
      <c r="C191" s="25" t="s">
        <v>19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19</v>
      </c>
      <c r="D192" s="26">
        <v>2026</v>
      </c>
      <c r="E192" s="27">
        <v>0</v>
      </c>
      <c r="F192" s="40" t="str">
        <f t="shared" si="5"/>
        <v>0 - 100</v>
      </c>
      <c r="G192" s="28">
        <v>43</v>
      </c>
    </row>
    <row r="193" spans="2:7" x14ac:dyDescent="0.25">
      <c r="B193" s="24" t="s">
        <v>14</v>
      </c>
      <c r="C193" s="25" t="s">
        <v>19</v>
      </c>
      <c r="D193" s="26">
        <v>2026</v>
      </c>
      <c r="E193" s="27">
        <v>100</v>
      </c>
      <c r="F193" s="40" t="str">
        <f t="shared" si="5"/>
        <v>100 - 200</v>
      </c>
      <c r="G193" s="28">
        <v>50</v>
      </c>
    </row>
    <row r="194" spans="2:7" x14ac:dyDescent="0.25">
      <c r="B194" s="24" t="s">
        <v>14</v>
      </c>
      <c r="C194" s="25" t="s">
        <v>19</v>
      </c>
      <c r="D194" s="26">
        <v>2026</v>
      </c>
      <c r="E194" s="27">
        <v>200</v>
      </c>
      <c r="F194" s="40" t="str">
        <f t="shared" si="5"/>
        <v>200 - 300</v>
      </c>
      <c r="G194" s="28">
        <v>49</v>
      </c>
    </row>
    <row r="195" spans="2:7" x14ac:dyDescent="0.25">
      <c r="B195" s="24" t="s">
        <v>14</v>
      </c>
      <c r="C195" s="25" t="s">
        <v>19</v>
      </c>
      <c r="D195" s="26">
        <v>2026</v>
      </c>
      <c r="E195" s="27">
        <v>300</v>
      </c>
      <c r="F195" s="40" t="str">
        <f t="shared" si="5"/>
        <v>300 - 400</v>
      </c>
      <c r="G195" s="28">
        <v>90</v>
      </c>
    </row>
    <row r="196" spans="2:7" x14ac:dyDescent="0.25">
      <c r="B196" s="24" t="s">
        <v>14</v>
      </c>
      <c r="C196" s="25" t="s">
        <v>19</v>
      </c>
      <c r="D196" s="26">
        <v>2026</v>
      </c>
      <c r="E196" s="27">
        <v>400</v>
      </c>
      <c r="F196" s="40" t="str">
        <f t="shared" si="5"/>
        <v>400 - 500</v>
      </c>
      <c r="G196" s="28">
        <v>93</v>
      </c>
    </row>
    <row r="197" spans="2:7" x14ac:dyDescent="0.25">
      <c r="B197" s="24" t="s">
        <v>14</v>
      </c>
      <c r="C197" s="25" t="s">
        <v>19</v>
      </c>
      <c r="D197" s="26">
        <v>2026</v>
      </c>
      <c r="E197" s="27">
        <v>500</v>
      </c>
      <c r="F197" s="40" t="str">
        <f t="shared" si="5"/>
        <v>500 - 600</v>
      </c>
      <c r="G197" s="28">
        <v>80</v>
      </c>
    </row>
    <row r="198" spans="2:7" x14ac:dyDescent="0.25">
      <c r="B198" s="24" t="s">
        <v>14</v>
      </c>
      <c r="C198" s="25" t="s">
        <v>19</v>
      </c>
      <c r="D198" s="26">
        <v>2026</v>
      </c>
      <c r="E198" s="27">
        <v>600</v>
      </c>
      <c r="F198" s="40" t="str">
        <f t="shared" si="5"/>
        <v>600 - 700</v>
      </c>
      <c r="G198" s="28">
        <v>45</v>
      </c>
    </row>
    <row r="199" spans="2:7" x14ac:dyDescent="0.25">
      <c r="B199" s="24" t="s">
        <v>14</v>
      </c>
      <c r="C199" s="25" t="s">
        <v>19</v>
      </c>
      <c r="D199" s="26">
        <v>2026</v>
      </c>
      <c r="E199" s="27">
        <v>700</v>
      </c>
      <c r="F199" s="40" t="str">
        <f t="shared" si="5"/>
        <v>700 - 800</v>
      </c>
      <c r="G199" s="28">
        <v>55</v>
      </c>
    </row>
    <row r="200" spans="2:7" x14ac:dyDescent="0.25">
      <c r="B200" s="24" t="s">
        <v>14</v>
      </c>
      <c r="C200" s="25" t="s">
        <v>19</v>
      </c>
      <c r="D200" s="26">
        <v>2026</v>
      </c>
      <c r="E200" s="27">
        <v>800</v>
      </c>
      <c r="F200" s="40" t="str">
        <f t="shared" si="5"/>
        <v>800 - 900</v>
      </c>
      <c r="G200" s="28">
        <v>54</v>
      </c>
    </row>
    <row r="201" spans="2:7" x14ac:dyDescent="0.25">
      <c r="B201" s="24" t="s">
        <v>14</v>
      </c>
      <c r="C201" s="25" t="s">
        <v>19</v>
      </c>
      <c r="D201" s="26">
        <v>2026</v>
      </c>
      <c r="E201" s="27">
        <v>900</v>
      </c>
      <c r="F201" s="40" t="str">
        <f t="shared" si="5"/>
        <v>900 - 1000</v>
      </c>
      <c r="G201" s="28">
        <v>33</v>
      </c>
    </row>
    <row r="202" spans="2:7" x14ac:dyDescent="0.25">
      <c r="B202" s="24" t="s">
        <v>14</v>
      </c>
      <c r="C202" s="25" t="s">
        <v>19</v>
      </c>
      <c r="D202" s="26">
        <v>2026</v>
      </c>
      <c r="E202" s="27">
        <v>1000</v>
      </c>
      <c r="F202" s="40" t="str">
        <f t="shared" si="5"/>
        <v>1000 - 1100</v>
      </c>
      <c r="G202" s="28">
        <v>35</v>
      </c>
    </row>
    <row r="203" spans="2:7" x14ac:dyDescent="0.25">
      <c r="B203" s="24" t="s">
        <v>14</v>
      </c>
      <c r="C203" s="25" t="s">
        <v>19</v>
      </c>
      <c r="D203" s="26">
        <v>2026</v>
      </c>
      <c r="E203" s="27">
        <v>1100</v>
      </c>
      <c r="F203" s="40" t="str">
        <f t="shared" si="5"/>
        <v>1100 - 1200</v>
      </c>
      <c r="G203" s="28">
        <v>27</v>
      </c>
    </row>
    <row r="204" spans="2:7" x14ac:dyDescent="0.25">
      <c r="B204" s="24" t="s">
        <v>14</v>
      </c>
      <c r="C204" s="25" t="s">
        <v>19</v>
      </c>
      <c r="D204" s="26">
        <v>2026</v>
      </c>
      <c r="E204" s="27">
        <v>1200</v>
      </c>
      <c r="F204" s="40" t="str">
        <f t="shared" si="5"/>
        <v>1200 - 1300</v>
      </c>
      <c r="G204" s="28">
        <v>19</v>
      </c>
    </row>
    <row r="205" spans="2:7" x14ac:dyDescent="0.25">
      <c r="B205" s="24" t="s">
        <v>14</v>
      </c>
      <c r="C205" s="25" t="s">
        <v>19</v>
      </c>
      <c r="D205" s="26">
        <v>2026</v>
      </c>
      <c r="E205" s="27">
        <v>1300</v>
      </c>
      <c r="F205" s="40" t="str">
        <f t="shared" si="5"/>
        <v>1300 - 1400</v>
      </c>
      <c r="G205" s="28">
        <v>16</v>
      </c>
    </row>
    <row r="206" spans="2:7" x14ac:dyDescent="0.25">
      <c r="B206" s="24" t="s">
        <v>14</v>
      </c>
      <c r="C206" s="25" t="s">
        <v>19</v>
      </c>
      <c r="D206" s="26">
        <v>2026</v>
      </c>
      <c r="E206" s="27">
        <v>1400</v>
      </c>
      <c r="F206" s="40" t="str">
        <f t="shared" si="5"/>
        <v>1400 - 1500</v>
      </c>
      <c r="G206" s="28">
        <v>11</v>
      </c>
    </row>
    <row r="207" spans="2:7" x14ac:dyDescent="0.25">
      <c r="B207" s="24" t="s">
        <v>14</v>
      </c>
      <c r="C207" s="25" t="s">
        <v>19</v>
      </c>
      <c r="D207" s="26">
        <v>2026</v>
      </c>
      <c r="E207" s="27">
        <v>1500</v>
      </c>
      <c r="F207" s="40" t="str">
        <f t="shared" si="5"/>
        <v>1500 - 1600</v>
      </c>
      <c r="G207" s="28">
        <v>11</v>
      </c>
    </row>
    <row r="208" spans="2:7" x14ac:dyDescent="0.25">
      <c r="B208" s="24" t="s">
        <v>14</v>
      </c>
      <c r="C208" s="25" t="s">
        <v>19</v>
      </c>
      <c r="D208" s="26">
        <v>2026</v>
      </c>
      <c r="E208" s="27">
        <v>1600</v>
      </c>
      <c r="F208" s="40" t="str">
        <f t="shared" si="5"/>
        <v>1600 - 1700</v>
      </c>
      <c r="G208" s="28">
        <v>7</v>
      </c>
    </row>
    <row r="209" spans="2:7" x14ac:dyDescent="0.25">
      <c r="B209" s="24" t="s">
        <v>14</v>
      </c>
      <c r="C209" s="25" t="s">
        <v>19</v>
      </c>
      <c r="D209" s="26">
        <v>2026</v>
      </c>
      <c r="E209" s="27">
        <v>1700</v>
      </c>
      <c r="F209" s="40" t="str">
        <f t="shared" si="5"/>
        <v>1700 - 1800</v>
      </c>
      <c r="G209" s="28">
        <v>9</v>
      </c>
    </row>
    <row r="210" spans="2:7" x14ac:dyDescent="0.25">
      <c r="B210" s="24" t="s">
        <v>14</v>
      </c>
      <c r="C210" s="25" t="s">
        <v>19</v>
      </c>
      <c r="D210" s="26">
        <v>2026</v>
      </c>
      <c r="E210" s="27">
        <v>1800</v>
      </c>
      <c r="F210" s="40" t="str">
        <f t="shared" si="5"/>
        <v>1800 - 1900</v>
      </c>
      <c r="G210" s="28">
        <v>5</v>
      </c>
    </row>
    <row r="211" spans="2:7" x14ac:dyDescent="0.25">
      <c r="B211" s="24" t="s">
        <v>14</v>
      </c>
      <c r="C211" s="25" t="s">
        <v>19</v>
      </c>
      <c r="D211" s="26">
        <v>2026</v>
      </c>
      <c r="E211" s="27">
        <v>1900</v>
      </c>
      <c r="F211" s="40" t="str">
        <f t="shared" si="5"/>
        <v>1900 - 2000</v>
      </c>
      <c r="G211" s="28">
        <v>3</v>
      </c>
    </row>
    <row r="212" spans="2:7" ht="15.75" thickBot="1" x14ac:dyDescent="0.3">
      <c r="B212" s="29" t="s">
        <v>14</v>
      </c>
      <c r="C212" s="30" t="s">
        <v>19</v>
      </c>
      <c r="D212" s="31">
        <v>2026</v>
      </c>
      <c r="E212" s="32">
        <v>2000</v>
      </c>
      <c r="F212" s="41" t="str">
        <f t="shared" si="5"/>
        <v xml:space="preserve">2000 + </v>
      </c>
      <c r="G212" s="33">
        <v>2</v>
      </c>
    </row>
    <row r="423" spans="4:4" x14ac:dyDescent="0.25">
      <c r="D423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20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3</v>
      </c>
      <c r="I3" s="34">
        <v>2017</v>
      </c>
      <c r="J3" s="4">
        <f t="shared" ref="J3:J12" si="1">SUMIF( $D$3:$D$212, I3, $G$3:$G$212)</f>
        <v>9</v>
      </c>
    </row>
    <row r="4" spans="2:10" x14ac:dyDescent="0.25">
      <c r="B4" s="24" t="s">
        <v>5</v>
      </c>
      <c r="C4" s="25" t="s">
        <v>20</v>
      </c>
      <c r="D4" s="26">
        <v>2017</v>
      </c>
      <c r="E4" s="27">
        <v>100</v>
      </c>
      <c r="F4" s="40" t="str">
        <f t="shared" si="0"/>
        <v>100 - 200</v>
      </c>
      <c r="G4" s="28">
        <v>1</v>
      </c>
      <c r="I4" s="2">
        <f>I3+1</f>
        <v>2018</v>
      </c>
      <c r="J4" s="28">
        <f t="shared" si="1"/>
        <v>3</v>
      </c>
    </row>
    <row r="5" spans="2:10" x14ac:dyDescent="0.25">
      <c r="B5" s="24" t="s">
        <v>5</v>
      </c>
      <c r="C5" s="25" t="s">
        <v>20</v>
      </c>
      <c r="D5" s="26">
        <v>2017</v>
      </c>
      <c r="E5" s="27">
        <v>200</v>
      </c>
      <c r="F5" s="40" t="str">
        <f t="shared" si="0"/>
        <v>200 - 300</v>
      </c>
      <c r="G5" s="28">
        <v>2</v>
      </c>
      <c r="I5" s="2">
        <f t="shared" ref="I5:I12" si="2">I4+1</f>
        <v>2019</v>
      </c>
      <c r="J5" s="28">
        <f t="shared" si="1"/>
        <v>5</v>
      </c>
    </row>
    <row r="6" spans="2:10" x14ac:dyDescent="0.25">
      <c r="B6" s="24" t="s">
        <v>5</v>
      </c>
      <c r="C6" s="25" t="s">
        <v>20</v>
      </c>
      <c r="D6" s="26">
        <v>2017</v>
      </c>
      <c r="E6" s="27">
        <v>300</v>
      </c>
      <c r="F6" s="40" t="str">
        <f t="shared" si="0"/>
        <v>300 - 400</v>
      </c>
      <c r="G6" s="28">
        <v>2</v>
      </c>
      <c r="I6" s="2">
        <f t="shared" si="2"/>
        <v>2020</v>
      </c>
      <c r="J6" s="28">
        <f t="shared" si="1"/>
        <v>8</v>
      </c>
    </row>
    <row r="7" spans="2:10" x14ac:dyDescent="0.25">
      <c r="B7" s="24" t="s">
        <v>5</v>
      </c>
      <c r="C7" s="25" t="s">
        <v>20</v>
      </c>
      <c r="D7" s="26">
        <v>2017</v>
      </c>
      <c r="E7" s="27">
        <v>400</v>
      </c>
      <c r="F7" s="40" t="str">
        <f t="shared" si="0"/>
        <v>400 - 500</v>
      </c>
      <c r="G7" s="28">
        <v>1</v>
      </c>
      <c r="I7" s="2">
        <f t="shared" si="2"/>
        <v>2021</v>
      </c>
      <c r="J7" s="28">
        <f t="shared" si="1"/>
        <v>5</v>
      </c>
    </row>
    <row r="8" spans="2:10" x14ac:dyDescent="0.25">
      <c r="B8" s="24" t="s">
        <v>5</v>
      </c>
      <c r="C8" s="25" t="s">
        <v>20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14</v>
      </c>
    </row>
    <row r="9" spans="2:10" x14ac:dyDescent="0.25">
      <c r="B9" s="24" t="s">
        <v>5</v>
      </c>
      <c r="C9" s="25" t="s">
        <v>20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379</v>
      </c>
    </row>
    <row r="10" spans="2:10" x14ac:dyDescent="0.25">
      <c r="B10" s="24" t="s">
        <v>5</v>
      </c>
      <c r="C10" s="25" t="s">
        <v>20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509</v>
      </c>
    </row>
    <row r="11" spans="2:10" x14ac:dyDescent="0.25">
      <c r="B11" s="24" t="s">
        <v>5</v>
      </c>
      <c r="C11" s="25" t="s">
        <v>20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593</v>
      </c>
    </row>
    <row r="12" spans="2:10" ht="15.75" thickBot="1" x14ac:dyDescent="0.3">
      <c r="B12" s="24" t="s">
        <v>5</v>
      </c>
      <c r="C12" s="25" t="s">
        <v>20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 t="shared" si="1"/>
        <v>919</v>
      </c>
    </row>
    <row r="13" spans="2:10" x14ac:dyDescent="0.25">
      <c r="B13" s="24" t="s">
        <v>5</v>
      </c>
      <c r="C13" s="25" t="s">
        <v>20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20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20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20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20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20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20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20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20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20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20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20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20</v>
      </c>
      <c r="D25" s="26">
        <v>2018</v>
      </c>
      <c r="E25" s="27">
        <v>100</v>
      </c>
      <c r="F25" s="40" t="str">
        <f t="shared" si="3"/>
        <v>100 - 200</v>
      </c>
      <c r="G25" s="28">
        <v>1</v>
      </c>
    </row>
    <row r="26" spans="2:7" x14ac:dyDescent="0.25">
      <c r="B26" s="24" t="s">
        <v>6</v>
      </c>
      <c r="C26" s="25" t="s">
        <v>20</v>
      </c>
      <c r="D26" s="26">
        <v>2018</v>
      </c>
      <c r="E26" s="27">
        <v>200</v>
      </c>
      <c r="F26" s="40" t="str">
        <f t="shared" si="3"/>
        <v>200 - 300</v>
      </c>
      <c r="G26" s="28">
        <v>1</v>
      </c>
    </row>
    <row r="27" spans="2:7" x14ac:dyDescent="0.25">
      <c r="B27" s="24" t="s">
        <v>6</v>
      </c>
      <c r="C27" s="25" t="s">
        <v>20</v>
      </c>
      <c r="D27" s="26">
        <v>2018</v>
      </c>
      <c r="E27" s="27">
        <v>300</v>
      </c>
      <c r="F27" s="40" t="str">
        <f t="shared" si="3"/>
        <v>300 - 400</v>
      </c>
      <c r="G27" s="28">
        <v>0</v>
      </c>
    </row>
    <row r="28" spans="2:7" x14ac:dyDescent="0.25">
      <c r="B28" s="24" t="s">
        <v>6</v>
      </c>
      <c r="C28" s="25" t="s">
        <v>20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20</v>
      </c>
      <c r="D29" s="26">
        <v>2018</v>
      </c>
      <c r="E29" s="27">
        <v>500</v>
      </c>
      <c r="F29" s="40" t="str">
        <f t="shared" si="3"/>
        <v>500 - 600</v>
      </c>
      <c r="G29" s="28">
        <v>1</v>
      </c>
    </row>
    <row r="30" spans="2:7" x14ac:dyDescent="0.25">
      <c r="B30" s="24" t="s">
        <v>6</v>
      </c>
      <c r="C30" s="25" t="s">
        <v>20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20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20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20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20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20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20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20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20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20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20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20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20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20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20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20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20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20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20</v>
      </c>
      <c r="D48" s="26">
        <v>2019</v>
      </c>
      <c r="E48" s="27">
        <v>300</v>
      </c>
      <c r="F48" s="40" t="str">
        <f t="shared" si="3"/>
        <v>300 - 400</v>
      </c>
      <c r="G48" s="28">
        <v>3</v>
      </c>
    </row>
    <row r="49" spans="2:7" x14ac:dyDescent="0.25">
      <c r="B49" s="24" t="s">
        <v>7</v>
      </c>
      <c r="C49" s="25" t="s">
        <v>20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20</v>
      </c>
      <c r="D50" s="26">
        <v>2019</v>
      </c>
      <c r="E50" s="27">
        <v>500</v>
      </c>
      <c r="F50" s="40" t="str">
        <f t="shared" si="3"/>
        <v>500 - 600</v>
      </c>
      <c r="G50" s="28">
        <v>1</v>
      </c>
    </row>
    <row r="51" spans="2:7" x14ac:dyDescent="0.25">
      <c r="B51" s="24" t="s">
        <v>7</v>
      </c>
      <c r="C51" s="25" t="s">
        <v>20</v>
      </c>
      <c r="D51" s="26">
        <v>2019</v>
      </c>
      <c r="E51" s="27">
        <v>600</v>
      </c>
      <c r="F51" s="40" t="str">
        <f t="shared" si="3"/>
        <v>600 - 700</v>
      </c>
      <c r="G51" s="28">
        <v>1</v>
      </c>
    </row>
    <row r="52" spans="2:7" x14ac:dyDescent="0.25">
      <c r="B52" s="24" t="s">
        <v>7</v>
      </c>
      <c r="C52" s="25" t="s">
        <v>20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20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20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20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20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20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20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20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20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20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20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20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20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20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20</v>
      </c>
      <c r="D66" s="26">
        <v>2020</v>
      </c>
      <c r="E66" s="27">
        <v>0</v>
      </c>
      <c r="F66" s="40" t="str">
        <f t="shared" si="3"/>
        <v>0 - 100</v>
      </c>
      <c r="G66" s="28">
        <v>1</v>
      </c>
    </row>
    <row r="67" spans="2:7" x14ac:dyDescent="0.25">
      <c r="B67" s="24" t="s">
        <v>8</v>
      </c>
      <c r="C67" s="25" t="s">
        <v>20</v>
      </c>
      <c r="D67" s="26">
        <v>2020</v>
      </c>
      <c r="E67" s="27">
        <v>100</v>
      </c>
      <c r="F67" s="40" t="str">
        <f t="shared" si="3"/>
        <v>100 - 200</v>
      </c>
      <c r="G67" s="28">
        <v>2</v>
      </c>
    </row>
    <row r="68" spans="2:7" x14ac:dyDescent="0.25">
      <c r="B68" s="24" t="s">
        <v>8</v>
      </c>
      <c r="C68" s="25" t="s">
        <v>20</v>
      </c>
      <c r="D68" s="26">
        <v>2020</v>
      </c>
      <c r="E68" s="27">
        <v>200</v>
      </c>
      <c r="F68" s="40" t="str">
        <f t="shared" si="3"/>
        <v>200 - 300</v>
      </c>
      <c r="G68" s="28">
        <v>3</v>
      </c>
    </row>
    <row r="69" spans="2:7" x14ac:dyDescent="0.25">
      <c r="B69" s="24" t="s">
        <v>8</v>
      </c>
      <c r="C69" s="25" t="s">
        <v>20</v>
      </c>
      <c r="D69" s="26">
        <v>2020</v>
      </c>
      <c r="E69" s="27">
        <v>300</v>
      </c>
      <c r="F69" s="40" t="str">
        <f t="shared" si="3"/>
        <v>300 - 400</v>
      </c>
      <c r="G69" s="28">
        <v>1</v>
      </c>
    </row>
    <row r="70" spans="2:7" x14ac:dyDescent="0.25">
      <c r="B70" s="24" t="s">
        <v>8</v>
      </c>
      <c r="C70" s="25" t="s">
        <v>20</v>
      </c>
      <c r="D70" s="26">
        <v>2020</v>
      </c>
      <c r="E70" s="27">
        <v>400</v>
      </c>
      <c r="F70" s="40" t="str">
        <f t="shared" si="3"/>
        <v>400 - 500</v>
      </c>
      <c r="G70" s="28">
        <v>1</v>
      </c>
    </row>
    <row r="71" spans="2:7" x14ac:dyDescent="0.25">
      <c r="B71" s="24" t="s">
        <v>8</v>
      </c>
      <c r="C71" s="25" t="s">
        <v>20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20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20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20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20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20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20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20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20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20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20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20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20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20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20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20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20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20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1</v>
      </c>
    </row>
    <row r="89" spans="2:7" x14ac:dyDescent="0.25">
      <c r="B89" s="24" t="s">
        <v>9</v>
      </c>
      <c r="C89" s="25" t="s">
        <v>20</v>
      </c>
      <c r="D89" s="26">
        <v>2021</v>
      </c>
      <c r="E89" s="27">
        <v>200</v>
      </c>
      <c r="F89" s="40" t="str">
        <f t="shared" si="4"/>
        <v>200 - 300</v>
      </c>
      <c r="G89" s="28">
        <v>3</v>
      </c>
    </row>
    <row r="90" spans="2:7" x14ac:dyDescent="0.25">
      <c r="B90" s="24" t="s">
        <v>9</v>
      </c>
      <c r="C90" s="25" t="s">
        <v>20</v>
      </c>
      <c r="D90" s="26">
        <v>2021</v>
      </c>
      <c r="E90" s="27">
        <v>300</v>
      </c>
      <c r="F90" s="40" t="str">
        <f t="shared" si="4"/>
        <v>300 - 400</v>
      </c>
      <c r="G90" s="28">
        <v>1</v>
      </c>
    </row>
    <row r="91" spans="2:7" x14ac:dyDescent="0.25">
      <c r="B91" s="24" t="s">
        <v>9</v>
      </c>
      <c r="C91" s="25" t="s">
        <v>20</v>
      </c>
      <c r="D91" s="26">
        <v>2021</v>
      </c>
      <c r="E91" s="27">
        <v>400</v>
      </c>
      <c r="F91" s="40" t="str">
        <f t="shared" si="4"/>
        <v>400 - 500</v>
      </c>
      <c r="G91" s="28">
        <v>0</v>
      </c>
    </row>
    <row r="92" spans="2:7" x14ac:dyDescent="0.25">
      <c r="B92" s="24" t="s">
        <v>9</v>
      </c>
      <c r="C92" s="25" t="s">
        <v>20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20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20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20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20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20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20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20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20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20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20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20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20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20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20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20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20</v>
      </c>
      <c r="D108" s="26">
        <v>2022</v>
      </c>
      <c r="E108" s="27">
        <v>0</v>
      </c>
      <c r="F108" s="40" t="str">
        <f t="shared" si="4"/>
        <v>0 - 100</v>
      </c>
      <c r="G108" s="28">
        <v>1</v>
      </c>
    </row>
    <row r="109" spans="2:7" x14ac:dyDescent="0.25">
      <c r="B109" s="24" t="s">
        <v>10</v>
      </c>
      <c r="C109" s="25" t="s">
        <v>20</v>
      </c>
      <c r="D109" s="26">
        <v>2022</v>
      </c>
      <c r="E109" s="27">
        <v>100</v>
      </c>
      <c r="F109" s="40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20</v>
      </c>
      <c r="D110" s="26">
        <v>2022</v>
      </c>
      <c r="E110" s="27">
        <v>200</v>
      </c>
      <c r="F110" s="40" t="str">
        <f t="shared" si="4"/>
        <v>200 - 300</v>
      </c>
      <c r="G110" s="28">
        <v>1</v>
      </c>
    </row>
    <row r="111" spans="2:7" x14ac:dyDescent="0.25">
      <c r="B111" s="24" t="s">
        <v>10</v>
      </c>
      <c r="C111" s="25" t="s">
        <v>20</v>
      </c>
      <c r="D111" s="26">
        <v>2022</v>
      </c>
      <c r="E111" s="27">
        <v>300</v>
      </c>
      <c r="F111" s="40" t="str">
        <f t="shared" si="4"/>
        <v>300 - 400</v>
      </c>
      <c r="G111" s="28">
        <v>1</v>
      </c>
    </row>
    <row r="112" spans="2:7" x14ac:dyDescent="0.25">
      <c r="B112" s="24" t="s">
        <v>10</v>
      </c>
      <c r="C112" s="25" t="s">
        <v>20</v>
      </c>
      <c r="D112" s="26">
        <v>2022</v>
      </c>
      <c r="E112" s="27">
        <v>400</v>
      </c>
      <c r="F112" s="40" t="str">
        <f t="shared" si="4"/>
        <v>400 - 500</v>
      </c>
      <c r="G112" s="28">
        <v>0</v>
      </c>
    </row>
    <row r="113" spans="2:7" x14ac:dyDescent="0.25">
      <c r="B113" s="24" t="s">
        <v>10</v>
      </c>
      <c r="C113" s="25" t="s">
        <v>20</v>
      </c>
      <c r="D113" s="26">
        <v>2022</v>
      </c>
      <c r="E113" s="27">
        <v>500</v>
      </c>
      <c r="F113" s="40" t="str">
        <f t="shared" si="4"/>
        <v>500 - 600</v>
      </c>
      <c r="G113" s="28">
        <v>0</v>
      </c>
    </row>
    <row r="114" spans="2:7" x14ac:dyDescent="0.25">
      <c r="B114" s="24" t="s">
        <v>10</v>
      </c>
      <c r="C114" s="25" t="s">
        <v>20</v>
      </c>
      <c r="D114" s="26">
        <v>2022</v>
      </c>
      <c r="E114" s="27">
        <v>600</v>
      </c>
      <c r="F114" s="40" t="str">
        <f t="shared" si="4"/>
        <v>600 - 700</v>
      </c>
      <c r="G114" s="28">
        <v>1</v>
      </c>
    </row>
    <row r="115" spans="2:7" x14ac:dyDescent="0.25">
      <c r="B115" s="24" t="s">
        <v>10</v>
      </c>
      <c r="C115" s="25" t="s">
        <v>20</v>
      </c>
      <c r="D115" s="26">
        <v>2022</v>
      </c>
      <c r="E115" s="27">
        <v>700</v>
      </c>
      <c r="F115" s="40" t="str">
        <f t="shared" si="4"/>
        <v>700 - 800</v>
      </c>
      <c r="G115" s="28">
        <v>2</v>
      </c>
    </row>
    <row r="116" spans="2:7" x14ac:dyDescent="0.25">
      <c r="B116" s="24" t="s">
        <v>10</v>
      </c>
      <c r="C116" s="25" t="s">
        <v>20</v>
      </c>
      <c r="D116" s="26">
        <v>2022</v>
      </c>
      <c r="E116" s="27">
        <v>800</v>
      </c>
      <c r="F116" s="40" t="str">
        <f t="shared" si="4"/>
        <v>800 - 900</v>
      </c>
      <c r="G116" s="28">
        <v>3</v>
      </c>
    </row>
    <row r="117" spans="2:7" x14ac:dyDescent="0.25">
      <c r="B117" s="24" t="s">
        <v>10</v>
      </c>
      <c r="C117" s="25" t="s">
        <v>20</v>
      </c>
      <c r="D117" s="26">
        <v>2022</v>
      </c>
      <c r="E117" s="27">
        <v>900</v>
      </c>
      <c r="F117" s="40" t="str">
        <f t="shared" si="4"/>
        <v>900 - 1000</v>
      </c>
      <c r="G117" s="28">
        <v>1</v>
      </c>
    </row>
    <row r="118" spans="2:7" x14ac:dyDescent="0.25">
      <c r="B118" s="24" t="s">
        <v>10</v>
      </c>
      <c r="C118" s="25" t="s">
        <v>20</v>
      </c>
      <c r="D118" s="26">
        <v>2022</v>
      </c>
      <c r="E118" s="27">
        <v>1000</v>
      </c>
      <c r="F118" s="40" t="str">
        <f t="shared" si="4"/>
        <v>1000 - 1100</v>
      </c>
      <c r="G118" s="28">
        <v>1</v>
      </c>
    </row>
    <row r="119" spans="2:7" x14ac:dyDescent="0.25">
      <c r="B119" s="24" t="s">
        <v>10</v>
      </c>
      <c r="C119" s="25" t="s">
        <v>20</v>
      </c>
      <c r="D119" s="26">
        <v>2022</v>
      </c>
      <c r="E119" s="27">
        <v>1100</v>
      </c>
      <c r="F119" s="40" t="str">
        <f t="shared" si="4"/>
        <v>1100 - 1200</v>
      </c>
      <c r="G119" s="28">
        <v>2</v>
      </c>
    </row>
    <row r="120" spans="2:7" x14ac:dyDescent="0.25">
      <c r="B120" s="24" t="s">
        <v>10</v>
      </c>
      <c r="C120" s="25" t="s">
        <v>20</v>
      </c>
      <c r="D120" s="26">
        <v>2022</v>
      </c>
      <c r="E120" s="27">
        <v>1200</v>
      </c>
      <c r="F120" s="40" t="str">
        <f t="shared" si="4"/>
        <v>1200 - 1300</v>
      </c>
      <c r="G120" s="28">
        <v>1</v>
      </c>
    </row>
    <row r="121" spans="2:7" x14ac:dyDescent="0.25">
      <c r="B121" s="24" t="s">
        <v>10</v>
      </c>
      <c r="C121" s="25" t="s">
        <v>20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20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20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20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20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20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20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20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20</v>
      </c>
      <c r="D129" s="26">
        <v>2023</v>
      </c>
      <c r="E129" s="27">
        <v>0</v>
      </c>
      <c r="F129" s="40" t="str">
        <f t="shared" si="4"/>
        <v>0 - 100</v>
      </c>
      <c r="G129" s="28">
        <v>20</v>
      </c>
    </row>
    <row r="130" spans="2:7" x14ac:dyDescent="0.25">
      <c r="B130" s="24" t="s">
        <v>11</v>
      </c>
      <c r="C130" s="25" t="s">
        <v>20</v>
      </c>
      <c r="D130" s="26">
        <v>2023</v>
      </c>
      <c r="E130" s="27">
        <v>100</v>
      </c>
      <c r="F130" s="40" t="str">
        <f t="shared" si="4"/>
        <v>100 - 200</v>
      </c>
      <c r="G130" s="28">
        <v>38</v>
      </c>
    </row>
    <row r="131" spans="2:7" x14ac:dyDescent="0.25">
      <c r="B131" s="24" t="s">
        <v>11</v>
      </c>
      <c r="C131" s="25" t="s">
        <v>20</v>
      </c>
      <c r="D131" s="26">
        <v>2023</v>
      </c>
      <c r="E131" s="27">
        <v>200</v>
      </c>
      <c r="F131" s="40" t="str">
        <f t="shared" si="4"/>
        <v>200 - 300</v>
      </c>
      <c r="G131" s="28">
        <v>44</v>
      </c>
    </row>
    <row r="132" spans="2:7" x14ac:dyDescent="0.25">
      <c r="B132" s="24" t="s">
        <v>11</v>
      </c>
      <c r="C132" s="25" t="s">
        <v>20</v>
      </c>
      <c r="D132" s="26">
        <v>2023</v>
      </c>
      <c r="E132" s="27">
        <v>300</v>
      </c>
      <c r="F132" s="40" t="str">
        <f t="shared" si="4"/>
        <v>300 - 400</v>
      </c>
      <c r="G132" s="28">
        <v>70</v>
      </c>
    </row>
    <row r="133" spans="2:7" x14ac:dyDescent="0.25">
      <c r="B133" s="24" t="s">
        <v>11</v>
      </c>
      <c r="C133" s="25" t="s">
        <v>20</v>
      </c>
      <c r="D133" s="26">
        <v>2023</v>
      </c>
      <c r="E133" s="27">
        <v>400</v>
      </c>
      <c r="F133" s="40" t="str">
        <f t="shared" si="4"/>
        <v>400 - 500</v>
      </c>
      <c r="G133" s="28">
        <v>54</v>
      </c>
    </row>
    <row r="134" spans="2:7" x14ac:dyDescent="0.25">
      <c r="B134" s="24" t="s">
        <v>11</v>
      </c>
      <c r="C134" s="25" t="s">
        <v>20</v>
      </c>
      <c r="D134" s="26">
        <v>2023</v>
      </c>
      <c r="E134" s="27">
        <v>500</v>
      </c>
      <c r="F134" s="40" t="str">
        <f t="shared" si="4"/>
        <v>500 - 600</v>
      </c>
      <c r="G134" s="28">
        <v>49</v>
      </c>
    </row>
    <row r="135" spans="2:7" x14ac:dyDescent="0.25">
      <c r="B135" s="24" t="s">
        <v>11</v>
      </c>
      <c r="C135" s="25" t="s">
        <v>20</v>
      </c>
      <c r="D135" s="26">
        <v>2023</v>
      </c>
      <c r="E135" s="27">
        <v>600</v>
      </c>
      <c r="F135" s="40" t="str">
        <f t="shared" si="4"/>
        <v>600 - 700</v>
      </c>
      <c r="G135" s="28">
        <v>28</v>
      </c>
    </row>
    <row r="136" spans="2:7" x14ac:dyDescent="0.25">
      <c r="B136" s="24" t="s">
        <v>11</v>
      </c>
      <c r="C136" s="25" t="s">
        <v>20</v>
      </c>
      <c r="D136" s="26">
        <v>2023</v>
      </c>
      <c r="E136" s="27">
        <v>700</v>
      </c>
      <c r="F136" s="40" t="str">
        <f t="shared" si="4"/>
        <v>700 - 800</v>
      </c>
      <c r="G136" s="28">
        <v>13</v>
      </c>
    </row>
    <row r="137" spans="2:7" x14ac:dyDescent="0.25">
      <c r="B137" s="24" t="s">
        <v>11</v>
      </c>
      <c r="C137" s="25" t="s">
        <v>20</v>
      </c>
      <c r="D137" s="26">
        <v>2023</v>
      </c>
      <c r="E137" s="27">
        <v>800</v>
      </c>
      <c r="F137" s="40" t="str">
        <f t="shared" si="4"/>
        <v>800 - 900</v>
      </c>
      <c r="G137" s="28">
        <v>19</v>
      </c>
    </row>
    <row r="138" spans="2:7" x14ac:dyDescent="0.25">
      <c r="B138" s="24" t="s">
        <v>11</v>
      </c>
      <c r="C138" s="25" t="s">
        <v>20</v>
      </c>
      <c r="D138" s="26">
        <v>2023</v>
      </c>
      <c r="E138" s="27">
        <v>900</v>
      </c>
      <c r="F138" s="40" t="str">
        <f t="shared" si="4"/>
        <v>900 - 1000</v>
      </c>
      <c r="G138" s="28">
        <v>9</v>
      </c>
    </row>
    <row r="139" spans="2:7" x14ac:dyDescent="0.25">
      <c r="B139" s="24" t="s">
        <v>11</v>
      </c>
      <c r="C139" s="25" t="s">
        <v>20</v>
      </c>
      <c r="D139" s="26">
        <v>2023</v>
      </c>
      <c r="E139" s="27">
        <v>1000</v>
      </c>
      <c r="F139" s="40" t="str">
        <f t="shared" si="4"/>
        <v>1000 - 1100</v>
      </c>
      <c r="G139" s="28">
        <v>8</v>
      </c>
    </row>
    <row r="140" spans="2:7" x14ac:dyDescent="0.25">
      <c r="B140" s="24" t="s">
        <v>11</v>
      </c>
      <c r="C140" s="25" t="s">
        <v>20</v>
      </c>
      <c r="D140" s="26">
        <v>2023</v>
      </c>
      <c r="E140" s="27">
        <v>1100</v>
      </c>
      <c r="F140" s="40" t="str">
        <f t="shared" si="4"/>
        <v>1100 - 1200</v>
      </c>
      <c r="G140" s="28">
        <v>13</v>
      </c>
    </row>
    <row r="141" spans="2:7" x14ac:dyDescent="0.25">
      <c r="B141" s="24" t="s">
        <v>11</v>
      </c>
      <c r="C141" s="25" t="s">
        <v>20</v>
      </c>
      <c r="D141" s="26">
        <v>2023</v>
      </c>
      <c r="E141" s="27">
        <v>1200</v>
      </c>
      <c r="F141" s="40" t="str">
        <f t="shared" si="4"/>
        <v>1200 - 1300</v>
      </c>
      <c r="G141" s="28">
        <v>5</v>
      </c>
    </row>
    <row r="142" spans="2:7" x14ac:dyDescent="0.25">
      <c r="B142" s="24" t="s">
        <v>11</v>
      </c>
      <c r="C142" s="25" t="s">
        <v>20</v>
      </c>
      <c r="D142" s="26">
        <v>2023</v>
      </c>
      <c r="E142" s="27">
        <v>1300</v>
      </c>
      <c r="F142" s="40" t="str">
        <f t="shared" si="4"/>
        <v>1300 - 1400</v>
      </c>
      <c r="G142" s="28">
        <v>4</v>
      </c>
    </row>
    <row r="143" spans="2:7" x14ac:dyDescent="0.25">
      <c r="B143" s="24" t="s">
        <v>11</v>
      </c>
      <c r="C143" s="25" t="s">
        <v>20</v>
      </c>
      <c r="D143" s="26">
        <v>2023</v>
      </c>
      <c r="E143" s="27">
        <v>1400</v>
      </c>
      <c r="F143" s="40" t="str">
        <f t="shared" si="4"/>
        <v>1400 - 1500</v>
      </c>
      <c r="G143" s="28">
        <v>2</v>
      </c>
    </row>
    <row r="144" spans="2:7" x14ac:dyDescent="0.25">
      <c r="B144" s="24" t="s">
        <v>11</v>
      </c>
      <c r="C144" s="25" t="s">
        <v>20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20</v>
      </c>
      <c r="D145" s="26">
        <v>2023</v>
      </c>
      <c r="E145" s="27">
        <v>1600</v>
      </c>
      <c r="F145" s="40" t="str">
        <f t="shared" si="4"/>
        <v>1600 - 1700</v>
      </c>
      <c r="G145" s="28">
        <v>2</v>
      </c>
    </row>
    <row r="146" spans="2:7" x14ac:dyDescent="0.25">
      <c r="B146" s="24" t="s">
        <v>11</v>
      </c>
      <c r="C146" s="25" t="s">
        <v>20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20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20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20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1</v>
      </c>
    </row>
    <row r="150" spans="2:7" x14ac:dyDescent="0.25">
      <c r="B150" s="24" t="s">
        <v>12</v>
      </c>
      <c r="C150" s="25" t="s">
        <v>20</v>
      </c>
      <c r="D150" s="26">
        <v>2024</v>
      </c>
      <c r="E150" s="27">
        <v>0</v>
      </c>
      <c r="F150" s="40" t="str">
        <f t="shared" si="4"/>
        <v>0 - 100</v>
      </c>
      <c r="G150" s="28">
        <v>25</v>
      </c>
    </row>
    <row r="151" spans="2:7" x14ac:dyDescent="0.25">
      <c r="B151" s="24" t="s">
        <v>12</v>
      </c>
      <c r="C151" s="25" t="s">
        <v>20</v>
      </c>
      <c r="D151" s="26">
        <v>2024</v>
      </c>
      <c r="E151" s="27">
        <v>100</v>
      </c>
      <c r="F151" s="40" t="str">
        <f t="shared" si="4"/>
        <v>100 - 200</v>
      </c>
      <c r="G151" s="28">
        <v>43</v>
      </c>
    </row>
    <row r="152" spans="2:7" x14ac:dyDescent="0.25">
      <c r="B152" s="24" t="s">
        <v>12</v>
      </c>
      <c r="C152" s="25" t="s">
        <v>20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41</v>
      </c>
    </row>
    <row r="153" spans="2:7" x14ac:dyDescent="0.25">
      <c r="B153" s="24" t="s">
        <v>12</v>
      </c>
      <c r="C153" s="25" t="s">
        <v>20</v>
      </c>
      <c r="D153" s="26">
        <v>2024</v>
      </c>
      <c r="E153" s="27">
        <v>300</v>
      </c>
      <c r="F153" s="40" t="str">
        <f t="shared" si="5"/>
        <v>300 - 400</v>
      </c>
      <c r="G153" s="28">
        <v>78</v>
      </c>
    </row>
    <row r="154" spans="2:7" x14ac:dyDescent="0.25">
      <c r="B154" s="24" t="s">
        <v>12</v>
      </c>
      <c r="C154" s="25" t="s">
        <v>20</v>
      </c>
      <c r="D154" s="26">
        <v>2024</v>
      </c>
      <c r="E154" s="27">
        <v>400</v>
      </c>
      <c r="F154" s="40" t="str">
        <f t="shared" si="5"/>
        <v>400 - 500</v>
      </c>
      <c r="G154" s="28">
        <v>65</v>
      </c>
    </row>
    <row r="155" spans="2:7" x14ac:dyDescent="0.25">
      <c r="B155" s="24" t="s">
        <v>12</v>
      </c>
      <c r="C155" s="25" t="s">
        <v>20</v>
      </c>
      <c r="D155" s="26">
        <v>2024</v>
      </c>
      <c r="E155" s="27">
        <v>500</v>
      </c>
      <c r="F155" s="40" t="str">
        <f t="shared" si="5"/>
        <v>500 - 600</v>
      </c>
      <c r="G155" s="28">
        <v>61</v>
      </c>
    </row>
    <row r="156" spans="2:7" x14ac:dyDescent="0.25">
      <c r="B156" s="24" t="s">
        <v>12</v>
      </c>
      <c r="C156" s="25" t="s">
        <v>20</v>
      </c>
      <c r="D156" s="26">
        <v>2024</v>
      </c>
      <c r="E156" s="27">
        <v>600</v>
      </c>
      <c r="F156" s="40" t="str">
        <f t="shared" si="5"/>
        <v>600 - 700</v>
      </c>
      <c r="G156" s="28">
        <v>39</v>
      </c>
    </row>
    <row r="157" spans="2:7" x14ac:dyDescent="0.25">
      <c r="B157" s="24" t="s">
        <v>12</v>
      </c>
      <c r="C157" s="25" t="s">
        <v>20</v>
      </c>
      <c r="D157" s="26">
        <v>2024</v>
      </c>
      <c r="E157" s="27">
        <v>700</v>
      </c>
      <c r="F157" s="40" t="str">
        <f t="shared" si="5"/>
        <v>700 - 800</v>
      </c>
      <c r="G157" s="28">
        <v>35</v>
      </c>
    </row>
    <row r="158" spans="2:7" x14ac:dyDescent="0.25">
      <c r="B158" s="24" t="s">
        <v>12</v>
      </c>
      <c r="C158" s="25" t="s">
        <v>20</v>
      </c>
      <c r="D158" s="26">
        <v>2024</v>
      </c>
      <c r="E158" s="27">
        <v>800</v>
      </c>
      <c r="F158" s="40" t="str">
        <f t="shared" si="5"/>
        <v>800 - 900</v>
      </c>
      <c r="G158" s="28">
        <v>30</v>
      </c>
    </row>
    <row r="159" spans="2:7" x14ac:dyDescent="0.25">
      <c r="B159" s="24" t="s">
        <v>12</v>
      </c>
      <c r="C159" s="25" t="s">
        <v>20</v>
      </c>
      <c r="D159" s="26">
        <v>2024</v>
      </c>
      <c r="E159" s="27">
        <v>900</v>
      </c>
      <c r="F159" s="40" t="str">
        <f t="shared" si="5"/>
        <v>900 - 1000</v>
      </c>
      <c r="G159" s="28">
        <v>21</v>
      </c>
    </row>
    <row r="160" spans="2:7" x14ac:dyDescent="0.25">
      <c r="B160" s="24" t="s">
        <v>12</v>
      </c>
      <c r="C160" s="25" t="s">
        <v>20</v>
      </c>
      <c r="D160" s="26">
        <v>2024</v>
      </c>
      <c r="E160" s="27">
        <v>1000</v>
      </c>
      <c r="F160" s="40" t="str">
        <f t="shared" si="5"/>
        <v>1000 - 1100</v>
      </c>
      <c r="G160" s="28">
        <v>17</v>
      </c>
    </row>
    <row r="161" spans="2:7" x14ac:dyDescent="0.25">
      <c r="B161" s="24" t="s">
        <v>12</v>
      </c>
      <c r="C161" s="25" t="s">
        <v>20</v>
      </c>
      <c r="D161" s="26">
        <v>2024</v>
      </c>
      <c r="E161" s="27">
        <v>1100</v>
      </c>
      <c r="F161" s="40" t="str">
        <f t="shared" si="5"/>
        <v>1100 - 1200</v>
      </c>
      <c r="G161" s="28">
        <v>18</v>
      </c>
    </row>
    <row r="162" spans="2:7" x14ac:dyDescent="0.25">
      <c r="B162" s="24" t="s">
        <v>12</v>
      </c>
      <c r="C162" s="25" t="s">
        <v>20</v>
      </c>
      <c r="D162" s="26">
        <v>2024</v>
      </c>
      <c r="E162" s="27">
        <v>1200</v>
      </c>
      <c r="F162" s="40" t="str">
        <f t="shared" si="5"/>
        <v>1200 - 1300</v>
      </c>
      <c r="G162" s="28">
        <v>9</v>
      </c>
    </row>
    <row r="163" spans="2:7" x14ac:dyDescent="0.25">
      <c r="B163" s="24" t="s">
        <v>12</v>
      </c>
      <c r="C163" s="25" t="s">
        <v>20</v>
      </c>
      <c r="D163" s="26">
        <v>2024</v>
      </c>
      <c r="E163" s="27">
        <v>1300</v>
      </c>
      <c r="F163" s="40" t="str">
        <f t="shared" si="5"/>
        <v>1300 - 1400</v>
      </c>
      <c r="G163" s="28">
        <v>10</v>
      </c>
    </row>
    <row r="164" spans="2:7" x14ac:dyDescent="0.25">
      <c r="B164" s="24" t="s">
        <v>12</v>
      </c>
      <c r="C164" s="25" t="s">
        <v>20</v>
      </c>
      <c r="D164" s="26">
        <v>2024</v>
      </c>
      <c r="E164" s="27">
        <v>1400</v>
      </c>
      <c r="F164" s="40" t="str">
        <f t="shared" si="5"/>
        <v>1400 - 1500</v>
      </c>
      <c r="G164" s="28">
        <v>2</v>
      </c>
    </row>
    <row r="165" spans="2:7" x14ac:dyDescent="0.25">
      <c r="B165" s="24" t="s">
        <v>12</v>
      </c>
      <c r="C165" s="25" t="s">
        <v>20</v>
      </c>
      <c r="D165" s="26">
        <v>2024</v>
      </c>
      <c r="E165" s="27">
        <v>1500</v>
      </c>
      <c r="F165" s="40" t="str">
        <f t="shared" si="5"/>
        <v>1500 - 1600</v>
      </c>
      <c r="G165" s="28">
        <v>5</v>
      </c>
    </row>
    <row r="166" spans="2:7" x14ac:dyDescent="0.25">
      <c r="B166" s="24" t="s">
        <v>12</v>
      </c>
      <c r="C166" s="25" t="s">
        <v>20</v>
      </c>
      <c r="D166" s="26">
        <v>2024</v>
      </c>
      <c r="E166" s="27">
        <v>1600</v>
      </c>
      <c r="F166" s="40" t="str">
        <f t="shared" si="5"/>
        <v>1600 - 1700</v>
      </c>
      <c r="G166" s="28">
        <v>2</v>
      </c>
    </row>
    <row r="167" spans="2:7" x14ac:dyDescent="0.25">
      <c r="B167" s="24" t="s">
        <v>12</v>
      </c>
      <c r="C167" s="25" t="s">
        <v>20</v>
      </c>
      <c r="D167" s="26">
        <v>2024</v>
      </c>
      <c r="E167" s="27">
        <v>1700</v>
      </c>
      <c r="F167" s="40" t="str">
        <f t="shared" si="5"/>
        <v>1700 - 1800</v>
      </c>
      <c r="G167" s="28">
        <v>2</v>
      </c>
    </row>
    <row r="168" spans="2:7" x14ac:dyDescent="0.25">
      <c r="B168" s="24" t="s">
        <v>12</v>
      </c>
      <c r="C168" s="25" t="s">
        <v>20</v>
      </c>
      <c r="D168" s="26">
        <v>2024</v>
      </c>
      <c r="E168" s="27">
        <v>1800</v>
      </c>
      <c r="F168" s="40" t="str">
        <f t="shared" si="5"/>
        <v>1800 - 1900</v>
      </c>
      <c r="G168" s="28">
        <v>4</v>
      </c>
    </row>
    <row r="169" spans="2:7" x14ac:dyDescent="0.25">
      <c r="B169" s="24" t="s">
        <v>12</v>
      </c>
      <c r="C169" s="25" t="s">
        <v>20</v>
      </c>
      <c r="D169" s="26">
        <v>2024</v>
      </c>
      <c r="E169" s="27">
        <v>1900</v>
      </c>
      <c r="F169" s="40" t="str">
        <f t="shared" si="5"/>
        <v>1900 - 2000</v>
      </c>
      <c r="G169" s="28">
        <v>2</v>
      </c>
    </row>
    <row r="170" spans="2:7" x14ac:dyDescent="0.25">
      <c r="B170" s="24" t="s">
        <v>12</v>
      </c>
      <c r="C170" s="25" t="s">
        <v>20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20</v>
      </c>
      <c r="D171" s="26">
        <v>2025</v>
      </c>
      <c r="E171" s="27">
        <v>0</v>
      </c>
      <c r="F171" s="40" t="str">
        <f t="shared" si="5"/>
        <v>0 - 100</v>
      </c>
      <c r="G171" s="28">
        <v>37</v>
      </c>
    </row>
    <row r="172" spans="2:7" x14ac:dyDescent="0.25">
      <c r="B172" s="24" t="s">
        <v>13</v>
      </c>
      <c r="C172" s="25" t="s">
        <v>20</v>
      </c>
      <c r="D172" s="26">
        <v>2025</v>
      </c>
      <c r="E172" s="27">
        <v>100</v>
      </c>
      <c r="F172" s="40" t="str">
        <f t="shared" si="5"/>
        <v>100 - 200</v>
      </c>
      <c r="G172" s="28">
        <v>71</v>
      </c>
    </row>
    <row r="173" spans="2:7" x14ac:dyDescent="0.25">
      <c r="B173" s="24" t="s">
        <v>13</v>
      </c>
      <c r="C173" s="25" t="s">
        <v>20</v>
      </c>
      <c r="D173" s="26">
        <v>2025</v>
      </c>
      <c r="E173" s="27">
        <v>200</v>
      </c>
      <c r="F173" s="40" t="str">
        <f t="shared" si="5"/>
        <v>200 - 300</v>
      </c>
      <c r="G173" s="28">
        <v>48</v>
      </c>
    </row>
    <row r="174" spans="2:7" x14ac:dyDescent="0.25">
      <c r="B174" s="24" t="s">
        <v>13</v>
      </c>
      <c r="C174" s="25" t="s">
        <v>20</v>
      </c>
      <c r="D174" s="26">
        <v>2025</v>
      </c>
      <c r="E174" s="27">
        <v>300</v>
      </c>
      <c r="F174" s="40" t="str">
        <f t="shared" si="5"/>
        <v>300 - 400</v>
      </c>
      <c r="G174" s="28">
        <v>98</v>
      </c>
    </row>
    <row r="175" spans="2:7" x14ac:dyDescent="0.25">
      <c r="B175" s="24" t="s">
        <v>13</v>
      </c>
      <c r="C175" s="25" t="s">
        <v>20</v>
      </c>
      <c r="D175" s="26">
        <v>2025</v>
      </c>
      <c r="E175" s="27">
        <v>400</v>
      </c>
      <c r="F175" s="40" t="str">
        <f t="shared" si="5"/>
        <v>400 - 500</v>
      </c>
      <c r="G175" s="28">
        <v>64</v>
      </c>
    </row>
    <row r="176" spans="2:7" x14ac:dyDescent="0.25">
      <c r="B176" s="24" t="s">
        <v>13</v>
      </c>
      <c r="C176" s="25" t="s">
        <v>20</v>
      </c>
      <c r="D176" s="26">
        <v>2025</v>
      </c>
      <c r="E176" s="27">
        <v>500</v>
      </c>
      <c r="F176" s="40" t="str">
        <f t="shared" si="5"/>
        <v>500 - 600</v>
      </c>
      <c r="G176" s="28">
        <v>50</v>
      </c>
    </row>
    <row r="177" spans="2:7" x14ac:dyDescent="0.25">
      <c r="B177" s="24" t="s">
        <v>13</v>
      </c>
      <c r="C177" s="25" t="s">
        <v>20</v>
      </c>
      <c r="D177" s="26">
        <v>2025</v>
      </c>
      <c r="E177" s="27">
        <v>600</v>
      </c>
      <c r="F177" s="40" t="str">
        <f t="shared" si="5"/>
        <v>600 - 700</v>
      </c>
      <c r="G177" s="28">
        <v>44</v>
      </c>
    </row>
    <row r="178" spans="2:7" x14ac:dyDescent="0.25">
      <c r="B178" s="24" t="s">
        <v>13</v>
      </c>
      <c r="C178" s="25" t="s">
        <v>20</v>
      </c>
      <c r="D178" s="26">
        <v>2025</v>
      </c>
      <c r="E178" s="27">
        <v>700</v>
      </c>
      <c r="F178" s="40" t="str">
        <f t="shared" si="5"/>
        <v>700 - 800</v>
      </c>
      <c r="G178" s="28">
        <v>37</v>
      </c>
    </row>
    <row r="179" spans="2:7" x14ac:dyDescent="0.25">
      <c r="B179" s="24" t="s">
        <v>13</v>
      </c>
      <c r="C179" s="25" t="s">
        <v>20</v>
      </c>
      <c r="D179" s="26">
        <v>2025</v>
      </c>
      <c r="E179" s="27">
        <v>800</v>
      </c>
      <c r="F179" s="40" t="str">
        <f t="shared" si="5"/>
        <v>800 - 900</v>
      </c>
      <c r="G179" s="28">
        <v>35</v>
      </c>
    </row>
    <row r="180" spans="2:7" x14ac:dyDescent="0.25">
      <c r="B180" s="24" t="s">
        <v>13</v>
      </c>
      <c r="C180" s="25" t="s">
        <v>20</v>
      </c>
      <c r="D180" s="26">
        <v>2025</v>
      </c>
      <c r="E180" s="27">
        <v>900</v>
      </c>
      <c r="F180" s="40" t="str">
        <f t="shared" si="5"/>
        <v>900 - 1000</v>
      </c>
      <c r="G180" s="28">
        <v>27</v>
      </c>
    </row>
    <row r="181" spans="2:7" x14ac:dyDescent="0.25">
      <c r="B181" s="24" t="s">
        <v>13</v>
      </c>
      <c r="C181" s="25" t="s">
        <v>20</v>
      </c>
      <c r="D181" s="26">
        <v>2025</v>
      </c>
      <c r="E181" s="27">
        <v>1000</v>
      </c>
      <c r="F181" s="40" t="str">
        <f t="shared" si="5"/>
        <v>1000 - 1100</v>
      </c>
      <c r="G181" s="28">
        <v>18</v>
      </c>
    </row>
    <row r="182" spans="2:7" x14ac:dyDescent="0.25">
      <c r="B182" s="24" t="s">
        <v>13</v>
      </c>
      <c r="C182" s="25" t="s">
        <v>20</v>
      </c>
      <c r="D182" s="26">
        <v>2025</v>
      </c>
      <c r="E182" s="27">
        <v>1100</v>
      </c>
      <c r="F182" s="40" t="str">
        <f t="shared" si="5"/>
        <v>1100 - 1200</v>
      </c>
      <c r="G182" s="28">
        <v>19</v>
      </c>
    </row>
    <row r="183" spans="2:7" x14ac:dyDescent="0.25">
      <c r="B183" s="24" t="s">
        <v>13</v>
      </c>
      <c r="C183" s="25" t="s">
        <v>20</v>
      </c>
      <c r="D183" s="26">
        <v>2025</v>
      </c>
      <c r="E183" s="27">
        <v>1200</v>
      </c>
      <c r="F183" s="40" t="str">
        <f t="shared" si="5"/>
        <v>1200 - 1300</v>
      </c>
      <c r="G183" s="28">
        <v>13</v>
      </c>
    </row>
    <row r="184" spans="2:7" x14ac:dyDescent="0.25">
      <c r="B184" s="24" t="s">
        <v>13</v>
      </c>
      <c r="C184" s="25" t="s">
        <v>20</v>
      </c>
      <c r="D184" s="26">
        <v>2025</v>
      </c>
      <c r="E184" s="27">
        <v>1300</v>
      </c>
      <c r="F184" s="40" t="str">
        <f t="shared" si="5"/>
        <v>1300 - 1400</v>
      </c>
      <c r="G184" s="28">
        <v>6</v>
      </c>
    </row>
    <row r="185" spans="2:7" x14ac:dyDescent="0.25">
      <c r="B185" s="24" t="s">
        <v>13</v>
      </c>
      <c r="C185" s="25" t="s">
        <v>20</v>
      </c>
      <c r="D185" s="26">
        <v>2025</v>
      </c>
      <c r="E185" s="27">
        <v>1400</v>
      </c>
      <c r="F185" s="40" t="str">
        <f t="shared" si="5"/>
        <v>1400 - 1500</v>
      </c>
      <c r="G185" s="28">
        <v>6</v>
      </c>
    </row>
    <row r="186" spans="2:7" x14ac:dyDescent="0.25">
      <c r="B186" s="24" t="s">
        <v>13</v>
      </c>
      <c r="C186" s="25" t="s">
        <v>20</v>
      </c>
      <c r="D186" s="26">
        <v>2025</v>
      </c>
      <c r="E186" s="27">
        <v>1500</v>
      </c>
      <c r="F186" s="40" t="str">
        <f t="shared" si="5"/>
        <v>1500 - 1600</v>
      </c>
      <c r="G186" s="28">
        <v>10</v>
      </c>
    </row>
    <row r="187" spans="2:7" x14ac:dyDescent="0.25">
      <c r="B187" s="24" t="s">
        <v>13</v>
      </c>
      <c r="C187" s="25" t="s">
        <v>20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20</v>
      </c>
      <c r="D188" s="26">
        <v>2025</v>
      </c>
      <c r="E188" s="27">
        <v>1700</v>
      </c>
      <c r="F188" s="40" t="str">
        <f t="shared" si="5"/>
        <v>1700 - 1800</v>
      </c>
      <c r="G188" s="28">
        <v>1</v>
      </c>
    </row>
    <row r="189" spans="2:7" x14ac:dyDescent="0.25">
      <c r="B189" s="24" t="s">
        <v>13</v>
      </c>
      <c r="C189" s="25" t="s">
        <v>20</v>
      </c>
      <c r="D189" s="26">
        <v>2025</v>
      </c>
      <c r="E189" s="27">
        <v>1800</v>
      </c>
      <c r="F189" s="40" t="str">
        <f t="shared" si="5"/>
        <v>1800 - 1900</v>
      </c>
      <c r="G189" s="28">
        <v>7</v>
      </c>
    </row>
    <row r="190" spans="2:7" x14ac:dyDescent="0.25">
      <c r="B190" s="24" t="s">
        <v>13</v>
      </c>
      <c r="C190" s="25" t="s">
        <v>20</v>
      </c>
      <c r="D190" s="26">
        <v>2025</v>
      </c>
      <c r="E190" s="27">
        <v>1900</v>
      </c>
      <c r="F190" s="40" t="str">
        <f t="shared" si="5"/>
        <v>1900 - 2000</v>
      </c>
      <c r="G190" s="28">
        <v>1</v>
      </c>
    </row>
    <row r="191" spans="2:7" x14ac:dyDescent="0.25">
      <c r="B191" s="24" t="s">
        <v>13</v>
      </c>
      <c r="C191" s="25" t="s">
        <v>20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1</v>
      </c>
    </row>
    <row r="192" spans="2:7" x14ac:dyDescent="0.25">
      <c r="B192" s="24" t="s">
        <v>14</v>
      </c>
      <c r="C192" s="25" t="s">
        <v>20</v>
      </c>
      <c r="D192" s="26">
        <v>2026</v>
      </c>
      <c r="E192" s="27">
        <v>0</v>
      </c>
      <c r="F192" s="40" t="str">
        <f t="shared" si="5"/>
        <v>0 - 100</v>
      </c>
      <c r="G192" s="28">
        <v>48</v>
      </c>
    </row>
    <row r="193" spans="2:7" x14ac:dyDescent="0.25">
      <c r="B193" s="24" t="s">
        <v>14</v>
      </c>
      <c r="C193" s="25" t="s">
        <v>20</v>
      </c>
      <c r="D193" s="26">
        <v>2026</v>
      </c>
      <c r="E193" s="27">
        <v>100</v>
      </c>
      <c r="F193" s="40" t="str">
        <f t="shared" si="5"/>
        <v>100 - 200</v>
      </c>
      <c r="G193" s="28">
        <v>79</v>
      </c>
    </row>
    <row r="194" spans="2:7" x14ac:dyDescent="0.25">
      <c r="B194" s="24" t="s">
        <v>14</v>
      </c>
      <c r="C194" s="25" t="s">
        <v>20</v>
      </c>
      <c r="D194" s="26">
        <v>2026</v>
      </c>
      <c r="E194" s="27">
        <v>200</v>
      </c>
      <c r="F194" s="40" t="str">
        <f t="shared" si="5"/>
        <v>200 - 300</v>
      </c>
      <c r="G194" s="28">
        <v>54</v>
      </c>
    </row>
    <row r="195" spans="2:7" x14ac:dyDescent="0.25">
      <c r="B195" s="24" t="s">
        <v>14</v>
      </c>
      <c r="C195" s="25" t="s">
        <v>20</v>
      </c>
      <c r="D195" s="26">
        <v>2026</v>
      </c>
      <c r="E195" s="27">
        <v>300</v>
      </c>
      <c r="F195" s="40" t="str">
        <f t="shared" si="5"/>
        <v>300 - 400</v>
      </c>
      <c r="G195" s="28">
        <v>135</v>
      </c>
    </row>
    <row r="196" spans="2:7" x14ac:dyDescent="0.25">
      <c r="B196" s="24" t="s">
        <v>14</v>
      </c>
      <c r="C196" s="25" t="s">
        <v>20</v>
      </c>
      <c r="D196" s="26">
        <v>2026</v>
      </c>
      <c r="E196" s="27">
        <v>400</v>
      </c>
      <c r="F196" s="40" t="str">
        <f t="shared" si="5"/>
        <v>400 - 500</v>
      </c>
      <c r="G196" s="28">
        <v>93</v>
      </c>
    </row>
    <row r="197" spans="2:7" x14ac:dyDescent="0.25">
      <c r="B197" s="24" t="s">
        <v>14</v>
      </c>
      <c r="C197" s="25" t="s">
        <v>20</v>
      </c>
      <c r="D197" s="26">
        <v>2026</v>
      </c>
      <c r="E197" s="27">
        <v>500</v>
      </c>
      <c r="F197" s="40" t="str">
        <f t="shared" si="5"/>
        <v>500 - 600</v>
      </c>
      <c r="G197" s="28">
        <v>89</v>
      </c>
    </row>
    <row r="198" spans="2:7" x14ac:dyDescent="0.25">
      <c r="B198" s="24" t="s">
        <v>14</v>
      </c>
      <c r="C198" s="25" t="s">
        <v>20</v>
      </c>
      <c r="D198" s="26">
        <v>2026</v>
      </c>
      <c r="E198" s="27">
        <v>600</v>
      </c>
      <c r="F198" s="40" t="str">
        <f t="shared" si="5"/>
        <v>600 - 700</v>
      </c>
      <c r="G198" s="28">
        <v>96</v>
      </c>
    </row>
    <row r="199" spans="2:7" x14ac:dyDescent="0.25">
      <c r="B199" s="24" t="s">
        <v>14</v>
      </c>
      <c r="C199" s="25" t="s">
        <v>20</v>
      </c>
      <c r="D199" s="26">
        <v>2026</v>
      </c>
      <c r="E199" s="27">
        <v>700</v>
      </c>
      <c r="F199" s="40" t="str">
        <f t="shared" si="5"/>
        <v>700 - 800</v>
      </c>
      <c r="G199" s="28">
        <v>67</v>
      </c>
    </row>
    <row r="200" spans="2:7" x14ac:dyDescent="0.25">
      <c r="B200" s="24" t="s">
        <v>14</v>
      </c>
      <c r="C200" s="25" t="s">
        <v>20</v>
      </c>
      <c r="D200" s="26">
        <v>2026</v>
      </c>
      <c r="E200" s="27">
        <v>800</v>
      </c>
      <c r="F200" s="40" t="str">
        <f t="shared" si="5"/>
        <v>800 - 900</v>
      </c>
      <c r="G200" s="28">
        <v>49</v>
      </c>
    </row>
    <row r="201" spans="2:7" x14ac:dyDescent="0.25">
      <c r="B201" s="24" t="s">
        <v>14</v>
      </c>
      <c r="C201" s="25" t="s">
        <v>20</v>
      </c>
      <c r="D201" s="26">
        <v>2026</v>
      </c>
      <c r="E201" s="27">
        <v>900</v>
      </c>
      <c r="F201" s="40" t="str">
        <f t="shared" si="5"/>
        <v>900 - 1000</v>
      </c>
      <c r="G201" s="28">
        <v>41</v>
      </c>
    </row>
    <row r="202" spans="2:7" x14ac:dyDescent="0.25">
      <c r="B202" s="24" t="s">
        <v>14</v>
      </c>
      <c r="C202" s="25" t="s">
        <v>20</v>
      </c>
      <c r="D202" s="26">
        <v>2026</v>
      </c>
      <c r="E202" s="27">
        <v>1000</v>
      </c>
      <c r="F202" s="40" t="str">
        <f t="shared" si="5"/>
        <v>1000 - 1100</v>
      </c>
      <c r="G202" s="28">
        <v>49</v>
      </c>
    </row>
    <row r="203" spans="2:7" x14ac:dyDescent="0.25">
      <c r="B203" s="24" t="s">
        <v>14</v>
      </c>
      <c r="C203" s="25" t="s">
        <v>20</v>
      </c>
      <c r="D203" s="26">
        <v>2026</v>
      </c>
      <c r="E203" s="27">
        <v>1100</v>
      </c>
      <c r="F203" s="40" t="str">
        <f t="shared" si="5"/>
        <v>1100 - 1200</v>
      </c>
      <c r="G203" s="28">
        <v>28</v>
      </c>
    </row>
    <row r="204" spans="2:7" x14ac:dyDescent="0.25">
      <c r="B204" s="24" t="s">
        <v>14</v>
      </c>
      <c r="C204" s="25" t="s">
        <v>20</v>
      </c>
      <c r="D204" s="26">
        <v>2026</v>
      </c>
      <c r="E204" s="27">
        <v>1200</v>
      </c>
      <c r="F204" s="40" t="str">
        <f t="shared" si="5"/>
        <v>1200 - 1300</v>
      </c>
      <c r="G204" s="28">
        <v>30</v>
      </c>
    </row>
    <row r="205" spans="2:7" x14ac:dyDescent="0.25">
      <c r="B205" s="24" t="s">
        <v>14</v>
      </c>
      <c r="C205" s="25" t="s">
        <v>20</v>
      </c>
      <c r="D205" s="26">
        <v>2026</v>
      </c>
      <c r="E205" s="27">
        <v>1300</v>
      </c>
      <c r="F205" s="40" t="str">
        <f t="shared" si="5"/>
        <v>1300 - 1400</v>
      </c>
      <c r="G205" s="28">
        <v>17</v>
      </c>
    </row>
    <row r="206" spans="2:7" x14ac:dyDescent="0.25">
      <c r="B206" s="24" t="s">
        <v>14</v>
      </c>
      <c r="C206" s="25" t="s">
        <v>20</v>
      </c>
      <c r="D206" s="26">
        <v>2026</v>
      </c>
      <c r="E206" s="27">
        <v>1400</v>
      </c>
      <c r="F206" s="40" t="str">
        <f t="shared" si="5"/>
        <v>1400 - 1500</v>
      </c>
      <c r="G206" s="28">
        <v>9</v>
      </c>
    </row>
    <row r="207" spans="2:7" x14ac:dyDescent="0.25">
      <c r="B207" s="24" t="s">
        <v>14</v>
      </c>
      <c r="C207" s="25" t="s">
        <v>20</v>
      </c>
      <c r="D207" s="26">
        <v>2026</v>
      </c>
      <c r="E207" s="27">
        <v>1500</v>
      </c>
      <c r="F207" s="40" t="str">
        <f t="shared" si="5"/>
        <v>1500 - 1600</v>
      </c>
      <c r="G207" s="28">
        <v>17</v>
      </c>
    </row>
    <row r="208" spans="2:7" x14ac:dyDescent="0.25">
      <c r="B208" s="24" t="s">
        <v>14</v>
      </c>
      <c r="C208" s="25" t="s">
        <v>20</v>
      </c>
      <c r="D208" s="26">
        <v>2026</v>
      </c>
      <c r="E208" s="27">
        <v>1600</v>
      </c>
      <c r="F208" s="40" t="str">
        <f t="shared" si="5"/>
        <v>1600 - 1700</v>
      </c>
      <c r="G208" s="28">
        <v>7</v>
      </c>
    </row>
    <row r="209" spans="2:7" x14ac:dyDescent="0.25">
      <c r="B209" s="24" t="s">
        <v>14</v>
      </c>
      <c r="C209" s="25" t="s">
        <v>20</v>
      </c>
      <c r="D209" s="26">
        <v>2026</v>
      </c>
      <c r="E209" s="27">
        <v>1700</v>
      </c>
      <c r="F209" s="40" t="str">
        <f t="shared" si="5"/>
        <v>1700 - 1800</v>
      </c>
      <c r="G209" s="28">
        <v>5</v>
      </c>
    </row>
    <row r="210" spans="2:7" x14ac:dyDescent="0.25">
      <c r="B210" s="24" t="s">
        <v>14</v>
      </c>
      <c r="C210" s="25" t="s">
        <v>20</v>
      </c>
      <c r="D210" s="26">
        <v>2026</v>
      </c>
      <c r="E210" s="27">
        <v>1800</v>
      </c>
      <c r="F210" s="40" t="str">
        <f t="shared" si="5"/>
        <v>1800 - 1900</v>
      </c>
      <c r="G210" s="28">
        <v>2</v>
      </c>
    </row>
    <row r="211" spans="2:7" x14ac:dyDescent="0.25">
      <c r="B211" s="24" t="s">
        <v>14</v>
      </c>
      <c r="C211" s="25" t="s">
        <v>20</v>
      </c>
      <c r="D211" s="26">
        <v>2026</v>
      </c>
      <c r="E211" s="27">
        <v>1900</v>
      </c>
      <c r="F211" s="40" t="str">
        <f t="shared" si="5"/>
        <v>1900 - 2000</v>
      </c>
      <c r="G211" s="28">
        <v>4</v>
      </c>
    </row>
    <row r="212" spans="2:7" ht="15.75" thickBot="1" x14ac:dyDescent="0.3">
      <c r="B212" s="29" t="s">
        <v>14</v>
      </c>
      <c r="C212" s="30" t="s">
        <v>20</v>
      </c>
      <c r="D212" s="31">
        <v>2026</v>
      </c>
      <c r="E212" s="32">
        <v>2000</v>
      </c>
      <c r="F212" s="41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21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0</v>
      </c>
      <c r="I3" s="34">
        <v>2017</v>
      </c>
      <c r="J3" s="4">
        <f t="shared" ref="J3:J12" si="1">SUMIF( $D$3:$D$212, I3, $G$3:$G$212)</f>
        <v>4</v>
      </c>
    </row>
    <row r="4" spans="2:10" x14ac:dyDescent="0.25">
      <c r="B4" s="24" t="s">
        <v>5</v>
      </c>
      <c r="C4" s="25" t="s">
        <v>21</v>
      </c>
      <c r="D4" s="26">
        <v>2017</v>
      </c>
      <c r="E4" s="27">
        <v>100</v>
      </c>
      <c r="F4" s="40" t="str">
        <f t="shared" si="0"/>
        <v>100 - 200</v>
      </c>
      <c r="G4" s="28">
        <v>0</v>
      </c>
      <c r="I4" s="2">
        <f>I3+1</f>
        <v>2018</v>
      </c>
      <c r="J4" s="28">
        <f t="shared" si="1"/>
        <v>8</v>
      </c>
    </row>
    <row r="5" spans="2:10" x14ac:dyDescent="0.25">
      <c r="B5" s="24" t="s">
        <v>5</v>
      </c>
      <c r="C5" s="25" t="s">
        <v>21</v>
      </c>
      <c r="D5" s="26">
        <v>2017</v>
      </c>
      <c r="E5" s="27">
        <v>200</v>
      </c>
      <c r="F5" s="40" t="str">
        <f t="shared" si="0"/>
        <v>200 - 300</v>
      </c>
      <c r="G5" s="28">
        <v>1</v>
      </c>
      <c r="I5" s="2">
        <f t="shared" ref="I5:I12" si="2">I4+1</f>
        <v>2019</v>
      </c>
      <c r="J5" s="28">
        <f t="shared" si="1"/>
        <v>18</v>
      </c>
    </row>
    <row r="6" spans="2:10" x14ac:dyDescent="0.25">
      <c r="B6" s="24" t="s">
        <v>5</v>
      </c>
      <c r="C6" s="25" t="s">
        <v>21</v>
      </c>
      <c r="D6" s="26">
        <v>2017</v>
      </c>
      <c r="E6" s="27">
        <v>300</v>
      </c>
      <c r="F6" s="40" t="str">
        <f t="shared" si="0"/>
        <v>300 - 400</v>
      </c>
      <c r="G6" s="28">
        <v>1</v>
      </c>
      <c r="I6" s="2">
        <f t="shared" si="2"/>
        <v>2020</v>
      </c>
      <c r="J6" s="28">
        <f t="shared" si="1"/>
        <v>20</v>
      </c>
    </row>
    <row r="7" spans="2:10" x14ac:dyDescent="0.25">
      <c r="B7" s="24" t="s">
        <v>5</v>
      </c>
      <c r="C7" s="25" t="s">
        <v>21</v>
      </c>
      <c r="D7" s="26">
        <v>2017</v>
      </c>
      <c r="E7" s="27">
        <v>400</v>
      </c>
      <c r="F7" s="40" t="str">
        <f t="shared" si="0"/>
        <v>400 - 500</v>
      </c>
      <c r="G7" s="28">
        <v>2</v>
      </c>
      <c r="I7" s="2">
        <f t="shared" si="2"/>
        <v>2021</v>
      </c>
      <c r="J7" s="28">
        <f t="shared" si="1"/>
        <v>26</v>
      </c>
    </row>
    <row r="8" spans="2:10" x14ac:dyDescent="0.25">
      <c r="B8" s="24" t="s">
        <v>5</v>
      </c>
      <c r="C8" s="25" t="s">
        <v>21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147</v>
      </c>
    </row>
    <row r="9" spans="2:10" x14ac:dyDescent="0.25">
      <c r="B9" s="24" t="s">
        <v>5</v>
      </c>
      <c r="C9" s="25" t="s">
        <v>21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2293</v>
      </c>
    </row>
    <row r="10" spans="2:10" x14ac:dyDescent="0.25">
      <c r="B10" s="24" t="s">
        <v>5</v>
      </c>
      <c r="C10" s="25" t="s">
        <v>21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2721</v>
      </c>
    </row>
    <row r="11" spans="2:10" x14ac:dyDescent="0.25">
      <c r="B11" s="24" t="s">
        <v>5</v>
      </c>
      <c r="C11" s="25" t="s">
        <v>21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3652</v>
      </c>
    </row>
    <row r="12" spans="2:10" ht="15.75" thickBot="1" x14ac:dyDescent="0.3">
      <c r="B12" s="24" t="s">
        <v>5</v>
      </c>
      <c r="C12" s="25" t="s">
        <v>21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 t="shared" si="1"/>
        <v>5218</v>
      </c>
    </row>
    <row r="13" spans="2:10" x14ac:dyDescent="0.25">
      <c r="B13" s="24" t="s">
        <v>5</v>
      </c>
      <c r="C13" s="25" t="s">
        <v>21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21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21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21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21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21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21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21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21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21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21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21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21</v>
      </c>
      <c r="D25" s="26">
        <v>2018</v>
      </c>
      <c r="E25" s="27">
        <v>100</v>
      </c>
      <c r="F25" s="40" t="str">
        <f t="shared" si="3"/>
        <v>100 - 200</v>
      </c>
      <c r="G25" s="28">
        <v>4</v>
      </c>
    </row>
    <row r="26" spans="2:7" x14ac:dyDescent="0.25">
      <c r="B26" s="24" t="s">
        <v>6</v>
      </c>
      <c r="C26" s="25" t="s">
        <v>21</v>
      </c>
      <c r="D26" s="26">
        <v>2018</v>
      </c>
      <c r="E26" s="27">
        <v>200</v>
      </c>
      <c r="F26" s="40" t="str">
        <f t="shared" si="3"/>
        <v>200 - 300</v>
      </c>
      <c r="G26" s="28">
        <v>1</v>
      </c>
    </row>
    <row r="27" spans="2:7" x14ac:dyDescent="0.25">
      <c r="B27" s="24" t="s">
        <v>6</v>
      </c>
      <c r="C27" s="25" t="s">
        <v>21</v>
      </c>
      <c r="D27" s="26">
        <v>2018</v>
      </c>
      <c r="E27" s="27">
        <v>300</v>
      </c>
      <c r="F27" s="40" t="str">
        <f t="shared" si="3"/>
        <v>300 - 400</v>
      </c>
      <c r="G27" s="28">
        <v>2</v>
      </c>
    </row>
    <row r="28" spans="2:7" x14ac:dyDescent="0.25">
      <c r="B28" s="24" t="s">
        <v>6</v>
      </c>
      <c r="C28" s="25" t="s">
        <v>21</v>
      </c>
      <c r="D28" s="26">
        <v>2018</v>
      </c>
      <c r="E28" s="27">
        <v>400</v>
      </c>
      <c r="F28" s="40" t="str">
        <f t="shared" si="3"/>
        <v>400 - 500</v>
      </c>
      <c r="G28" s="28">
        <v>1</v>
      </c>
    </row>
    <row r="29" spans="2:7" x14ac:dyDescent="0.25">
      <c r="B29" s="24" t="s">
        <v>6</v>
      </c>
      <c r="C29" s="25" t="s">
        <v>21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21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21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21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21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21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21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21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21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21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21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21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21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21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21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21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21</v>
      </c>
      <c r="D45" s="26">
        <v>2019</v>
      </c>
      <c r="E45" s="27">
        <v>0</v>
      </c>
      <c r="F45" s="40" t="str">
        <f t="shared" si="3"/>
        <v>0 - 100</v>
      </c>
      <c r="G45" s="28">
        <v>1</v>
      </c>
    </row>
    <row r="46" spans="2:7" x14ac:dyDescent="0.25">
      <c r="B46" s="24" t="s">
        <v>7</v>
      </c>
      <c r="C46" s="25" t="s">
        <v>21</v>
      </c>
      <c r="D46" s="26">
        <v>2019</v>
      </c>
      <c r="E46" s="27">
        <v>100</v>
      </c>
      <c r="F46" s="40" t="str">
        <f t="shared" si="3"/>
        <v>100 - 200</v>
      </c>
      <c r="G46" s="28">
        <v>2</v>
      </c>
    </row>
    <row r="47" spans="2:7" x14ac:dyDescent="0.25">
      <c r="B47" s="24" t="s">
        <v>7</v>
      </c>
      <c r="C47" s="25" t="s">
        <v>21</v>
      </c>
      <c r="D47" s="26">
        <v>2019</v>
      </c>
      <c r="E47" s="27">
        <v>200</v>
      </c>
      <c r="F47" s="40" t="str">
        <f t="shared" si="3"/>
        <v>200 - 300</v>
      </c>
      <c r="G47" s="28">
        <v>4</v>
      </c>
    </row>
    <row r="48" spans="2:7" x14ac:dyDescent="0.25">
      <c r="B48" s="24" t="s">
        <v>7</v>
      </c>
      <c r="C48" s="25" t="s">
        <v>21</v>
      </c>
      <c r="D48" s="26">
        <v>2019</v>
      </c>
      <c r="E48" s="27">
        <v>300</v>
      </c>
      <c r="F48" s="40" t="str">
        <f t="shared" si="3"/>
        <v>300 - 400</v>
      </c>
      <c r="G48" s="28">
        <v>4</v>
      </c>
    </row>
    <row r="49" spans="2:7" x14ac:dyDescent="0.25">
      <c r="B49" s="24" t="s">
        <v>7</v>
      </c>
      <c r="C49" s="25" t="s">
        <v>21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21</v>
      </c>
      <c r="D50" s="26">
        <v>2019</v>
      </c>
      <c r="E50" s="27">
        <v>500</v>
      </c>
      <c r="F50" s="40" t="str">
        <f t="shared" si="3"/>
        <v>500 - 600</v>
      </c>
      <c r="G50" s="28">
        <v>2</v>
      </c>
    </row>
    <row r="51" spans="2:7" x14ac:dyDescent="0.25">
      <c r="B51" s="24" t="s">
        <v>7</v>
      </c>
      <c r="C51" s="25" t="s">
        <v>21</v>
      </c>
      <c r="D51" s="26">
        <v>2019</v>
      </c>
      <c r="E51" s="27">
        <v>600</v>
      </c>
      <c r="F51" s="40" t="str">
        <f t="shared" si="3"/>
        <v>600 - 700</v>
      </c>
      <c r="G51" s="28">
        <v>1</v>
      </c>
    </row>
    <row r="52" spans="2:7" x14ac:dyDescent="0.25">
      <c r="B52" s="24" t="s">
        <v>7</v>
      </c>
      <c r="C52" s="25" t="s">
        <v>21</v>
      </c>
      <c r="D52" s="26">
        <v>2019</v>
      </c>
      <c r="E52" s="27">
        <v>700</v>
      </c>
      <c r="F52" s="40" t="str">
        <f t="shared" si="3"/>
        <v>700 - 800</v>
      </c>
      <c r="G52" s="28">
        <v>3</v>
      </c>
    </row>
    <row r="53" spans="2:7" x14ac:dyDescent="0.25">
      <c r="B53" s="24" t="s">
        <v>7</v>
      </c>
      <c r="C53" s="25" t="s">
        <v>21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21</v>
      </c>
      <c r="D54" s="26">
        <v>2019</v>
      </c>
      <c r="E54" s="27">
        <v>900</v>
      </c>
      <c r="F54" s="40" t="str">
        <f t="shared" si="3"/>
        <v>900 - 1000</v>
      </c>
      <c r="G54" s="28">
        <v>1</v>
      </c>
    </row>
    <row r="55" spans="2:7" x14ac:dyDescent="0.25">
      <c r="B55" s="24" t="s">
        <v>7</v>
      </c>
      <c r="C55" s="25" t="s">
        <v>21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21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21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21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21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21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21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21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21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21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21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21</v>
      </c>
      <c r="D66" s="26">
        <v>2020</v>
      </c>
      <c r="E66" s="27">
        <v>0</v>
      </c>
      <c r="F66" s="40" t="str">
        <f t="shared" si="3"/>
        <v>0 - 100</v>
      </c>
      <c r="G66" s="28">
        <v>4</v>
      </c>
    </row>
    <row r="67" spans="2:7" x14ac:dyDescent="0.25">
      <c r="B67" s="24" t="s">
        <v>8</v>
      </c>
      <c r="C67" s="25" t="s">
        <v>21</v>
      </c>
      <c r="D67" s="26">
        <v>2020</v>
      </c>
      <c r="E67" s="27">
        <v>100</v>
      </c>
      <c r="F67" s="40" t="str">
        <f t="shared" si="3"/>
        <v>100 - 200</v>
      </c>
      <c r="G67" s="28">
        <v>4</v>
      </c>
    </row>
    <row r="68" spans="2:7" x14ac:dyDescent="0.25">
      <c r="B68" s="24" t="s">
        <v>8</v>
      </c>
      <c r="C68" s="25" t="s">
        <v>21</v>
      </c>
      <c r="D68" s="26">
        <v>2020</v>
      </c>
      <c r="E68" s="27">
        <v>200</v>
      </c>
      <c r="F68" s="40" t="str">
        <f t="shared" si="3"/>
        <v>200 - 300</v>
      </c>
      <c r="G68" s="28">
        <v>7</v>
      </c>
    </row>
    <row r="69" spans="2:7" x14ac:dyDescent="0.25">
      <c r="B69" s="24" t="s">
        <v>8</v>
      </c>
      <c r="C69" s="25" t="s">
        <v>21</v>
      </c>
      <c r="D69" s="26">
        <v>2020</v>
      </c>
      <c r="E69" s="27">
        <v>300</v>
      </c>
      <c r="F69" s="40" t="str">
        <f t="shared" si="3"/>
        <v>300 - 400</v>
      </c>
      <c r="G69" s="28">
        <v>1</v>
      </c>
    </row>
    <row r="70" spans="2:7" x14ac:dyDescent="0.25">
      <c r="B70" s="24" t="s">
        <v>8</v>
      </c>
      <c r="C70" s="25" t="s">
        <v>21</v>
      </c>
      <c r="D70" s="26">
        <v>2020</v>
      </c>
      <c r="E70" s="27">
        <v>400</v>
      </c>
      <c r="F70" s="40" t="str">
        <f t="shared" si="3"/>
        <v>400 - 500</v>
      </c>
      <c r="G70" s="28">
        <v>2</v>
      </c>
    </row>
    <row r="71" spans="2:7" x14ac:dyDescent="0.25">
      <c r="B71" s="24" t="s">
        <v>8</v>
      </c>
      <c r="C71" s="25" t="s">
        <v>21</v>
      </c>
      <c r="D71" s="26">
        <v>2020</v>
      </c>
      <c r="E71" s="27">
        <v>500</v>
      </c>
      <c r="F71" s="40" t="str">
        <f t="shared" si="3"/>
        <v>500 - 600</v>
      </c>
      <c r="G71" s="28">
        <v>1</v>
      </c>
    </row>
    <row r="72" spans="2:7" x14ac:dyDescent="0.25">
      <c r="B72" s="24" t="s">
        <v>8</v>
      </c>
      <c r="C72" s="25" t="s">
        <v>21</v>
      </c>
      <c r="D72" s="26">
        <v>2020</v>
      </c>
      <c r="E72" s="27">
        <v>600</v>
      </c>
      <c r="F72" s="40" t="str">
        <f t="shared" si="3"/>
        <v>600 - 700</v>
      </c>
      <c r="G72" s="28">
        <v>1</v>
      </c>
    </row>
    <row r="73" spans="2:7" x14ac:dyDescent="0.25">
      <c r="B73" s="24" t="s">
        <v>8</v>
      </c>
      <c r="C73" s="25" t="s">
        <v>21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21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21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21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21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21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21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21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21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21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21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21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21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21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21</v>
      </c>
      <c r="D87" s="26">
        <v>2021</v>
      </c>
      <c r="E87" s="27">
        <v>0</v>
      </c>
      <c r="F87" s="40" t="str">
        <f t="shared" si="3"/>
        <v>0 - 100</v>
      </c>
      <c r="G87" s="28">
        <v>4</v>
      </c>
    </row>
    <row r="88" spans="2:7" x14ac:dyDescent="0.25">
      <c r="B88" s="24" t="s">
        <v>9</v>
      </c>
      <c r="C88" s="25" t="s">
        <v>21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9</v>
      </c>
    </row>
    <row r="89" spans="2:7" x14ac:dyDescent="0.25">
      <c r="B89" s="24" t="s">
        <v>9</v>
      </c>
      <c r="C89" s="25" t="s">
        <v>21</v>
      </c>
      <c r="D89" s="26">
        <v>2021</v>
      </c>
      <c r="E89" s="27">
        <v>200</v>
      </c>
      <c r="F89" s="40" t="str">
        <f t="shared" si="4"/>
        <v>200 - 300</v>
      </c>
      <c r="G89" s="28">
        <v>4</v>
      </c>
    </row>
    <row r="90" spans="2:7" x14ac:dyDescent="0.25">
      <c r="B90" s="24" t="s">
        <v>9</v>
      </c>
      <c r="C90" s="25" t="s">
        <v>21</v>
      </c>
      <c r="D90" s="26">
        <v>2021</v>
      </c>
      <c r="E90" s="27">
        <v>300</v>
      </c>
      <c r="F90" s="40" t="str">
        <f t="shared" si="4"/>
        <v>300 - 400</v>
      </c>
      <c r="G90" s="28">
        <v>2</v>
      </c>
    </row>
    <row r="91" spans="2:7" x14ac:dyDescent="0.25">
      <c r="B91" s="24" t="s">
        <v>9</v>
      </c>
      <c r="C91" s="25" t="s">
        <v>21</v>
      </c>
      <c r="D91" s="26">
        <v>2021</v>
      </c>
      <c r="E91" s="27">
        <v>400</v>
      </c>
      <c r="F91" s="40" t="str">
        <f t="shared" si="4"/>
        <v>400 - 500</v>
      </c>
      <c r="G91" s="28">
        <v>2</v>
      </c>
    </row>
    <row r="92" spans="2:7" x14ac:dyDescent="0.25">
      <c r="B92" s="24" t="s">
        <v>9</v>
      </c>
      <c r="C92" s="25" t="s">
        <v>21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21</v>
      </c>
      <c r="D93" s="26">
        <v>2021</v>
      </c>
      <c r="E93" s="27">
        <v>600</v>
      </c>
      <c r="F93" s="40" t="str">
        <f t="shared" si="4"/>
        <v>600 - 700</v>
      </c>
      <c r="G93" s="28">
        <v>2</v>
      </c>
    </row>
    <row r="94" spans="2:7" x14ac:dyDescent="0.25">
      <c r="B94" s="24" t="s">
        <v>9</v>
      </c>
      <c r="C94" s="25" t="s">
        <v>21</v>
      </c>
      <c r="D94" s="26">
        <v>2021</v>
      </c>
      <c r="E94" s="27">
        <v>700</v>
      </c>
      <c r="F94" s="40" t="str">
        <f t="shared" si="4"/>
        <v>700 - 800</v>
      </c>
      <c r="G94" s="28">
        <v>1</v>
      </c>
    </row>
    <row r="95" spans="2:7" x14ac:dyDescent="0.25">
      <c r="B95" s="24" t="s">
        <v>9</v>
      </c>
      <c r="C95" s="25" t="s">
        <v>21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21</v>
      </c>
      <c r="D96" s="26">
        <v>2021</v>
      </c>
      <c r="E96" s="27">
        <v>900</v>
      </c>
      <c r="F96" s="40" t="str">
        <f t="shared" si="4"/>
        <v>900 - 1000</v>
      </c>
      <c r="G96" s="28">
        <v>1</v>
      </c>
    </row>
    <row r="97" spans="2:7" x14ac:dyDescent="0.25">
      <c r="B97" s="24" t="s">
        <v>9</v>
      </c>
      <c r="C97" s="25" t="s">
        <v>21</v>
      </c>
      <c r="D97" s="26">
        <v>2021</v>
      </c>
      <c r="E97" s="27">
        <v>1000</v>
      </c>
      <c r="F97" s="40" t="str">
        <f t="shared" si="4"/>
        <v>1000 - 1100</v>
      </c>
      <c r="G97" s="28">
        <v>1</v>
      </c>
    </row>
    <row r="98" spans="2:7" x14ac:dyDescent="0.25">
      <c r="B98" s="24" t="s">
        <v>9</v>
      </c>
      <c r="C98" s="25" t="s">
        <v>21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21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21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21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21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21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21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21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21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21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21</v>
      </c>
      <c r="D108" s="26">
        <v>2022</v>
      </c>
      <c r="E108" s="27">
        <v>0</v>
      </c>
      <c r="F108" s="40" t="str">
        <f t="shared" si="4"/>
        <v>0 - 100</v>
      </c>
      <c r="G108" s="28">
        <v>13</v>
      </c>
    </row>
    <row r="109" spans="2:7" x14ac:dyDescent="0.25">
      <c r="B109" s="24" t="s">
        <v>10</v>
      </c>
      <c r="C109" s="25" t="s">
        <v>21</v>
      </c>
      <c r="D109" s="26">
        <v>2022</v>
      </c>
      <c r="E109" s="27">
        <v>100</v>
      </c>
      <c r="F109" s="40" t="str">
        <f t="shared" si="4"/>
        <v>100 - 200</v>
      </c>
      <c r="G109" s="28">
        <v>28</v>
      </c>
    </row>
    <row r="110" spans="2:7" x14ac:dyDescent="0.25">
      <c r="B110" s="24" t="s">
        <v>10</v>
      </c>
      <c r="C110" s="25" t="s">
        <v>21</v>
      </c>
      <c r="D110" s="26">
        <v>2022</v>
      </c>
      <c r="E110" s="27">
        <v>200</v>
      </c>
      <c r="F110" s="40" t="str">
        <f t="shared" si="4"/>
        <v>200 - 300</v>
      </c>
      <c r="G110" s="28">
        <v>15</v>
      </c>
    </row>
    <row r="111" spans="2:7" x14ac:dyDescent="0.25">
      <c r="B111" s="24" t="s">
        <v>10</v>
      </c>
      <c r="C111" s="25" t="s">
        <v>21</v>
      </c>
      <c r="D111" s="26">
        <v>2022</v>
      </c>
      <c r="E111" s="27">
        <v>300</v>
      </c>
      <c r="F111" s="40" t="str">
        <f t="shared" si="4"/>
        <v>300 - 400</v>
      </c>
      <c r="G111" s="28">
        <v>18</v>
      </c>
    </row>
    <row r="112" spans="2:7" x14ac:dyDescent="0.25">
      <c r="B112" s="24" t="s">
        <v>10</v>
      </c>
      <c r="C112" s="25" t="s">
        <v>21</v>
      </c>
      <c r="D112" s="26">
        <v>2022</v>
      </c>
      <c r="E112" s="27">
        <v>400</v>
      </c>
      <c r="F112" s="40" t="str">
        <f t="shared" si="4"/>
        <v>400 - 500</v>
      </c>
      <c r="G112" s="28">
        <v>16</v>
      </c>
    </row>
    <row r="113" spans="2:7" x14ac:dyDescent="0.25">
      <c r="B113" s="24" t="s">
        <v>10</v>
      </c>
      <c r="C113" s="25" t="s">
        <v>21</v>
      </c>
      <c r="D113" s="26">
        <v>2022</v>
      </c>
      <c r="E113" s="27">
        <v>500</v>
      </c>
      <c r="F113" s="40" t="str">
        <f t="shared" si="4"/>
        <v>500 - 600</v>
      </c>
      <c r="G113" s="28">
        <v>11</v>
      </c>
    </row>
    <row r="114" spans="2:7" x14ac:dyDescent="0.25">
      <c r="B114" s="24" t="s">
        <v>10</v>
      </c>
      <c r="C114" s="25" t="s">
        <v>21</v>
      </c>
      <c r="D114" s="26">
        <v>2022</v>
      </c>
      <c r="E114" s="27">
        <v>600</v>
      </c>
      <c r="F114" s="40" t="str">
        <f t="shared" si="4"/>
        <v>600 - 700</v>
      </c>
      <c r="G114" s="28">
        <v>11</v>
      </c>
    </row>
    <row r="115" spans="2:7" x14ac:dyDescent="0.25">
      <c r="B115" s="24" t="s">
        <v>10</v>
      </c>
      <c r="C115" s="25" t="s">
        <v>21</v>
      </c>
      <c r="D115" s="26">
        <v>2022</v>
      </c>
      <c r="E115" s="27">
        <v>700</v>
      </c>
      <c r="F115" s="40" t="str">
        <f t="shared" si="4"/>
        <v>700 - 800</v>
      </c>
      <c r="G115" s="28">
        <v>5</v>
      </c>
    </row>
    <row r="116" spans="2:7" x14ac:dyDescent="0.25">
      <c r="B116" s="24" t="s">
        <v>10</v>
      </c>
      <c r="C116" s="25" t="s">
        <v>21</v>
      </c>
      <c r="D116" s="26">
        <v>2022</v>
      </c>
      <c r="E116" s="27">
        <v>800</v>
      </c>
      <c r="F116" s="40" t="str">
        <f t="shared" si="4"/>
        <v>800 - 900</v>
      </c>
      <c r="G116" s="28">
        <v>9</v>
      </c>
    </row>
    <row r="117" spans="2:7" x14ac:dyDescent="0.25">
      <c r="B117" s="24" t="s">
        <v>10</v>
      </c>
      <c r="C117" s="25" t="s">
        <v>21</v>
      </c>
      <c r="D117" s="26">
        <v>2022</v>
      </c>
      <c r="E117" s="27">
        <v>900</v>
      </c>
      <c r="F117" s="40" t="str">
        <f t="shared" si="4"/>
        <v>900 - 1000</v>
      </c>
      <c r="G117" s="28">
        <v>6</v>
      </c>
    </row>
    <row r="118" spans="2:7" x14ac:dyDescent="0.25">
      <c r="B118" s="24" t="s">
        <v>10</v>
      </c>
      <c r="C118" s="25" t="s">
        <v>21</v>
      </c>
      <c r="D118" s="26">
        <v>2022</v>
      </c>
      <c r="E118" s="27">
        <v>1000</v>
      </c>
      <c r="F118" s="40" t="str">
        <f t="shared" si="4"/>
        <v>1000 - 1100</v>
      </c>
      <c r="G118" s="28">
        <v>3</v>
      </c>
    </row>
    <row r="119" spans="2:7" x14ac:dyDescent="0.25">
      <c r="B119" s="24" t="s">
        <v>10</v>
      </c>
      <c r="C119" s="25" t="s">
        <v>21</v>
      </c>
      <c r="D119" s="26">
        <v>2022</v>
      </c>
      <c r="E119" s="27">
        <v>1100</v>
      </c>
      <c r="F119" s="40" t="str">
        <f t="shared" si="4"/>
        <v>1100 - 1200</v>
      </c>
      <c r="G119" s="28">
        <v>3</v>
      </c>
    </row>
    <row r="120" spans="2:7" x14ac:dyDescent="0.25">
      <c r="B120" s="24" t="s">
        <v>10</v>
      </c>
      <c r="C120" s="25" t="s">
        <v>21</v>
      </c>
      <c r="D120" s="26">
        <v>2022</v>
      </c>
      <c r="E120" s="27">
        <v>1200</v>
      </c>
      <c r="F120" s="40" t="str">
        <f t="shared" si="4"/>
        <v>1200 - 1300</v>
      </c>
      <c r="G120" s="28">
        <v>1</v>
      </c>
    </row>
    <row r="121" spans="2:7" x14ac:dyDescent="0.25">
      <c r="B121" s="24" t="s">
        <v>10</v>
      </c>
      <c r="C121" s="25" t="s">
        <v>21</v>
      </c>
      <c r="D121" s="26">
        <v>2022</v>
      </c>
      <c r="E121" s="27">
        <v>1300</v>
      </c>
      <c r="F121" s="40" t="str">
        <f t="shared" si="4"/>
        <v>1300 - 1400</v>
      </c>
      <c r="G121" s="28">
        <v>4</v>
      </c>
    </row>
    <row r="122" spans="2:7" x14ac:dyDescent="0.25">
      <c r="B122" s="24" t="s">
        <v>10</v>
      </c>
      <c r="C122" s="25" t="s">
        <v>21</v>
      </c>
      <c r="D122" s="26">
        <v>2022</v>
      </c>
      <c r="E122" s="27">
        <v>1400</v>
      </c>
      <c r="F122" s="40" t="str">
        <f t="shared" si="4"/>
        <v>1400 - 1500</v>
      </c>
      <c r="G122" s="28">
        <v>1</v>
      </c>
    </row>
    <row r="123" spans="2:7" x14ac:dyDescent="0.25">
      <c r="B123" s="24" t="s">
        <v>10</v>
      </c>
      <c r="C123" s="25" t="s">
        <v>21</v>
      </c>
      <c r="D123" s="26">
        <v>2022</v>
      </c>
      <c r="E123" s="27">
        <v>1500</v>
      </c>
      <c r="F123" s="40" t="str">
        <f t="shared" si="4"/>
        <v>1500 - 1600</v>
      </c>
      <c r="G123" s="28">
        <v>1</v>
      </c>
    </row>
    <row r="124" spans="2:7" x14ac:dyDescent="0.25">
      <c r="B124" s="24" t="s">
        <v>10</v>
      </c>
      <c r="C124" s="25" t="s">
        <v>21</v>
      </c>
      <c r="D124" s="26">
        <v>2022</v>
      </c>
      <c r="E124" s="27">
        <v>1600</v>
      </c>
      <c r="F124" s="40" t="str">
        <f t="shared" si="4"/>
        <v>1600 - 1700</v>
      </c>
      <c r="G124" s="28">
        <v>1</v>
      </c>
    </row>
    <row r="125" spans="2:7" x14ac:dyDescent="0.25">
      <c r="B125" s="24" t="s">
        <v>10</v>
      </c>
      <c r="C125" s="25" t="s">
        <v>21</v>
      </c>
      <c r="D125" s="26">
        <v>2022</v>
      </c>
      <c r="E125" s="27">
        <v>1700</v>
      </c>
      <c r="F125" s="40" t="str">
        <f t="shared" si="4"/>
        <v>1700 - 1800</v>
      </c>
      <c r="G125" s="28">
        <v>1</v>
      </c>
    </row>
    <row r="126" spans="2:7" x14ac:dyDescent="0.25">
      <c r="B126" s="24" t="s">
        <v>10</v>
      </c>
      <c r="C126" s="25" t="s">
        <v>21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21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21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21</v>
      </c>
      <c r="D129" s="26">
        <v>2023</v>
      </c>
      <c r="E129" s="27">
        <v>0</v>
      </c>
      <c r="F129" s="40" t="str">
        <f t="shared" si="4"/>
        <v>0 - 100</v>
      </c>
      <c r="G129" s="28">
        <v>77</v>
      </c>
    </row>
    <row r="130" spans="2:7" x14ac:dyDescent="0.25">
      <c r="B130" s="24" t="s">
        <v>11</v>
      </c>
      <c r="C130" s="25" t="s">
        <v>21</v>
      </c>
      <c r="D130" s="26">
        <v>2023</v>
      </c>
      <c r="E130" s="27">
        <v>100</v>
      </c>
      <c r="F130" s="40" t="str">
        <f t="shared" si="4"/>
        <v>100 - 200</v>
      </c>
      <c r="G130" s="28">
        <v>164</v>
      </c>
    </row>
    <row r="131" spans="2:7" x14ac:dyDescent="0.25">
      <c r="B131" s="24" t="s">
        <v>11</v>
      </c>
      <c r="C131" s="25" t="s">
        <v>21</v>
      </c>
      <c r="D131" s="26">
        <v>2023</v>
      </c>
      <c r="E131" s="27">
        <v>200</v>
      </c>
      <c r="F131" s="40" t="str">
        <f t="shared" si="4"/>
        <v>200 - 300</v>
      </c>
      <c r="G131" s="28">
        <v>137</v>
      </c>
    </row>
    <row r="132" spans="2:7" x14ac:dyDescent="0.25">
      <c r="B132" s="24" t="s">
        <v>11</v>
      </c>
      <c r="C132" s="25" t="s">
        <v>21</v>
      </c>
      <c r="D132" s="26">
        <v>2023</v>
      </c>
      <c r="E132" s="27">
        <v>300</v>
      </c>
      <c r="F132" s="40" t="str">
        <f t="shared" si="4"/>
        <v>300 - 400</v>
      </c>
      <c r="G132" s="28">
        <v>297</v>
      </c>
    </row>
    <row r="133" spans="2:7" x14ac:dyDescent="0.25">
      <c r="B133" s="24" t="s">
        <v>11</v>
      </c>
      <c r="C133" s="25" t="s">
        <v>21</v>
      </c>
      <c r="D133" s="26">
        <v>2023</v>
      </c>
      <c r="E133" s="27">
        <v>400</v>
      </c>
      <c r="F133" s="40" t="str">
        <f t="shared" si="4"/>
        <v>400 - 500</v>
      </c>
      <c r="G133" s="28">
        <v>274</v>
      </c>
    </row>
    <row r="134" spans="2:7" x14ac:dyDescent="0.25">
      <c r="B134" s="24" t="s">
        <v>11</v>
      </c>
      <c r="C134" s="25" t="s">
        <v>21</v>
      </c>
      <c r="D134" s="26">
        <v>2023</v>
      </c>
      <c r="E134" s="27">
        <v>500</v>
      </c>
      <c r="F134" s="40" t="str">
        <f t="shared" si="4"/>
        <v>500 - 600</v>
      </c>
      <c r="G134" s="28">
        <v>219</v>
      </c>
    </row>
    <row r="135" spans="2:7" x14ac:dyDescent="0.25">
      <c r="B135" s="24" t="s">
        <v>11</v>
      </c>
      <c r="C135" s="25" t="s">
        <v>21</v>
      </c>
      <c r="D135" s="26">
        <v>2023</v>
      </c>
      <c r="E135" s="27">
        <v>600</v>
      </c>
      <c r="F135" s="40" t="str">
        <f t="shared" si="4"/>
        <v>600 - 700</v>
      </c>
      <c r="G135" s="28">
        <v>200</v>
      </c>
    </row>
    <row r="136" spans="2:7" x14ac:dyDescent="0.25">
      <c r="B136" s="24" t="s">
        <v>11</v>
      </c>
      <c r="C136" s="25" t="s">
        <v>21</v>
      </c>
      <c r="D136" s="26">
        <v>2023</v>
      </c>
      <c r="E136" s="27">
        <v>700</v>
      </c>
      <c r="F136" s="40" t="str">
        <f t="shared" si="4"/>
        <v>700 - 800</v>
      </c>
      <c r="G136" s="28">
        <v>181</v>
      </c>
    </row>
    <row r="137" spans="2:7" x14ac:dyDescent="0.25">
      <c r="B137" s="24" t="s">
        <v>11</v>
      </c>
      <c r="C137" s="25" t="s">
        <v>21</v>
      </c>
      <c r="D137" s="26">
        <v>2023</v>
      </c>
      <c r="E137" s="27">
        <v>800</v>
      </c>
      <c r="F137" s="40" t="str">
        <f t="shared" si="4"/>
        <v>800 - 900</v>
      </c>
      <c r="G137" s="28">
        <v>129</v>
      </c>
    </row>
    <row r="138" spans="2:7" x14ac:dyDescent="0.25">
      <c r="B138" s="24" t="s">
        <v>11</v>
      </c>
      <c r="C138" s="25" t="s">
        <v>21</v>
      </c>
      <c r="D138" s="26">
        <v>2023</v>
      </c>
      <c r="E138" s="27">
        <v>900</v>
      </c>
      <c r="F138" s="40" t="str">
        <f t="shared" si="4"/>
        <v>900 - 1000</v>
      </c>
      <c r="G138" s="28">
        <v>132</v>
      </c>
    </row>
    <row r="139" spans="2:7" x14ac:dyDescent="0.25">
      <c r="B139" s="24" t="s">
        <v>11</v>
      </c>
      <c r="C139" s="25" t="s">
        <v>21</v>
      </c>
      <c r="D139" s="26">
        <v>2023</v>
      </c>
      <c r="E139" s="27">
        <v>1000</v>
      </c>
      <c r="F139" s="40" t="str">
        <f t="shared" si="4"/>
        <v>1000 - 1100</v>
      </c>
      <c r="G139" s="28">
        <v>87</v>
      </c>
    </row>
    <row r="140" spans="2:7" x14ac:dyDescent="0.25">
      <c r="B140" s="24" t="s">
        <v>11</v>
      </c>
      <c r="C140" s="25" t="s">
        <v>21</v>
      </c>
      <c r="D140" s="26">
        <v>2023</v>
      </c>
      <c r="E140" s="27">
        <v>1100</v>
      </c>
      <c r="F140" s="40" t="str">
        <f t="shared" si="4"/>
        <v>1100 - 1200</v>
      </c>
      <c r="G140" s="28">
        <v>93</v>
      </c>
    </row>
    <row r="141" spans="2:7" x14ac:dyDescent="0.25">
      <c r="B141" s="24" t="s">
        <v>11</v>
      </c>
      <c r="C141" s="25" t="s">
        <v>21</v>
      </c>
      <c r="D141" s="26">
        <v>2023</v>
      </c>
      <c r="E141" s="27">
        <v>1200</v>
      </c>
      <c r="F141" s="40" t="str">
        <f t="shared" si="4"/>
        <v>1200 - 1300</v>
      </c>
      <c r="G141" s="28">
        <v>75</v>
      </c>
    </row>
    <row r="142" spans="2:7" x14ac:dyDescent="0.25">
      <c r="B142" s="24" t="s">
        <v>11</v>
      </c>
      <c r="C142" s="25" t="s">
        <v>21</v>
      </c>
      <c r="D142" s="26">
        <v>2023</v>
      </c>
      <c r="E142" s="27">
        <v>1300</v>
      </c>
      <c r="F142" s="40" t="str">
        <f t="shared" si="4"/>
        <v>1300 - 1400</v>
      </c>
      <c r="G142" s="28">
        <v>68</v>
      </c>
    </row>
    <row r="143" spans="2:7" x14ac:dyDescent="0.25">
      <c r="B143" s="24" t="s">
        <v>11</v>
      </c>
      <c r="C143" s="25" t="s">
        <v>21</v>
      </c>
      <c r="D143" s="26">
        <v>2023</v>
      </c>
      <c r="E143" s="27">
        <v>1400</v>
      </c>
      <c r="F143" s="40" t="str">
        <f t="shared" si="4"/>
        <v>1400 - 1500</v>
      </c>
      <c r="G143" s="28">
        <v>42</v>
      </c>
    </row>
    <row r="144" spans="2:7" x14ac:dyDescent="0.25">
      <c r="B144" s="24" t="s">
        <v>11</v>
      </c>
      <c r="C144" s="25" t="s">
        <v>21</v>
      </c>
      <c r="D144" s="26">
        <v>2023</v>
      </c>
      <c r="E144" s="27">
        <v>1500</v>
      </c>
      <c r="F144" s="40" t="str">
        <f t="shared" si="4"/>
        <v>1500 - 1600</v>
      </c>
      <c r="G144" s="28">
        <v>37</v>
      </c>
    </row>
    <row r="145" spans="2:7" x14ac:dyDescent="0.25">
      <c r="B145" s="24" t="s">
        <v>11</v>
      </c>
      <c r="C145" s="25" t="s">
        <v>21</v>
      </c>
      <c r="D145" s="26">
        <v>2023</v>
      </c>
      <c r="E145" s="27">
        <v>1600</v>
      </c>
      <c r="F145" s="40" t="str">
        <f t="shared" si="4"/>
        <v>1600 - 1700</v>
      </c>
      <c r="G145" s="28">
        <v>16</v>
      </c>
    </row>
    <row r="146" spans="2:7" x14ac:dyDescent="0.25">
      <c r="B146" s="24" t="s">
        <v>11</v>
      </c>
      <c r="C146" s="25" t="s">
        <v>21</v>
      </c>
      <c r="D146" s="26">
        <v>2023</v>
      </c>
      <c r="E146" s="27">
        <v>1700</v>
      </c>
      <c r="F146" s="40" t="str">
        <f t="shared" si="4"/>
        <v>1700 - 1800</v>
      </c>
      <c r="G146" s="28">
        <v>23</v>
      </c>
    </row>
    <row r="147" spans="2:7" x14ac:dyDescent="0.25">
      <c r="B147" s="24" t="s">
        <v>11</v>
      </c>
      <c r="C147" s="25" t="s">
        <v>21</v>
      </c>
      <c r="D147" s="26">
        <v>2023</v>
      </c>
      <c r="E147" s="27">
        <v>1800</v>
      </c>
      <c r="F147" s="40" t="str">
        <f t="shared" si="4"/>
        <v>1800 - 1900</v>
      </c>
      <c r="G147" s="28">
        <v>15</v>
      </c>
    </row>
    <row r="148" spans="2:7" x14ac:dyDescent="0.25">
      <c r="B148" s="24" t="s">
        <v>11</v>
      </c>
      <c r="C148" s="25" t="s">
        <v>21</v>
      </c>
      <c r="D148" s="26">
        <v>2023</v>
      </c>
      <c r="E148" s="27">
        <v>1900</v>
      </c>
      <c r="F148" s="40" t="str">
        <f t="shared" si="4"/>
        <v>1900 - 2000</v>
      </c>
      <c r="G148" s="28">
        <v>12</v>
      </c>
    </row>
    <row r="149" spans="2:7" x14ac:dyDescent="0.25">
      <c r="B149" s="24" t="s">
        <v>11</v>
      </c>
      <c r="C149" s="25" t="s">
        <v>21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15</v>
      </c>
    </row>
    <row r="150" spans="2:7" x14ac:dyDescent="0.25">
      <c r="B150" s="24" t="s">
        <v>12</v>
      </c>
      <c r="C150" s="25" t="s">
        <v>21</v>
      </c>
      <c r="D150" s="26">
        <v>2024</v>
      </c>
      <c r="E150" s="27">
        <v>0</v>
      </c>
      <c r="F150" s="40" t="str">
        <f t="shared" si="4"/>
        <v>0 - 100</v>
      </c>
      <c r="G150" s="28">
        <v>95</v>
      </c>
    </row>
    <row r="151" spans="2:7" x14ac:dyDescent="0.25">
      <c r="B151" s="24" t="s">
        <v>12</v>
      </c>
      <c r="C151" s="25" t="s">
        <v>21</v>
      </c>
      <c r="D151" s="26">
        <v>2024</v>
      </c>
      <c r="E151" s="27">
        <v>100</v>
      </c>
      <c r="F151" s="40" t="str">
        <f t="shared" si="4"/>
        <v>100 - 200</v>
      </c>
      <c r="G151" s="28">
        <v>176</v>
      </c>
    </row>
    <row r="152" spans="2:7" x14ac:dyDescent="0.25">
      <c r="B152" s="24" t="s">
        <v>12</v>
      </c>
      <c r="C152" s="25" t="s">
        <v>21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158</v>
      </c>
    </row>
    <row r="153" spans="2:7" x14ac:dyDescent="0.25">
      <c r="B153" s="24" t="s">
        <v>12</v>
      </c>
      <c r="C153" s="25" t="s">
        <v>21</v>
      </c>
      <c r="D153" s="26">
        <v>2024</v>
      </c>
      <c r="E153" s="27">
        <v>300</v>
      </c>
      <c r="F153" s="40" t="str">
        <f t="shared" si="5"/>
        <v>300 - 400</v>
      </c>
      <c r="G153" s="28">
        <v>331</v>
      </c>
    </row>
    <row r="154" spans="2:7" x14ac:dyDescent="0.25">
      <c r="B154" s="24" t="s">
        <v>12</v>
      </c>
      <c r="C154" s="25" t="s">
        <v>21</v>
      </c>
      <c r="D154" s="26">
        <v>2024</v>
      </c>
      <c r="E154" s="27">
        <v>400</v>
      </c>
      <c r="F154" s="40" t="str">
        <f t="shared" si="5"/>
        <v>400 - 500</v>
      </c>
      <c r="G154" s="28">
        <v>322</v>
      </c>
    </row>
    <row r="155" spans="2:7" x14ac:dyDescent="0.25">
      <c r="B155" s="24" t="s">
        <v>12</v>
      </c>
      <c r="C155" s="25" t="s">
        <v>21</v>
      </c>
      <c r="D155" s="26">
        <v>2024</v>
      </c>
      <c r="E155" s="27">
        <v>500</v>
      </c>
      <c r="F155" s="40" t="str">
        <f t="shared" si="5"/>
        <v>500 - 600</v>
      </c>
      <c r="G155" s="28">
        <v>241</v>
      </c>
    </row>
    <row r="156" spans="2:7" x14ac:dyDescent="0.25">
      <c r="B156" s="24" t="s">
        <v>12</v>
      </c>
      <c r="C156" s="25" t="s">
        <v>21</v>
      </c>
      <c r="D156" s="26">
        <v>2024</v>
      </c>
      <c r="E156" s="27">
        <v>600</v>
      </c>
      <c r="F156" s="40" t="str">
        <f t="shared" si="5"/>
        <v>600 - 700</v>
      </c>
      <c r="G156" s="28">
        <v>222</v>
      </c>
    </row>
    <row r="157" spans="2:7" x14ac:dyDescent="0.25">
      <c r="B157" s="24" t="s">
        <v>12</v>
      </c>
      <c r="C157" s="25" t="s">
        <v>21</v>
      </c>
      <c r="D157" s="26">
        <v>2024</v>
      </c>
      <c r="E157" s="27">
        <v>700</v>
      </c>
      <c r="F157" s="40" t="str">
        <f t="shared" si="5"/>
        <v>700 - 800</v>
      </c>
      <c r="G157" s="28">
        <v>211</v>
      </c>
    </row>
    <row r="158" spans="2:7" x14ac:dyDescent="0.25">
      <c r="B158" s="24" t="s">
        <v>12</v>
      </c>
      <c r="C158" s="25" t="s">
        <v>21</v>
      </c>
      <c r="D158" s="26">
        <v>2024</v>
      </c>
      <c r="E158" s="27">
        <v>800</v>
      </c>
      <c r="F158" s="40" t="str">
        <f t="shared" si="5"/>
        <v>800 - 900</v>
      </c>
      <c r="G158" s="28">
        <v>151</v>
      </c>
    </row>
    <row r="159" spans="2:7" x14ac:dyDescent="0.25">
      <c r="B159" s="24" t="s">
        <v>12</v>
      </c>
      <c r="C159" s="25" t="s">
        <v>21</v>
      </c>
      <c r="D159" s="26">
        <v>2024</v>
      </c>
      <c r="E159" s="27">
        <v>900</v>
      </c>
      <c r="F159" s="40" t="str">
        <f t="shared" si="5"/>
        <v>900 - 1000</v>
      </c>
      <c r="G159" s="28">
        <v>153</v>
      </c>
    </row>
    <row r="160" spans="2:7" x14ac:dyDescent="0.25">
      <c r="B160" s="24" t="s">
        <v>12</v>
      </c>
      <c r="C160" s="25" t="s">
        <v>21</v>
      </c>
      <c r="D160" s="26">
        <v>2024</v>
      </c>
      <c r="E160" s="27">
        <v>1000</v>
      </c>
      <c r="F160" s="40" t="str">
        <f t="shared" si="5"/>
        <v>1000 - 1100</v>
      </c>
      <c r="G160" s="28">
        <v>106</v>
      </c>
    </row>
    <row r="161" spans="2:7" x14ac:dyDescent="0.25">
      <c r="B161" s="24" t="s">
        <v>12</v>
      </c>
      <c r="C161" s="25" t="s">
        <v>21</v>
      </c>
      <c r="D161" s="26">
        <v>2024</v>
      </c>
      <c r="E161" s="27">
        <v>1100</v>
      </c>
      <c r="F161" s="40" t="str">
        <f t="shared" si="5"/>
        <v>1100 - 1200</v>
      </c>
      <c r="G161" s="28">
        <v>118</v>
      </c>
    </row>
    <row r="162" spans="2:7" x14ac:dyDescent="0.25">
      <c r="B162" s="24" t="s">
        <v>12</v>
      </c>
      <c r="C162" s="25" t="s">
        <v>21</v>
      </c>
      <c r="D162" s="26">
        <v>2024</v>
      </c>
      <c r="E162" s="27">
        <v>1200</v>
      </c>
      <c r="F162" s="40" t="str">
        <f t="shared" si="5"/>
        <v>1200 - 1300</v>
      </c>
      <c r="G162" s="28">
        <v>80</v>
      </c>
    </row>
    <row r="163" spans="2:7" x14ac:dyDescent="0.25">
      <c r="B163" s="24" t="s">
        <v>12</v>
      </c>
      <c r="C163" s="25" t="s">
        <v>21</v>
      </c>
      <c r="D163" s="26">
        <v>2024</v>
      </c>
      <c r="E163" s="27">
        <v>1300</v>
      </c>
      <c r="F163" s="40" t="str">
        <f t="shared" si="5"/>
        <v>1300 - 1400</v>
      </c>
      <c r="G163" s="28">
        <v>72</v>
      </c>
    </row>
    <row r="164" spans="2:7" x14ac:dyDescent="0.25">
      <c r="B164" s="24" t="s">
        <v>12</v>
      </c>
      <c r="C164" s="25" t="s">
        <v>21</v>
      </c>
      <c r="D164" s="26">
        <v>2024</v>
      </c>
      <c r="E164" s="27">
        <v>1400</v>
      </c>
      <c r="F164" s="40" t="str">
        <f t="shared" si="5"/>
        <v>1400 - 1500</v>
      </c>
      <c r="G164" s="28">
        <v>64</v>
      </c>
    </row>
    <row r="165" spans="2:7" x14ac:dyDescent="0.25">
      <c r="B165" s="24" t="s">
        <v>12</v>
      </c>
      <c r="C165" s="25" t="s">
        <v>21</v>
      </c>
      <c r="D165" s="26">
        <v>2024</v>
      </c>
      <c r="E165" s="27">
        <v>1500</v>
      </c>
      <c r="F165" s="40" t="str">
        <f t="shared" si="5"/>
        <v>1500 - 1600</v>
      </c>
      <c r="G165" s="28">
        <v>57</v>
      </c>
    </row>
    <row r="166" spans="2:7" x14ac:dyDescent="0.25">
      <c r="B166" s="24" t="s">
        <v>12</v>
      </c>
      <c r="C166" s="25" t="s">
        <v>21</v>
      </c>
      <c r="D166" s="26">
        <v>2024</v>
      </c>
      <c r="E166" s="27">
        <v>1600</v>
      </c>
      <c r="F166" s="40" t="str">
        <f t="shared" si="5"/>
        <v>1600 - 1700</v>
      </c>
      <c r="G166" s="28">
        <v>40</v>
      </c>
    </row>
    <row r="167" spans="2:7" x14ac:dyDescent="0.25">
      <c r="B167" s="24" t="s">
        <v>12</v>
      </c>
      <c r="C167" s="25" t="s">
        <v>21</v>
      </c>
      <c r="D167" s="26">
        <v>2024</v>
      </c>
      <c r="E167" s="27">
        <v>1700</v>
      </c>
      <c r="F167" s="40" t="str">
        <f t="shared" si="5"/>
        <v>1700 - 1800</v>
      </c>
      <c r="G167" s="28">
        <v>48</v>
      </c>
    </row>
    <row r="168" spans="2:7" x14ac:dyDescent="0.25">
      <c r="B168" s="24" t="s">
        <v>12</v>
      </c>
      <c r="C168" s="25" t="s">
        <v>21</v>
      </c>
      <c r="D168" s="26">
        <v>2024</v>
      </c>
      <c r="E168" s="27">
        <v>1800</v>
      </c>
      <c r="F168" s="40" t="str">
        <f t="shared" si="5"/>
        <v>1800 - 1900</v>
      </c>
      <c r="G168" s="28">
        <v>29</v>
      </c>
    </row>
    <row r="169" spans="2:7" x14ac:dyDescent="0.25">
      <c r="B169" s="24" t="s">
        <v>12</v>
      </c>
      <c r="C169" s="25" t="s">
        <v>21</v>
      </c>
      <c r="D169" s="26">
        <v>2024</v>
      </c>
      <c r="E169" s="27">
        <v>1900</v>
      </c>
      <c r="F169" s="40" t="str">
        <f t="shared" si="5"/>
        <v>1900 - 2000</v>
      </c>
      <c r="G169" s="28">
        <v>26</v>
      </c>
    </row>
    <row r="170" spans="2:7" x14ac:dyDescent="0.25">
      <c r="B170" s="24" t="s">
        <v>12</v>
      </c>
      <c r="C170" s="25" t="s">
        <v>21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21</v>
      </c>
    </row>
    <row r="171" spans="2:7" x14ac:dyDescent="0.25">
      <c r="B171" s="24" t="s">
        <v>13</v>
      </c>
      <c r="C171" s="25" t="s">
        <v>21</v>
      </c>
      <c r="D171" s="26">
        <v>2025</v>
      </c>
      <c r="E171" s="27">
        <v>0</v>
      </c>
      <c r="F171" s="40" t="str">
        <f t="shared" si="5"/>
        <v>0 - 100</v>
      </c>
      <c r="G171" s="28">
        <v>104</v>
      </c>
    </row>
    <row r="172" spans="2:7" x14ac:dyDescent="0.25">
      <c r="B172" s="24" t="s">
        <v>13</v>
      </c>
      <c r="C172" s="25" t="s">
        <v>21</v>
      </c>
      <c r="D172" s="26">
        <v>2025</v>
      </c>
      <c r="E172" s="27">
        <v>100</v>
      </c>
      <c r="F172" s="40" t="str">
        <f t="shared" si="5"/>
        <v>100 - 200</v>
      </c>
      <c r="G172" s="28">
        <v>209</v>
      </c>
    </row>
    <row r="173" spans="2:7" x14ac:dyDescent="0.25">
      <c r="B173" s="24" t="s">
        <v>13</v>
      </c>
      <c r="C173" s="25" t="s">
        <v>21</v>
      </c>
      <c r="D173" s="26">
        <v>2025</v>
      </c>
      <c r="E173" s="27">
        <v>200</v>
      </c>
      <c r="F173" s="40" t="str">
        <f t="shared" si="5"/>
        <v>200 - 300</v>
      </c>
      <c r="G173" s="28">
        <v>180</v>
      </c>
    </row>
    <row r="174" spans="2:7" x14ac:dyDescent="0.25">
      <c r="B174" s="24" t="s">
        <v>13</v>
      </c>
      <c r="C174" s="25" t="s">
        <v>21</v>
      </c>
      <c r="D174" s="26">
        <v>2025</v>
      </c>
      <c r="E174" s="27">
        <v>300</v>
      </c>
      <c r="F174" s="40" t="str">
        <f t="shared" si="5"/>
        <v>300 - 400</v>
      </c>
      <c r="G174" s="28">
        <v>436</v>
      </c>
    </row>
    <row r="175" spans="2:7" x14ac:dyDescent="0.25">
      <c r="B175" s="24" t="s">
        <v>13</v>
      </c>
      <c r="C175" s="25" t="s">
        <v>21</v>
      </c>
      <c r="D175" s="26">
        <v>2025</v>
      </c>
      <c r="E175" s="27">
        <v>400</v>
      </c>
      <c r="F175" s="40" t="str">
        <f t="shared" si="5"/>
        <v>400 - 500</v>
      </c>
      <c r="G175" s="28">
        <v>414</v>
      </c>
    </row>
    <row r="176" spans="2:7" x14ac:dyDescent="0.25">
      <c r="B176" s="24" t="s">
        <v>13</v>
      </c>
      <c r="C176" s="25" t="s">
        <v>21</v>
      </c>
      <c r="D176" s="26">
        <v>2025</v>
      </c>
      <c r="E176" s="27">
        <v>500</v>
      </c>
      <c r="F176" s="40" t="str">
        <f t="shared" si="5"/>
        <v>500 - 600</v>
      </c>
      <c r="G176" s="28">
        <v>340</v>
      </c>
    </row>
    <row r="177" spans="2:7" x14ac:dyDescent="0.25">
      <c r="B177" s="24" t="s">
        <v>13</v>
      </c>
      <c r="C177" s="25" t="s">
        <v>21</v>
      </c>
      <c r="D177" s="26">
        <v>2025</v>
      </c>
      <c r="E177" s="27">
        <v>600</v>
      </c>
      <c r="F177" s="40" t="str">
        <f t="shared" si="5"/>
        <v>600 - 700</v>
      </c>
      <c r="G177" s="28">
        <v>315</v>
      </c>
    </row>
    <row r="178" spans="2:7" x14ac:dyDescent="0.25">
      <c r="B178" s="24" t="s">
        <v>13</v>
      </c>
      <c r="C178" s="25" t="s">
        <v>21</v>
      </c>
      <c r="D178" s="26">
        <v>2025</v>
      </c>
      <c r="E178" s="27">
        <v>700</v>
      </c>
      <c r="F178" s="40" t="str">
        <f t="shared" si="5"/>
        <v>700 - 800</v>
      </c>
      <c r="G178" s="28">
        <v>281</v>
      </c>
    </row>
    <row r="179" spans="2:7" x14ac:dyDescent="0.25">
      <c r="B179" s="24" t="s">
        <v>13</v>
      </c>
      <c r="C179" s="25" t="s">
        <v>21</v>
      </c>
      <c r="D179" s="26">
        <v>2025</v>
      </c>
      <c r="E179" s="27">
        <v>800</v>
      </c>
      <c r="F179" s="40" t="str">
        <f t="shared" si="5"/>
        <v>800 - 900</v>
      </c>
      <c r="G179" s="28">
        <v>254</v>
      </c>
    </row>
    <row r="180" spans="2:7" x14ac:dyDescent="0.25">
      <c r="B180" s="24" t="s">
        <v>13</v>
      </c>
      <c r="C180" s="25" t="s">
        <v>21</v>
      </c>
      <c r="D180" s="26">
        <v>2025</v>
      </c>
      <c r="E180" s="27">
        <v>900</v>
      </c>
      <c r="F180" s="40" t="str">
        <f t="shared" si="5"/>
        <v>900 - 1000</v>
      </c>
      <c r="G180" s="28">
        <v>221</v>
      </c>
    </row>
    <row r="181" spans="2:7" x14ac:dyDescent="0.25">
      <c r="B181" s="24" t="s">
        <v>13</v>
      </c>
      <c r="C181" s="25" t="s">
        <v>21</v>
      </c>
      <c r="D181" s="26">
        <v>2025</v>
      </c>
      <c r="E181" s="27">
        <v>1000</v>
      </c>
      <c r="F181" s="40" t="str">
        <f t="shared" si="5"/>
        <v>1000 - 1100</v>
      </c>
      <c r="G181" s="28">
        <v>162</v>
      </c>
    </row>
    <row r="182" spans="2:7" x14ac:dyDescent="0.25">
      <c r="B182" s="24" t="s">
        <v>13</v>
      </c>
      <c r="C182" s="25" t="s">
        <v>21</v>
      </c>
      <c r="D182" s="26">
        <v>2025</v>
      </c>
      <c r="E182" s="27">
        <v>1100</v>
      </c>
      <c r="F182" s="40" t="str">
        <f t="shared" si="5"/>
        <v>1100 - 1200</v>
      </c>
      <c r="G182" s="28">
        <v>153</v>
      </c>
    </row>
    <row r="183" spans="2:7" x14ac:dyDescent="0.25">
      <c r="B183" s="24" t="s">
        <v>13</v>
      </c>
      <c r="C183" s="25" t="s">
        <v>21</v>
      </c>
      <c r="D183" s="26">
        <v>2025</v>
      </c>
      <c r="E183" s="27">
        <v>1200</v>
      </c>
      <c r="F183" s="40" t="str">
        <f t="shared" si="5"/>
        <v>1200 - 1300</v>
      </c>
      <c r="G183" s="28">
        <v>124</v>
      </c>
    </row>
    <row r="184" spans="2:7" x14ac:dyDescent="0.25">
      <c r="B184" s="24" t="s">
        <v>13</v>
      </c>
      <c r="C184" s="25" t="s">
        <v>21</v>
      </c>
      <c r="D184" s="26">
        <v>2025</v>
      </c>
      <c r="E184" s="27">
        <v>1300</v>
      </c>
      <c r="F184" s="40" t="str">
        <f t="shared" si="5"/>
        <v>1300 - 1400</v>
      </c>
      <c r="G184" s="28">
        <v>104</v>
      </c>
    </row>
    <row r="185" spans="2:7" x14ac:dyDescent="0.25">
      <c r="B185" s="24" t="s">
        <v>13</v>
      </c>
      <c r="C185" s="25" t="s">
        <v>21</v>
      </c>
      <c r="D185" s="26">
        <v>2025</v>
      </c>
      <c r="E185" s="27">
        <v>1400</v>
      </c>
      <c r="F185" s="40" t="str">
        <f t="shared" si="5"/>
        <v>1400 - 1500</v>
      </c>
      <c r="G185" s="28">
        <v>83</v>
      </c>
    </row>
    <row r="186" spans="2:7" x14ac:dyDescent="0.25">
      <c r="B186" s="24" t="s">
        <v>13</v>
      </c>
      <c r="C186" s="25" t="s">
        <v>21</v>
      </c>
      <c r="D186" s="26">
        <v>2025</v>
      </c>
      <c r="E186" s="27">
        <v>1500</v>
      </c>
      <c r="F186" s="40" t="str">
        <f t="shared" si="5"/>
        <v>1500 - 1600</v>
      </c>
      <c r="G186" s="28">
        <v>69</v>
      </c>
    </row>
    <row r="187" spans="2:7" x14ac:dyDescent="0.25">
      <c r="B187" s="24" t="s">
        <v>13</v>
      </c>
      <c r="C187" s="25" t="s">
        <v>21</v>
      </c>
      <c r="D187" s="26">
        <v>2025</v>
      </c>
      <c r="E187" s="27">
        <v>1600</v>
      </c>
      <c r="F187" s="40" t="str">
        <f t="shared" si="5"/>
        <v>1600 - 1700</v>
      </c>
      <c r="G187" s="28">
        <v>68</v>
      </c>
    </row>
    <row r="188" spans="2:7" x14ac:dyDescent="0.25">
      <c r="B188" s="24" t="s">
        <v>13</v>
      </c>
      <c r="C188" s="25" t="s">
        <v>21</v>
      </c>
      <c r="D188" s="26">
        <v>2025</v>
      </c>
      <c r="E188" s="27">
        <v>1700</v>
      </c>
      <c r="F188" s="40" t="str">
        <f t="shared" si="5"/>
        <v>1700 - 1800</v>
      </c>
      <c r="G188" s="28">
        <v>50</v>
      </c>
    </row>
    <row r="189" spans="2:7" x14ac:dyDescent="0.25">
      <c r="B189" s="24" t="s">
        <v>13</v>
      </c>
      <c r="C189" s="25" t="s">
        <v>21</v>
      </c>
      <c r="D189" s="26">
        <v>2025</v>
      </c>
      <c r="E189" s="27">
        <v>1800</v>
      </c>
      <c r="F189" s="40" t="str">
        <f t="shared" si="5"/>
        <v>1800 - 1900</v>
      </c>
      <c r="G189" s="28">
        <v>26</v>
      </c>
    </row>
    <row r="190" spans="2:7" x14ac:dyDescent="0.25">
      <c r="B190" s="24" t="s">
        <v>13</v>
      </c>
      <c r="C190" s="25" t="s">
        <v>21</v>
      </c>
      <c r="D190" s="26">
        <v>2025</v>
      </c>
      <c r="E190" s="27">
        <v>1900</v>
      </c>
      <c r="F190" s="40" t="str">
        <f t="shared" si="5"/>
        <v>1900 - 2000</v>
      </c>
      <c r="G190" s="28">
        <v>30</v>
      </c>
    </row>
    <row r="191" spans="2:7" x14ac:dyDescent="0.25">
      <c r="B191" s="24" t="s">
        <v>13</v>
      </c>
      <c r="C191" s="25" t="s">
        <v>21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29</v>
      </c>
    </row>
    <row r="192" spans="2:7" x14ac:dyDescent="0.25">
      <c r="B192" s="24" t="s">
        <v>14</v>
      </c>
      <c r="C192" s="25" t="s">
        <v>21</v>
      </c>
      <c r="D192" s="26">
        <v>2026</v>
      </c>
      <c r="E192" s="27">
        <v>0</v>
      </c>
      <c r="F192" s="40" t="str">
        <f t="shared" si="5"/>
        <v>0 - 100</v>
      </c>
      <c r="G192" s="28">
        <v>149</v>
      </c>
    </row>
    <row r="193" spans="2:7" x14ac:dyDescent="0.25">
      <c r="B193" s="24" t="s">
        <v>14</v>
      </c>
      <c r="C193" s="25" t="s">
        <v>21</v>
      </c>
      <c r="D193" s="26">
        <v>2026</v>
      </c>
      <c r="E193" s="27">
        <v>100</v>
      </c>
      <c r="F193" s="40" t="str">
        <f t="shared" si="5"/>
        <v>100 - 200</v>
      </c>
      <c r="G193" s="28">
        <v>248</v>
      </c>
    </row>
    <row r="194" spans="2:7" x14ac:dyDescent="0.25">
      <c r="B194" s="24" t="s">
        <v>14</v>
      </c>
      <c r="C194" s="25" t="s">
        <v>21</v>
      </c>
      <c r="D194" s="26">
        <v>2026</v>
      </c>
      <c r="E194" s="27">
        <v>200</v>
      </c>
      <c r="F194" s="40" t="str">
        <f t="shared" si="5"/>
        <v>200 - 300</v>
      </c>
      <c r="G194" s="28">
        <v>249</v>
      </c>
    </row>
    <row r="195" spans="2:7" x14ac:dyDescent="0.25">
      <c r="B195" s="24" t="s">
        <v>14</v>
      </c>
      <c r="C195" s="25" t="s">
        <v>21</v>
      </c>
      <c r="D195" s="26">
        <v>2026</v>
      </c>
      <c r="E195" s="27">
        <v>300</v>
      </c>
      <c r="F195" s="40" t="str">
        <f t="shared" si="5"/>
        <v>300 - 400</v>
      </c>
      <c r="G195" s="28">
        <v>537</v>
      </c>
    </row>
    <row r="196" spans="2:7" x14ac:dyDescent="0.25">
      <c r="B196" s="24" t="s">
        <v>14</v>
      </c>
      <c r="C196" s="25" t="s">
        <v>21</v>
      </c>
      <c r="D196" s="26">
        <v>2026</v>
      </c>
      <c r="E196" s="27">
        <v>400</v>
      </c>
      <c r="F196" s="40" t="str">
        <f t="shared" si="5"/>
        <v>400 - 500</v>
      </c>
      <c r="G196" s="28">
        <v>525</v>
      </c>
    </row>
    <row r="197" spans="2:7" x14ac:dyDescent="0.25">
      <c r="B197" s="24" t="s">
        <v>14</v>
      </c>
      <c r="C197" s="25" t="s">
        <v>21</v>
      </c>
      <c r="D197" s="26">
        <v>2026</v>
      </c>
      <c r="E197" s="27">
        <v>500</v>
      </c>
      <c r="F197" s="40" t="str">
        <f t="shared" si="5"/>
        <v>500 - 600</v>
      </c>
      <c r="G197" s="28">
        <v>454</v>
      </c>
    </row>
    <row r="198" spans="2:7" x14ac:dyDescent="0.25">
      <c r="B198" s="24" t="s">
        <v>14</v>
      </c>
      <c r="C198" s="25" t="s">
        <v>21</v>
      </c>
      <c r="D198" s="26">
        <v>2026</v>
      </c>
      <c r="E198" s="27">
        <v>600</v>
      </c>
      <c r="F198" s="40" t="str">
        <f t="shared" si="5"/>
        <v>600 - 700</v>
      </c>
      <c r="G198" s="28">
        <v>430</v>
      </c>
    </row>
    <row r="199" spans="2:7" x14ac:dyDescent="0.25">
      <c r="B199" s="24" t="s">
        <v>14</v>
      </c>
      <c r="C199" s="25" t="s">
        <v>21</v>
      </c>
      <c r="D199" s="26">
        <v>2026</v>
      </c>
      <c r="E199" s="27">
        <v>700</v>
      </c>
      <c r="F199" s="40" t="str">
        <f t="shared" si="5"/>
        <v>700 - 800</v>
      </c>
      <c r="G199" s="28">
        <v>360</v>
      </c>
    </row>
    <row r="200" spans="2:7" x14ac:dyDescent="0.25">
      <c r="B200" s="24" t="s">
        <v>14</v>
      </c>
      <c r="C200" s="25" t="s">
        <v>21</v>
      </c>
      <c r="D200" s="26">
        <v>2026</v>
      </c>
      <c r="E200" s="27">
        <v>800</v>
      </c>
      <c r="F200" s="40" t="str">
        <f t="shared" si="5"/>
        <v>800 - 900</v>
      </c>
      <c r="G200" s="28">
        <v>363</v>
      </c>
    </row>
    <row r="201" spans="2:7" x14ac:dyDescent="0.25">
      <c r="B201" s="24" t="s">
        <v>14</v>
      </c>
      <c r="C201" s="25" t="s">
        <v>21</v>
      </c>
      <c r="D201" s="26">
        <v>2026</v>
      </c>
      <c r="E201" s="27">
        <v>900</v>
      </c>
      <c r="F201" s="40" t="str">
        <f t="shared" si="5"/>
        <v>900 - 1000</v>
      </c>
      <c r="G201" s="28">
        <v>317</v>
      </c>
    </row>
    <row r="202" spans="2:7" x14ac:dyDescent="0.25">
      <c r="B202" s="24" t="s">
        <v>14</v>
      </c>
      <c r="C202" s="25" t="s">
        <v>21</v>
      </c>
      <c r="D202" s="26">
        <v>2026</v>
      </c>
      <c r="E202" s="27">
        <v>1000</v>
      </c>
      <c r="F202" s="40" t="str">
        <f t="shared" si="5"/>
        <v>1000 - 1100</v>
      </c>
      <c r="G202" s="28">
        <v>244</v>
      </c>
    </row>
    <row r="203" spans="2:7" x14ac:dyDescent="0.25">
      <c r="B203" s="24" t="s">
        <v>14</v>
      </c>
      <c r="C203" s="25" t="s">
        <v>21</v>
      </c>
      <c r="D203" s="26">
        <v>2026</v>
      </c>
      <c r="E203" s="27">
        <v>1100</v>
      </c>
      <c r="F203" s="40" t="str">
        <f t="shared" si="5"/>
        <v>1100 - 1200</v>
      </c>
      <c r="G203" s="28">
        <v>255</v>
      </c>
    </row>
    <row r="204" spans="2:7" x14ac:dyDescent="0.25">
      <c r="B204" s="24" t="s">
        <v>14</v>
      </c>
      <c r="C204" s="25" t="s">
        <v>21</v>
      </c>
      <c r="D204" s="26">
        <v>2026</v>
      </c>
      <c r="E204" s="27">
        <v>1200</v>
      </c>
      <c r="F204" s="40" t="str">
        <f t="shared" si="5"/>
        <v>1200 - 1300</v>
      </c>
      <c r="G204" s="28">
        <v>217</v>
      </c>
    </row>
    <row r="205" spans="2:7" x14ac:dyDescent="0.25">
      <c r="B205" s="24" t="s">
        <v>14</v>
      </c>
      <c r="C205" s="25" t="s">
        <v>21</v>
      </c>
      <c r="D205" s="26">
        <v>2026</v>
      </c>
      <c r="E205" s="27">
        <v>1300</v>
      </c>
      <c r="F205" s="40" t="str">
        <f t="shared" si="5"/>
        <v>1300 - 1400</v>
      </c>
      <c r="G205" s="28">
        <v>174</v>
      </c>
    </row>
    <row r="206" spans="2:7" x14ac:dyDescent="0.25">
      <c r="B206" s="24" t="s">
        <v>14</v>
      </c>
      <c r="C206" s="25" t="s">
        <v>21</v>
      </c>
      <c r="D206" s="26">
        <v>2026</v>
      </c>
      <c r="E206" s="27">
        <v>1400</v>
      </c>
      <c r="F206" s="40" t="str">
        <f t="shared" si="5"/>
        <v>1400 - 1500</v>
      </c>
      <c r="G206" s="28">
        <v>130</v>
      </c>
    </row>
    <row r="207" spans="2:7" x14ac:dyDescent="0.25">
      <c r="B207" s="24" t="s">
        <v>14</v>
      </c>
      <c r="C207" s="25" t="s">
        <v>21</v>
      </c>
      <c r="D207" s="26">
        <v>2026</v>
      </c>
      <c r="E207" s="27">
        <v>1500</v>
      </c>
      <c r="F207" s="40" t="str">
        <f t="shared" si="5"/>
        <v>1500 - 1600</v>
      </c>
      <c r="G207" s="28">
        <v>157</v>
      </c>
    </row>
    <row r="208" spans="2:7" x14ac:dyDescent="0.25">
      <c r="B208" s="24" t="s">
        <v>14</v>
      </c>
      <c r="C208" s="25" t="s">
        <v>21</v>
      </c>
      <c r="D208" s="26">
        <v>2026</v>
      </c>
      <c r="E208" s="27">
        <v>1600</v>
      </c>
      <c r="F208" s="40" t="str">
        <f t="shared" si="5"/>
        <v>1600 - 1700</v>
      </c>
      <c r="G208" s="28">
        <v>122</v>
      </c>
    </row>
    <row r="209" spans="2:7" x14ac:dyDescent="0.25">
      <c r="B209" s="24" t="s">
        <v>14</v>
      </c>
      <c r="C209" s="25" t="s">
        <v>21</v>
      </c>
      <c r="D209" s="26">
        <v>2026</v>
      </c>
      <c r="E209" s="27">
        <v>1700</v>
      </c>
      <c r="F209" s="40" t="str">
        <f t="shared" si="5"/>
        <v>1700 - 1800</v>
      </c>
      <c r="G209" s="28">
        <v>73</v>
      </c>
    </row>
    <row r="210" spans="2:7" x14ac:dyDescent="0.25">
      <c r="B210" s="24" t="s">
        <v>14</v>
      </c>
      <c r="C210" s="25" t="s">
        <v>21</v>
      </c>
      <c r="D210" s="26">
        <v>2026</v>
      </c>
      <c r="E210" s="27">
        <v>1800</v>
      </c>
      <c r="F210" s="40" t="str">
        <f t="shared" si="5"/>
        <v>1800 - 1900</v>
      </c>
      <c r="G210" s="28">
        <v>84</v>
      </c>
    </row>
    <row r="211" spans="2:7" x14ac:dyDescent="0.25">
      <c r="B211" s="24" t="s">
        <v>14</v>
      </c>
      <c r="C211" s="25" t="s">
        <v>21</v>
      </c>
      <c r="D211" s="26">
        <v>2026</v>
      </c>
      <c r="E211" s="27">
        <v>1900</v>
      </c>
      <c r="F211" s="40" t="str">
        <f t="shared" si="5"/>
        <v>1900 - 2000</v>
      </c>
      <c r="G211" s="28">
        <v>69</v>
      </c>
    </row>
    <row r="212" spans="2:7" ht="15.75" thickBot="1" x14ac:dyDescent="0.3">
      <c r="B212" s="29" t="s">
        <v>14</v>
      </c>
      <c r="C212" s="30" t="s">
        <v>21</v>
      </c>
      <c r="D212" s="31">
        <v>2026</v>
      </c>
      <c r="E212" s="32">
        <v>2000</v>
      </c>
      <c r="F212" s="41" t="str">
        <f t="shared" si="5"/>
        <v xml:space="preserve">2000 + </v>
      </c>
      <c r="G212" s="33">
        <v>61</v>
      </c>
    </row>
    <row r="423" spans="4:4" x14ac:dyDescent="0.25">
      <c r="D423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423"/>
  <sheetViews>
    <sheetView zoomScale="115" zoomScaleNormal="115" workbookViewId="0">
      <selection activeCell="F12" sqref="F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26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2</v>
      </c>
      <c r="I3" s="34">
        <v>2017</v>
      </c>
      <c r="J3" s="4">
        <f t="shared" ref="J3:J12" si="1">SUMIF( $D$3:$D$212, I3, $G$3:$G$212)</f>
        <v>5</v>
      </c>
    </row>
    <row r="4" spans="2:10" x14ac:dyDescent="0.25">
      <c r="B4" s="24" t="s">
        <v>5</v>
      </c>
      <c r="C4" s="25" t="s">
        <v>26</v>
      </c>
      <c r="D4" s="26">
        <v>2017</v>
      </c>
      <c r="E4" s="27">
        <v>100</v>
      </c>
      <c r="F4" s="40" t="str">
        <f t="shared" si="0"/>
        <v>100 - 200</v>
      </c>
      <c r="G4" s="28">
        <v>1</v>
      </c>
      <c r="I4" s="2">
        <f>I3+1</f>
        <v>2018</v>
      </c>
      <c r="J4" s="28">
        <f t="shared" si="1"/>
        <v>3</v>
      </c>
    </row>
    <row r="5" spans="2:10" x14ac:dyDescent="0.25">
      <c r="B5" s="24" t="s">
        <v>5</v>
      </c>
      <c r="C5" s="25" t="s">
        <v>26</v>
      </c>
      <c r="D5" s="26">
        <v>2017</v>
      </c>
      <c r="E5" s="27">
        <v>200</v>
      </c>
      <c r="F5" s="40" t="str">
        <f t="shared" si="0"/>
        <v>200 - 300</v>
      </c>
      <c r="G5" s="28">
        <v>1</v>
      </c>
      <c r="I5" s="2">
        <f t="shared" ref="I5:I12" si="2">I4+1</f>
        <v>2019</v>
      </c>
      <c r="J5" s="28">
        <f t="shared" si="1"/>
        <v>0</v>
      </c>
    </row>
    <row r="6" spans="2:10" x14ac:dyDescent="0.25">
      <c r="B6" s="24" t="s">
        <v>5</v>
      </c>
      <c r="C6" s="25" t="s">
        <v>26</v>
      </c>
      <c r="D6" s="26">
        <v>2017</v>
      </c>
      <c r="E6" s="27">
        <v>300</v>
      </c>
      <c r="F6" s="40" t="str">
        <f t="shared" si="0"/>
        <v>300 - 400</v>
      </c>
      <c r="G6" s="28">
        <v>1</v>
      </c>
      <c r="I6" s="2">
        <f t="shared" si="2"/>
        <v>2020</v>
      </c>
      <c r="J6" s="28">
        <f t="shared" si="1"/>
        <v>0</v>
      </c>
    </row>
    <row r="7" spans="2:10" x14ac:dyDescent="0.25">
      <c r="B7" s="24" t="s">
        <v>5</v>
      </c>
      <c r="C7" s="25" t="s">
        <v>26</v>
      </c>
      <c r="D7" s="26">
        <v>2017</v>
      </c>
      <c r="E7" s="27">
        <v>400</v>
      </c>
      <c r="F7" s="40" t="str">
        <f t="shared" si="0"/>
        <v>400 - 500</v>
      </c>
      <c r="G7" s="28">
        <v>0</v>
      </c>
      <c r="I7" s="2">
        <f t="shared" si="2"/>
        <v>2021</v>
      </c>
      <c r="J7" s="28">
        <f t="shared" si="1"/>
        <v>0</v>
      </c>
    </row>
    <row r="8" spans="2:10" x14ac:dyDescent="0.25">
      <c r="B8" s="24" t="s">
        <v>5</v>
      </c>
      <c r="C8" s="25" t="s">
        <v>26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5</v>
      </c>
    </row>
    <row r="9" spans="2:10" x14ac:dyDescent="0.25">
      <c r="B9" s="24" t="s">
        <v>5</v>
      </c>
      <c r="C9" s="25" t="s">
        <v>26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51</v>
      </c>
    </row>
    <row r="10" spans="2:10" x14ac:dyDescent="0.25">
      <c r="B10" s="24" t="s">
        <v>5</v>
      </c>
      <c r="C10" s="25" t="s">
        <v>26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53</v>
      </c>
    </row>
    <row r="11" spans="2:10" x14ac:dyDescent="0.25">
      <c r="B11" s="24" t="s">
        <v>5</v>
      </c>
      <c r="C11" s="25" t="s">
        <v>26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32</v>
      </c>
    </row>
    <row r="12" spans="2:10" ht="15.75" thickBot="1" x14ac:dyDescent="0.3">
      <c r="B12" s="24" t="s">
        <v>5</v>
      </c>
      <c r="C12" s="25" t="s">
        <v>26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 t="shared" si="1"/>
        <v>56</v>
      </c>
    </row>
    <row r="13" spans="2:10" x14ac:dyDescent="0.25">
      <c r="B13" s="24" t="s">
        <v>5</v>
      </c>
      <c r="C13" s="25" t="s">
        <v>26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26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26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26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26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26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26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26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26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26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26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26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0</v>
      </c>
    </row>
    <row r="25" spans="2:7" x14ac:dyDescent="0.25">
      <c r="B25" s="24" t="s">
        <v>6</v>
      </c>
      <c r="C25" s="25" t="s">
        <v>26</v>
      </c>
      <c r="D25" s="26">
        <v>2018</v>
      </c>
      <c r="E25" s="27">
        <v>100</v>
      </c>
      <c r="F25" s="40" t="str">
        <f t="shared" si="3"/>
        <v>100 - 200</v>
      </c>
      <c r="G25" s="28">
        <v>1</v>
      </c>
    </row>
    <row r="26" spans="2:7" x14ac:dyDescent="0.25">
      <c r="B26" s="24" t="s">
        <v>6</v>
      </c>
      <c r="C26" s="25" t="s">
        <v>26</v>
      </c>
      <c r="D26" s="26">
        <v>2018</v>
      </c>
      <c r="E26" s="27">
        <v>200</v>
      </c>
      <c r="F26" s="40" t="str">
        <f t="shared" si="3"/>
        <v>200 - 300</v>
      </c>
      <c r="G26" s="28">
        <v>1</v>
      </c>
    </row>
    <row r="27" spans="2:7" x14ac:dyDescent="0.25">
      <c r="B27" s="24" t="s">
        <v>6</v>
      </c>
      <c r="C27" s="25" t="s">
        <v>26</v>
      </c>
      <c r="D27" s="26">
        <v>2018</v>
      </c>
      <c r="E27" s="27">
        <v>300</v>
      </c>
      <c r="F27" s="40" t="str">
        <f t="shared" si="3"/>
        <v>300 - 400</v>
      </c>
      <c r="G27" s="28">
        <v>1</v>
      </c>
    </row>
    <row r="28" spans="2:7" x14ac:dyDescent="0.25">
      <c r="B28" s="24" t="s">
        <v>6</v>
      </c>
      <c r="C28" s="25" t="s">
        <v>26</v>
      </c>
      <c r="D28" s="26">
        <v>2018</v>
      </c>
      <c r="E28" s="27">
        <v>400</v>
      </c>
      <c r="F28" s="40" t="str">
        <f t="shared" si="3"/>
        <v>400 - 500</v>
      </c>
      <c r="G28" s="28">
        <v>0</v>
      </c>
    </row>
    <row r="29" spans="2:7" x14ac:dyDescent="0.25">
      <c r="B29" s="24" t="s">
        <v>6</v>
      </c>
      <c r="C29" s="25" t="s">
        <v>26</v>
      </c>
      <c r="D29" s="26">
        <v>2018</v>
      </c>
      <c r="E29" s="27">
        <v>500</v>
      </c>
      <c r="F29" s="40" t="str">
        <f t="shared" si="3"/>
        <v>500 - 600</v>
      </c>
      <c r="G29" s="28">
        <v>0</v>
      </c>
    </row>
    <row r="30" spans="2:7" x14ac:dyDescent="0.25">
      <c r="B30" s="24" t="s">
        <v>6</v>
      </c>
      <c r="C30" s="25" t="s">
        <v>26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26</v>
      </c>
      <c r="D31" s="26">
        <v>2018</v>
      </c>
      <c r="E31" s="27">
        <v>700</v>
      </c>
      <c r="F31" s="40" t="str">
        <f t="shared" si="3"/>
        <v>700 - 800</v>
      </c>
      <c r="G31" s="28">
        <v>0</v>
      </c>
    </row>
    <row r="32" spans="2:7" x14ac:dyDescent="0.25">
      <c r="B32" s="24" t="s">
        <v>6</v>
      </c>
      <c r="C32" s="25" t="s">
        <v>26</v>
      </c>
      <c r="D32" s="26">
        <v>2018</v>
      </c>
      <c r="E32" s="27">
        <v>800</v>
      </c>
      <c r="F32" s="40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26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26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26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26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26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26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26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26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26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26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26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26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26</v>
      </c>
      <c r="D45" s="26">
        <v>2019</v>
      </c>
      <c r="E45" s="27">
        <v>0</v>
      </c>
      <c r="F45" s="40" t="str">
        <f t="shared" si="3"/>
        <v>0 - 100</v>
      </c>
      <c r="G45" s="28">
        <v>0</v>
      </c>
    </row>
    <row r="46" spans="2:7" x14ac:dyDescent="0.25">
      <c r="B46" s="24" t="s">
        <v>7</v>
      </c>
      <c r="C46" s="25" t="s">
        <v>26</v>
      </c>
      <c r="D46" s="26">
        <v>2019</v>
      </c>
      <c r="E46" s="27">
        <v>100</v>
      </c>
      <c r="F46" s="40" t="str">
        <f t="shared" si="3"/>
        <v>100 - 200</v>
      </c>
      <c r="G46" s="28">
        <v>0</v>
      </c>
    </row>
    <row r="47" spans="2:7" x14ac:dyDescent="0.25">
      <c r="B47" s="24" t="s">
        <v>7</v>
      </c>
      <c r="C47" s="25" t="s">
        <v>26</v>
      </c>
      <c r="D47" s="26">
        <v>2019</v>
      </c>
      <c r="E47" s="27">
        <v>200</v>
      </c>
      <c r="F47" s="40" t="str">
        <f t="shared" si="3"/>
        <v>200 - 300</v>
      </c>
      <c r="G47" s="28">
        <v>0</v>
      </c>
    </row>
    <row r="48" spans="2:7" x14ac:dyDescent="0.25">
      <c r="B48" s="24" t="s">
        <v>7</v>
      </c>
      <c r="C48" s="25" t="s">
        <v>26</v>
      </c>
      <c r="D48" s="26">
        <v>2019</v>
      </c>
      <c r="E48" s="27">
        <v>300</v>
      </c>
      <c r="F48" s="40" t="str">
        <f t="shared" si="3"/>
        <v>300 - 400</v>
      </c>
      <c r="G48" s="28">
        <v>0</v>
      </c>
    </row>
    <row r="49" spans="2:7" x14ac:dyDescent="0.25">
      <c r="B49" s="24" t="s">
        <v>7</v>
      </c>
      <c r="C49" s="25" t="s">
        <v>26</v>
      </c>
      <c r="D49" s="26">
        <v>2019</v>
      </c>
      <c r="E49" s="27">
        <v>400</v>
      </c>
      <c r="F49" s="40" t="str">
        <f t="shared" si="3"/>
        <v>400 - 500</v>
      </c>
      <c r="G49" s="28">
        <v>0</v>
      </c>
    </row>
    <row r="50" spans="2:7" x14ac:dyDescent="0.25">
      <c r="B50" s="24" t="s">
        <v>7</v>
      </c>
      <c r="C50" s="25" t="s">
        <v>26</v>
      </c>
      <c r="D50" s="26">
        <v>2019</v>
      </c>
      <c r="E50" s="27">
        <v>500</v>
      </c>
      <c r="F50" s="40" t="str">
        <f t="shared" si="3"/>
        <v>500 - 600</v>
      </c>
      <c r="G50" s="28">
        <v>0</v>
      </c>
    </row>
    <row r="51" spans="2:7" x14ac:dyDescent="0.25">
      <c r="B51" s="24" t="s">
        <v>7</v>
      </c>
      <c r="C51" s="25" t="s">
        <v>26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26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26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26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26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26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26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26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26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26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26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26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26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26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26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26</v>
      </c>
      <c r="D66" s="26">
        <v>2020</v>
      </c>
      <c r="E66" s="27">
        <v>0</v>
      </c>
      <c r="F66" s="40" t="str">
        <f t="shared" si="3"/>
        <v>0 - 100</v>
      </c>
      <c r="G66" s="28">
        <v>0</v>
      </c>
    </row>
    <row r="67" spans="2:7" x14ac:dyDescent="0.25">
      <c r="B67" s="24" t="s">
        <v>8</v>
      </c>
      <c r="C67" s="25" t="s">
        <v>26</v>
      </c>
      <c r="D67" s="26">
        <v>2020</v>
      </c>
      <c r="E67" s="27">
        <v>100</v>
      </c>
      <c r="F67" s="40" t="str">
        <f t="shared" si="3"/>
        <v>100 - 200</v>
      </c>
      <c r="G67" s="28">
        <v>0</v>
      </c>
    </row>
    <row r="68" spans="2:7" x14ac:dyDescent="0.25">
      <c r="B68" s="24" t="s">
        <v>8</v>
      </c>
      <c r="C68" s="25" t="s">
        <v>26</v>
      </c>
      <c r="D68" s="26">
        <v>2020</v>
      </c>
      <c r="E68" s="27">
        <v>200</v>
      </c>
      <c r="F68" s="40" t="str">
        <f t="shared" si="3"/>
        <v>200 - 300</v>
      </c>
      <c r="G68" s="28">
        <v>0</v>
      </c>
    </row>
    <row r="69" spans="2:7" x14ac:dyDescent="0.25">
      <c r="B69" s="24" t="s">
        <v>8</v>
      </c>
      <c r="C69" s="25" t="s">
        <v>26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26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26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26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26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26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26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26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26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26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26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26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26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26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26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26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26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26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26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26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0</v>
      </c>
    </row>
    <row r="89" spans="2:7" x14ac:dyDescent="0.25">
      <c r="B89" s="24" t="s">
        <v>9</v>
      </c>
      <c r="C89" s="25" t="s">
        <v>26</v>
      </c>
      <c r="D89" s="26">
        <v>2021</v>
      </c>
      <c r="E89" s="27">
        <v>200</v>
      </c>
      <c r="F89" s="40" t="str">
        <f t="shared" si="4"/>
        <v>200 - 300</v>
      </c>
      <c r="G89" s="28">
        <v>0</v>
      </c>
    </row>
    <row r="90" spans="2:7" x14ac:dyDescent="0.25">
      <c r="B90" s="24" t="s">
        <v>9</v>
      </c>
      <c r="C90" s="25" t="s">
        <v>26</v>
      </c>
      <c r="D90" s="26">
        <v>2021</v>
      </c>
      <c r="E90" s="27">
        <v>300</v>
      </c>
      <c r="F90" s="40" t="str">
        <f t="shared" si="4"/>
        <v>300 - 400</v>
      </c>
      <c r="G90" s="28">
        <v>0</v>
      </c>
    </row>
    <row r="91" spans="2:7" x14ac:dyDescent="0.25">
      <c r="B91" s="24" t="s">
        <v>9</v>
      </c>
      <c r="C91" s="25" t="s">
        <v>26</v>
      </c>
      <c r="D91" s="26">
        <v>2021</v>
      </c>
      <c r="E91" s="27">
        <v>400</v>
      </c>
      <c r="F91" s="40" t="str">
        <f t="shared" si="4"/>
        <v>400 - 500</v>
      </c>
      <c r="G91" s="28">
        <v>0</v>
      </c>
    </row>
    <row r="92" spans="2:7" x14ac:dyDescent="0.25">
      <c r="B92" s="24" t="s">
        <v>9</v>
      </c>
      <c r="C92" s="25" t="s">
        <v>26</v>
      </c>
      <c r="D92" s="26">
        <v>2021</v>
      </c>
      <c r="E92" s="27">
        <v>500</v>
      </c>
      <c r="F92" s="40" t="str">
        <f t="shared" si="4"/>
        <v>500 - 600</v>
      </c>
      <c r="G92" s="28">
        <v>0</v>
      </c>
    </row>
    <row r="93" spans="2:7" x14ac:dyDescent="0.25">
      <c r="B93" s="24" t="s">
        <v>9</v>
      </c>
      <c r="C93" s="25" t="s">
        <v>26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26</v>
      </c>
      <c r="D94" s="26">
        <v>2021</v>
      </c>
      <c r="E94" s="27">
        <v>700</v>
      </c>
      <c r="F94" s="40" t="str">
        <f t="shared" si="4"/>
        <v>700 - 800</v>
      </c>
      <c r="G94" s="28">
        <v>0</v>
      </c>
    </row>
    <row r="95" spans="2:7" x14ac:dyDescent="0.25">
      <c r="B95" s="24" t="s">
        <v>9</v>
      </c>
      <c r="C95" s="25" t="s">
        <v>26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26</v>
      </c>
      <c r="D96" s="26">
        <v>2021</v>
      </c>
      <c r="E96" s="27">
        <v>900</v>
      </c>
      <c r="F96" s="40" t="str">
        <f t="shared" si="4"/>
        <v>900 - 1000</v>
      </c>
      <c r="G96" s="28">
        <v>0</v>
      </c>
    </row>
    <row r="97" spans="2:7" x14ac:dyDescent="0.25">
      <c r="B97" s="24" t="s">
        <v>9</v>
      </c>
      <c r="C97" s="25" t="s">
        <v>26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26</v>
      </c>
      <c r="D98" s="26">
        <v>2021</v>
      </c>
      <c r="E98" s="27">
        <v>1100</v>
      </c>
      <c r="F98" s="40" t="str">
        <f t="shared" si="4"/>
        <v>1100 - 1200</v>
      </c>
      <c r="G98" s="28">
        <v>0</v>
      </c>
    </row>
    <row r="99" spans="2:7" x14ac:dyDescent="0.25">
      <c r="B99" s="24" t="s">
        <v>9</v>
      </c>
      <c r="C99" s="25" t="s">
        <v>26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26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26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26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26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26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26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26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26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26</v>
      </c>
      <c r="D108" s="26">
        <v>2022</v>
      </c>
      <c r="E108" s="27">
        <v>0</v>
      </c>
      <c r="F108" s="40" t="str">
        <f t="shared" si="4"/>
        <v>0 - 100</v>
      </c>
      <c r="G108" s="28">
        <v>0</v>
      </c>
    </row>
    <row r="109" spans="2:7" x14ac:dyDescent="0.25">
      <c r="B109" s="24" t="s">
        <v>10</v>
      </c>
      <c r="C109" s="25" t="s">
        <v>26</v>
      </c>
      <c r="D109" s="26">
        <v>2022</v>
      </c>
      <c r="E109" s="27">
        <v>100</v>
      </c>
      <c r="F109" s="40" t="str">
        <f t="shared" si="4"/>
        <v>100 - 200</v>
      </c>
      <c r="G109" s="28">
        <v>0</v>
      </c>
    </row>
    <row r="110" spans="2:7" x14ac:dyDescent="0.25">
      <c r="B110" s="24" t="s">
        <v>10</v>
      </c>
      <c r="C110" s="25" t="s">
        <v>26</v>
      </c>
      <c r="D110" s="26">
        <v>2022</v>
      </c>
      <c r="E110" s="27">
        <v>200</v>
      </c>
      <c r="F110" s="40" t="str">
        <f t="shared" si="4"/>
        <v>200 - 300</v>
      </c>
      <c r="G110" s="28">
        <v>0</v>
      </c>
    </row>
    <row r="111" spans="2:7" x14ac:dyDescent="0.25">
      <c r="B111" s="24" t="s">
        <v>10</v>
      </c>
      <c r="C111" s="25" t="s">
        <v>26</v>
      </c>
      <c r="D111" s="26">
        <v>2022</v>
      </c>
      <c r="E111" s="27">
        <v>300</v>
      </c>
      <c r="F111" s="40" t="str">
        <f t="shared" si="4"/>
        <v>300 - 400</v>
      </c>
      <c r="G111" s="28">
        <v>1</v>
      </c>
    </row>
    <row r="112" spans="2:7" x14ac:dyDescent="0.25">
      <c r="B112" s="24" t="s">
        <v>10</v>
      </c>
      <c r="C112" s="25" t="s">
        <v>26</v>
      </c>
      <c r="D112" s="26">
        <v>2022</v>
      </c>
      <c r="E112" s="27">
        <v>400</v>
      </c>
      <c r="F112" s="40" t="str">
        <f t="shared" si="4"/>
        <v>400 - 500</v>
      </c>
      <c r="G112" s="28">
        <v>1</v>
      </c>
    </row>
    <row r="113" spans="2:7" x14ac:dyDescent="0.25">
      <c r="B113" s="24" t="s">
        <v>10</v>
      </c>
      <c r="C113" s="25" t="s">
        <v>26</v>
      </c>
      <c r="D113" s="26">
        <v>2022</v>
      </c>
      <c r="E113" s="27">
        <v>500</v>
      </c>
      <c r="F113" s="40" t="str">
        <f t="shared" si="4"/>
        <v>500 - 600</v>
      </c>
      <c r="G113" s="28">
        <v>1</v>
      </c>
    </row>
    <row r="114" spans="2:7" x14ac:dyDescent="0.25">
      <c r="B114" s="24" t="s">
        <v>10</v>
      </c>
      <c r="C114" s="25" t="s">
        <v>26</v>
      </c>
      <c r="D114" s="26">
        <v>2022</v>
      </c>
      <c r="E114" s="27">
        <v>600</v>
      </c>
      <c r="F114" s="40" t="str">
        <f t="shared" si="4"/>
        <v>600 - 700</v>
      </c>
      <c r="G114" s="28">
        <v>2</v>
      </c>
    </row>
    <row r="115" spans="2:7" x14ac:dyDescent="0.25">
      <c r="B115" s="24" t="s">
        <v>10</v>
      </c>
      <c r="C115" s="25" t="s">
        <v>26</v>
      </c>
      <c r="D115" s="26">
        <v>2022</v>
      </c>
      <c r="E115" s="27">
        <v>700</v>
      </c>
      <c r="F115" s="40" t="str">
        <f t="shared" si="4"/>
        <v>700 - 800</v>
      </c>
      <c r="G115" s="28">
        <v>0</v>
      </c>
    </row>
    <row r="116" spans="2:7" x14ac:dyDescent="0.25">
      <c r="B116" s="24" t="s">
        <v>10</v>
      </c>
      <c r="C116" s="25" t="s">
        <v>26</v>
      </c>
      <c r="D116" s="26">
        <v>2022</v>
      </c>
      <c r="E116" s="27">
        <v>800</v>
      </c>
      <c r="F116" s="40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26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26</v>
      </c>
      <c r="D118" s="26">
        <v>2022</v>
      </c>
      <c r="E118" s="27">
        <v>1000</v>
      </c>
      <c r="F118" s="40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26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26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26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26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26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26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26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26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26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26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26</v>
      </c>
      <c r="D129" s="26">
        <v>2023</v>
      </c>
      <c r="E129" s="27">
        <v>0</v>
      </c>
      <c r="F129" s="40" t="str">
        <f t="shared" si="4"/>
        <v>0 - 100</v>
      </c>
      <c r="G129" s="28">
        <v>5</v>
      </c>
    </row>
    <row r="130" spans="2:7" x14ac:dyDescent="0.25">
      <c r="B130" s="24" t="s">
        <v>11</v>
      </c>
      <c r="C130" s="25" t="s">
        <v>26</v>
      </c>
      <c r="D130" s="26">
        <v>2023</v>
      </c>
      <c r="E130" s="27">
        <v>100</v>
      </c>
      <c r="F130" s="40" t="str">
        <f t="shared" si="4"/>
        <v>100 - 200</v>
      </c>
      <c r="G130" s="28">
        <v>2</v>
      </c>
    </row>
    <row r="131" spans="2:7" x14ac:dyDescent="0.25">
      <c r="B131" s="24" t="s">
        <v>11</v>
      </c>
      <c r="C131" s="25" t="s">
        <v>26</v>
      </c>
      <c r="D131" s="26">
        <v>2023</v>
      </c>
      <c r="E131" s="27">
        <v>200</v>
      </c>
      <c r="F131" s="40" t="str">
        <f t="shared" si="4"/>
        <v>200 - 300</v>
      </c>
      <c r="G131" s="28">
        <v>8</v>
      </c>
    </row>
    <row r="132" spans="2:7" x14ac:dyDescent="0.25">
      <c r="B132" s="24" t="s">
        <v>11</v>
      </c>
      <c r="C132" s="25" t="s">
        <v>26</v>
      </c>
      <c r="D132" s="26">
        <v>2023</v>
      </c>
      <c r="E132" s="27">
        <v>300</v>
      </c>
      <c r="F132" s="40" t="str">
        <f t="shared" si="4"/>
        <v>300 - 400</v>
      </c>
      <c r="G132" s="28">
        <v>4</v>
      </c>
    </row>
    <row r="133" spans="2:7" x14ac:dyDescent="0.25">
      <c r="B133" s="24" t="s">
        <v>11</v>
      </c>
      <c r="C133" s="25" t="s">
        <v>26</v>
      </c>
      <c r="D133" s="26">
        <v>2023</v>
      </c>
      <c r="E133" s="27">
        <v>400</v>
      </c>
      <c r="F133" s="40" t="str">
        <f t="shared" si="4"/>
        <v>400 - 500</v>
      </c>
      <c r="G133" s="28">
        <v>19</v>
      </c>
    </row>
    <row r="134" spans="2:7" x14ac:dyDescent="0.25">
      <c r="B134" s="24" t="s">
        <v>11</v>
      </c>
      <c r="C134" s="25" t="s">
        <v>26</v>
      </c>
      <c r="D134" s="26">
        <v>2023</v>
      </c>
      <c r="E134" s="27">
        <v>500</v>
      </c>
      <c r="F134" s="40" t="str">
        <f t="shared" si="4"/>
        <v>500 - 600</v>
      </c>
      <c r="G134" s="28">
        <v>4</v>
      </c>
    </row>
    <row r="135" spans="2:7" x14ac:dyDescent="0.25">
      <c r="B135" s="24" t="s">
        <v>11</v>
      </c>
      <c r="C135" s="25" t="s">
        <v>26</v>
      </c>
      <c r="D135" s="26">
        <v>2023</v>
      </c>
      <c r="E135" s="27">
        <v>600</v>
      </c>
      <c r="F135" s="40" t="str">
        <f t="shared" si="4"/>
        <v>600 - 700</v>
      </c>
      <c r="G135" s="28">
        <v>4</v>
      </c>
    </row>
    <row r="136" spans="2:7" x14ac:dyDescent="0.25">
      <c r="B136" s="24" t="s">
        <v>11</v>
      </c>
      <c r="C136" s="25" t="s">
        <v>26</v>
      </c>
      <c r="D136" s="26">
        <v>2023</v>
      </c>
      <c r="E136" s="27">
        <v>700</v>
      </c>
      <c r="F136" s="40" t="str">
        <f t="shared" si="4"/>
        <v>700 - 800</v>
      </c>
      <c r="G136" s="28">
        <v>1</v>
      </c>
    </row>
    <row r="137" spans="2:7" x14ac:dyDescent="0.25">
      <c r="B137" s="24" t="s">
        <v>11</v>
      </c>
      <c r="C137" s="25" t="s">
        <v>26</v>
      </c>
      <c r="D137" s="26">
        <v>2023</v>
      </c>
      <c r="E137" s="27">
        <v>800</v>
      </c>
      <c r="F137" s="40" t="str">
        <f t="shared" si="4"/>
        <v>800 - 900</v>
      </c>
      <c r="G137" s="28">
        <v>1</v>
      </c>
    </row>
    <row r="138" spans="2:7" x14ac:dyDescent="0.25">
      <c r="B138" s="24" t="s">
        <v>11</v>
      </c>
      <c r="C138" s="25" t="s">
        <v>26</v>
      </c>
      <c r="D138" s="26">
        <v>2023</v>
      </c>
      <c r="E138" s="27">
        <v>900</v>
      </c>
      <c r="F138" s="40" t="str">
        <f t="shared" si="4"/>
        <v>900 - 1000</v>
      </c>
      <c r="G138" s="28">
        <v>1</v>
      </c>
    </row>
    <row r="139" spans="2:7" x14ac:dyDescent="0.25">
      <c r="B139" s="24" t="s">
        <v>11</v>
      </c>
      <c r="C139" s="25" t="s">
        <v>26</v>
      </c>
      <c r="D139" s="26">
        <v>2023</v>
      </c>
      <c r="E139" s="27">
        <v>1000</v>
      </c>
      <c r="F139" s="40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26</v>
      </c>
      <c r="D140" s="26">
        <v>2023</v>
      </c>
      <c r="E140" s="27">
        <v>1100</v>
      </c>
      <c r="F140" s="40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26</v>
      </c>
      <c r="D141" s="26">
        <v>2023</v>
      </c>
      <c r="E141" s="27">
        <v>1200</v>
      </c>
      <c r="F141" s="40" t="str">
        <f t="shared" si="4"/>
        <v>1200 - 1300</v>
      </c>
      <c r="G141" s="28">
        <v>2</v>
      </c>
    </row>
    <row r="142" spans="2:7" x14ac:dyDescent="0.25">
      <c r="B142" s="24" t="s">
        <v>11</v>
      </c>
      <c r="C142" s="25" t="s">
        <v>26</v>
      </c>
      <c r="D142" s="26">
        <v>2023</v>
      </c>
      <c r="E142" s="27">
        <v>1300</v>
      </c>
      <c r="F142" s="40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26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26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26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26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26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26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26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26</v>
      </c>
      <c r="D150" s="26">
        <v>2024</v>
      </c>
      <c r="E150" s="27">
        <v>0</v>
      </c>
      <c r="F150" s="40" t="str">
        <f t="shared" si="4"/>
        <v>0 - 100</v>
      </c>
      <c r="G150" s="28">
        <v>3</v>
      </c>
    </row>
    <row r="151" spans="2:7" x14ac:dyDescent="0.25">
      <c r="B151" s="24" t="s">
        <v>12</v>
      </c>
      <c r="C151" s="25" t="s">
        <v>26</v>
      </c>
      <c r="D151" s="26">
        <v>2024</v>
      </c>
      <c r="E151" s="27">
        <v>100</v>
      </c>
      <c r="F151" s="40" t="str">
        <f t="shared" si="4"/>
        <v>100 - 200</v>
      </c>
      <c r="G151" s="28">
        <v>10</v>
      </c>
    </row>
    <row r="152" spans="2:7" x14ac:dyDescent="0.25">
      <c r="B152" s="24" t="s">
        <v>12</v>
      </c>
      <c r="C152" s="25" t="s">
        <v>26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8</v>
      </c>
    </row>
    <row r="153" spans="2:7" x14ac:dyDescent="0.25">
      <c r="B153" s="24" t="s">
        <v>12</v>
      </c>
      <c r="C153" s="25" t="s">
        <v>26</v>
      </c>
      <c r="D153" s="26">
        <v>2024</v>
      </c>
      <c r="E153" s="27">
        <v>300</v>
      </c>
      <c r="F153" s="40" t="str">
        <f t="shared" si="5"/>
        <v>300 - 400</v>
      </c>
      <c r="G153" s="28">
        <v>7</v>
      </c>
    </row>
    <row r="154" spans="2:7" x14ac:dyDescent="0.25">
      <c r="B154" s="24" t="s">
        <v>12</v>
      </c>
      <c r="C154" s="25" t="s">
        <v>26</v>
      </c>
      <c r="D154" s="26">
        <v>2024</v>
      </c>
      <c r="E154" s="27">
        <v>400</v>
      </c>
      <c r="F154" s="40" t="str">
        <f t="shared" si="5"/>
        <v>400 - 500</v>
      </c>
      <c r="G154" s="28">
        <v>7</v>
      </c>
    </row>
    <row r="155" spans="2:7" x14ac:dyDescent="0.25">
      <c r="B155" s="24" t="s">
        <v>12</v>
      </c>
      <c r="C155" s="25" t="s">
        <v>26</v>
      </c>
      <c r="D155" s="26">
        <v>2024</v>
      </c>
      <c r="E155" s="27">
        <v>500</v>
      </c>
      <c r="F155" s="40" t="str">
        <f t="shared" si="5"/>
        <v>500 - 600</v>
      </c>
      <c r="G155" s="28">
        <v>5</v>
      </c>
    </row>
    <row r="156" spans="2:7" x14ac:dyDescent="0.25">
      <c r="B156" s="24" t="s">
        <v>12</v>
      </c>
      <c r="C156" s="25" t="s">
        <v>26</v>
      </c>
      <c r="D156" s="26">
        <v>2024</v>
      </c>
      <c r="E156" s="27">
        <v>600</v>
      </c>
      <c r="F156" s="40" t="str">
        <f t="shared" si="5"/>
        <v>600 - 700</v>
      </c>
      <c r="G156" s="28">
        <v>4</v>
      </c>
    </row>
    <row r="157" spans="2:7" x14ac:dyDescent="0.25">
      <c r="B157" s="24" t="s">
        <v>12</v>
      </c>
      <c r="C157" s="25" t="s">
        <v>26</v>
      </c>
      <c r="D157" s="26">
        <v>2024</v>
      </c>
      <c r="E157" s="27">
        <v>700</v>
      </c>
      <c r="F157" s="40" t="str">
        <f t="shared" si="5"/>
        <v>700 - 800</v>
      </c>
      <c r="G157" s="28">
        <v>2</v>
      </c>
    </row>
    <row r="158" spans="2:7" x14ac:dyDescent="0.25">
      <c r="B158" s="24" t="s">
        <v>12</v>
      </c>
      <c r="C158" s="25" t="s">
        <v>26</v>
      </c>
      <c r="D158" s="26">
        <v>2024</v>
      </c>
      <c r="E158" s="27">
        <v>800</v>
      </c>
      <c r="F158" s="40" t="str">
        <f t="shared" si="5"/>
        <v>800 - 900</v>
      </c>
      <c r="G158" s="28">
        <v>1</v>
      </c>
    </row>
    <row r="159" spans="2:7" x14ac:dyDescent="0.25">
      <c r="B159" s="24" t="s">
        <v>12</v>
      </c>
      <c r="C159" s="25" t="s">
        <v>26</v>
      </c>
      <c r="D159" s="26">
        <v>2024</v>
      </c>
      <c r="E159" s="27">
        <v>900</v>
      </c>
      <c r="F159" s="40" t="str">
        <f t="shared" si="5"/>
        <v>900 - 1000</v>
      </c>
      <c r="G159" s="28">
        <v>2</v>
      </c>
    </row>
    <row r="160" spans="2:7" x14ac:dyDescent="0.25">
      <c r="B160" s="24" t="s">
        <v>12</v>
      </c>
      <c r="C160" s="25" t="s">
        <v>26</v>
      </c>
      <c r="D160" s="26">
        <v>2024</v>
      </c>
      <c r="E160" s="27">
        <v>1000</v>
      </c>
      <c r="F160" s="40" t="str">
        <f t="shared" si="5"/>
        <v>1000 - 1100</v>
      </c>
      <c r="G160" s="28">
        <v>1</v>
      </c>
    </row>
    <row r="161" spans="2:7" x14ac:dyDescent="0.25">
      <c r="B161" s="24" t="s">
        <v>12</v>
      </c>
      <c r="C161" s="25" t="s">
        <v>26</v>
      </c>
      <c r="D161" s="26">
        <v>2024</v>
      </c>
      <c r="E161" s="27">
        <v>1100</v>
      </c>
      <c r="F161" s="40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26</v>
      </c>
      <c r="D162" s="26">
        <v>2024</v>
      </c>
      <c r="E162" s="27">
        <v>1200</v>
      </c>
      <c r="F162" s="40" t="str">
        <f t="shared" si="5"/>
        <v>1200 - 1300</v>
      </c>
      <c r="G162" s="28">
        <v>2</v>
      </c>
    </row>
    <row r="163" spans="2:7" x14ac:dyDescent="0.25">
      <c r="B163" s="24" t="s">
        <v>12</v>
      </c>
      <c r="C163" s="25" t="s">
        <v>26</v>
      </c>
      <c r="D163" s="26">
        <v>2024</v>
      </c>
      <c r="E163" s="27">
        <v>1300</v>
      </c>
      <c r="F163" s="40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26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26</v>
      </c>
      <c r="D165" s="26">
        <v>2024</v>
      </c>
      <c r="E165" s="27">
        <v>1500</v>
      </c>
      <c r="F165" s="40" t="str">
        <f t="shared" si="5"/>
        <v>1500 - 1600</v>
      </c>
      <c r="G165" s="28">
        <v>1</v>
      </c>
    </row>
    <row r="166" spans="2:7" x14ac:dyDescent="0.25">
      <c r="B166" s="24" t="s">
        <v>12</v>
      </c>
      <c r="C166" s="25" t="s">
        <v>26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26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26</v>
      </c>
      <c r="D168" s="26">
        <v>2024</v>
      </c>
      <c r="E168" s="27">
        <v>1800</v>
      </c>
      <c r="F168" s="40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26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26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26</v>
      </c>
      <c r="D171" s="26">
        <v>2025</v>
      </c>
      <c r="E171" s="27">
        <v>0</v>
      </c>
      <c r="F171" s="40" t="str">
        <f t="shared" si="5"/>
        <v>0 - 100</v>
      </c>
      <c r="G171" s="28">
        <v>4</v>
      </c>
    </row>
    <row r="172" spans="2:7" x14ac:dyDescent="0.25">
      <c r="B172" s="24" t="s">
        <v>13</v>
      </c>
      <c r="C172" s="25" t="s">
        <v>26</v>
      </c>
      <c r="D172" s="26">
        <v>2025</v>
      </c>
      <c r="E172" s="27">
        <v>100</v>
      </c>
      <c r="F172" s="40" t="str">
        <f t="shared" si="5"/>
        <v>100 - 200</v>
      </c>
      <c r="G172" s="28">
        <v>4</v>
      </c>
    </row>
    <row r="173" spans="2:7" x14ac:dyDescent="0.25">
      <c r="B173" s="24" t="s">
        <v>13</v>
      </c>
      <c r="C173" s="25" t="s">
        <v>26</v>
      </c>
      <c r="D173" s="26">
        <v>2025</v>
      </c>
      <c r="E173" s="27">
        <v>200</v>
      </c>
      <c r="F173" s="40" t="str">
        <f t="shared" si="5"/>
        <v>200 - 300</v>
      </c>
      <c r="G173" s="28">
        <v>2</v>
      </c>
    </row>
    <row r="174" spans="2:7" x14ac:dyDescent="0.25">
      <c r="B174" s="24" t="s">
        <v>13</v>
      </c>
      <c r="C174" s="25" t="s">
        <v>26</v>
      </c>
      <c r="D174" s="26">
        <v>2025</v>
      </c>
      <c r="E174" s="27">
        <v>300</v>
      </c>
      <c r="F174" s="40" t="str">
        <f t="shared" si="5"/>
        <v>300 - 400</v>
      </c>
      <c r="G174" s="28">
        <v>4</v>
      </c>
    </row>
    <row r="175" spans="2:7" x14ac:dyDescent="0.25">
      <c r="B175" s="24" t="s">
        <v>13</v>
      </c>
      <c r="C175" s="25" t="s">
        <v>26</v>
      </c>
      <c r="D175" s="26">
        <v>2025</v>
      </c>
      <c r="E175" s="27">
        <v>400</v>
      </c>
      <c r="F175" s="40" t="str">
        <f t="shared" si="5"/>
        <v>400 - 500</v>
      </c>
      <c r="G175" s="28">
        <v>2</v>
      </c>
    </row>
    <row r="176" spans="2:7" x14ac:dyDescent="0.25">
      <c r="B176" s="24" t="s">
        <v>13</v>
      </c>
      <c r="C176" s="25" t="s">
        <v>26</v>
      </c>
      <c r="D176" s="26">
        <v>2025</v>
      </c>
      <c r="E176" s="27">
        <v>500</v>
      </c>
      <c r="F176" s="40" t="str">
        <f t="shared" si="5"/>
        <v>500 - 600</v>
      </c>
      <c r="G176" s="28">
        <v>3</v>
      </c>
    </row>
    <row r="177" spans="2:7" x14ac:dyDescent="0.25">
      <c r="B177" s="24" t="s">
        <v>13</v>
      </c>
      <c r="C177" s="25" t="s">
        <v>26</v>
      </c>
      <c r="D177" s="26">
        <v>2025</v>
      </c>
      <c r="E177" s="27">
        <v>600</v>
      </c>
      <c r="F177" s="40" t="str">
        <f t="shared" si="5"/>
        <v>600 - 700</v>
      </c>
      <c r="G177" s="28">
        <v>6</v>
      </c>
    </row>
    <row r="178" spans="2:7" x14ac:dyDescent="0.25">
      <c r="B178" s="24" t="s">
        <v>13</v>
      </c>
      <c r="C178" s="25" t="s">
        <v>26</v>
      </c>
      <c r="D178" s="26">
        <v>2025</v>
      </c>
      <c r="E178" s="27">
        <v>700</v>
      </c>
      <c r="F178" s="40" t="str">
        <f t="shared" si="5"/>
        <v>700 - 800</v>
      </c>
      <c r="G178" s="28">
        <v>1</v>
      </c>
    </row>
    <row r="179" spans="2:7" x14ac:dyDescent="0.25">
      <c r="B179" s="24" t="s">
        <v>13</v>
      </c>
      <c r="C179" s="25" t="s">
        <v>26</v>
      </c>
      <c r="D179" s="26">
        <v>2025</v>
      </c>
      <c r="E179" s="27">
        <v>800</v>
      </c>
      <c r="F179" s="40" t="str">
        <f t="shared" si="5"/>
        <v>800 - 900</v>
      </c>
      <c r="G179" s="28">
        <v>1</v>
      </c>
    </row>
    <row r="180" spans="2:7" x14ac:dyDescent="0.25">
      <c r="B180" s="24" t="s">
        <v>13</v>
      </c>
      <c r="C180" s="25" t="s">
        <v>26</v>
      </c>
      <c r="D180" s="26">
        <v>2025</v>
      </c>
      <c r="E180" s="27">
        <v>900</v>
      </c>
      <c r="F180" s="40" t="str">
        <f t="shared" si="5"/>
        <v>900 - 1000</v>
      </c>
      <c r="G180" s="28">
        <v>1</v>
      </c>
    </row>
    <row r="181" spans="2:7" x14ac:dyDescent="0.25">
      <c r="B181" s="24" t="s">
        <v>13</v>
      </c>
      <c r="C181" s="25" t="s">
        <v>26</v>
      </c>
      <c r="D181" s="26">
        <v>2025</v>
      </c>
      <c r="E181" s="27">
        <v>1000</v>
      </c>
      <c r="F181" s="40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26</v>
      </c>
      <c r="D182" s="26">
        <v>2025</v>
      </c>
      <c r="E182" s="27">
        <v>1100</v>
      </c>
      <c r="F182" s="40" t="str">
        <f t="shared" si="5"/>
        <v>1100 - 1200</v>
      </c>
      <c r="G182" s="28">
        <v>2</v>
      </c>
    </row>
    <row r="183" spans="2:7" x14ac:dyDescent="0.25">
      <c r="B183" s="24" t="s">
        <v>13</v>
      </c>
      <c r="C183" s="25" t="s">
        <v>26</v>
      </c>
      <c r="D183" s="26">
        <v>2025</v>
      </c>
      <c r="E183" s="27">
        <v>1200</v>
      </c>
      <c r="F183" s="40" t="str">
        <f t="shared" si="5"/>
        <v>1200 - 1300</v>
      </c>
      <c r="G183" s="28">
        <v>1</v>
      </c>
    </row>
    <row r="184" spans="2:7" x14ac:dyDescent="0.25">
      <c r="B184" s="24" t="s">
        <v>13</v>
      </c>
      <c r="C184" s="25" t="s">
        <v>26</v>
      </c>
      <c r="D184" s="26">
        <v>2025</v>
      </c>
      <c r="E184" s="27">
        <v>1300</v>
      </c>
      <c r="F184" s="40" t="str">
        <f t="shared" si="5"/>
        <v>1300 - 1400</v>
      </c>
      <c r="G184" s="28">
        <v>1</v>
      </c>
    </row>
    <row r="185" spans="2:7" x14ac:dyDescent="0.25">
      <c r="B185" s="24" t="s">
        <v>13</v>
      </c>
      <c r="C185" s="25" t="s">
        <v>26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26</v>
      </c>
      <c r="D186" s="26">
        <v>2025</v>
      </c>
      <c r="E186" s="27">
        <v>1500</v>
      </c>
      <c r="F186" s="40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26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26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26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26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26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26</v>
      </c>
      <c r="D192" s="26">
        <v>2026</v>
      </c>
      <c r="E192" s="27">
        <v>0</v>
      </c>
      <c r="F192" s="40" t="str">
        <f t="shared" si="5"/>
        <v>0 - 100</v>
      </c>
      <c r="G192" s="28">
        <v>1</v>
      </c>
    </row>
    <row r="193" spans="2:7" x14ac:dyDescent="0.25">
      <c r="B193" s="24" t="s">
        <v>14</v>
      </c>
      <c r="C193" s="25" t="s">
        <v>26</v>
      </c>
      <c r="D193" s="26">
        <v>2026</v>
      </c>
      <c r="E193" s="27">
        <v>100</v>
      </c>
      <c r="F193" s="40" t="str">
        <f t="shared" si="5"/>
        <v>100 - 200</v>
      </c>
      <c r="G193" s="28">
        <v>7</v>
      </c>
    </row>
    <row r="194" spans="2:7" x14ac:dyDescent="0.25">
      <c r="B194" s="24" t="s">
        <v>14</v>
      </c>
      <c r="C194" s="25" t="s">
        <v>26</v>
      </c>
      <c r="D194" s="26">
        <v>2026</v>
      </c>
      <c r="E194" s="27">
        <v>200</v>
      </c>
      <c r="F194" s="40" t="str">
        <f t="shared" si="5"/>
        <v>200 - 300</v>
      </c>
      <c r="G194" s="28">
        <v>7</v>
      </c>
    </row>
    <row r="195" spans="2:7" x14ac:dyDescent="0.25">
      <c r="B195" s="24" t="s">
        <v>14</v>
      </c>
      <c r="C195" s="25" t="s">
        <v>26</v>
      </c>
      <c r="D195" s="26">
        <v>2026</v>
      </c>
      <c r="E195" s="27">
        <v>300</v>
      </c>
      <c r="F195" s="40" t="str">
        <f t="shared" si="5"/>
        <v>300 - 400</v>
      </c>
      <c r="G195" s="28">
        <v>7</v>
      </c>
    </row>
    <row r="196" spans="2:7" x14ac:dyDescent="0.25">
      <c r="B196" s="24" t="s">
        <v>14</v>
      </c>
      <c r="C196" s="25" t="s">
        <v>26</v>
      </c>
      <c r="D196" s="26">
        <v>2026</v>
      </c>
      <c r="E196" s="27">
        <v>400</v>
      </c>
      <c r="F196" s="40" t="str">
        <f t="shared" si="5"/>
        <v>400 - 500</v>
      </c>
      <c r="G196" s="28">
        <v>8</v>
      </c>
    </row>
    <row r="197" spans="2:7" x14ac:dyDescent="0.25">
      <c r="B197" s="24" t="s">
        <v>14</v>
      </c>
      <c r="C197" s="25" t="s">
        <v>26</v>
      </c>
      <c r="D197" s="26">
        <v>2026</v>
      </c>
      <c r="E197" s="27">
        <v>500</v>
      </c>
      <c r="F197" s="40" t="str">
        <f t="shared" si="5"/>
        <v>500 - 600</v>
      </c>
      <c r="G197" s="28">
        <v>9</v>
      </c>
    </row>
    <row r="198" spans="2:7" x14ac:dyDescent="0.25">
      <c r="B198" s="24" t="s">
        <v>14</v>
      </c>
      <c r="C198" s="25" t="s">
        <v>26</v>
      </c>
      <c r="D198" s="26">
        <v>2026</v>
      </c>
      <c r="E198" s="27">
        <v>600</v>
      </c>
      <c r="F198" s="40" t="str">
        <f t="shared" si="5"/>
        <v>600 - 700</v>
      </c>
      <c r="G198" s="28">
        <v>5</v>
      </c>
    </row>
    <row r="199" spans="2:7" x14ac:dyDescent="0.25">
      <c r="B199" s="24" t="s">
        <v>14</v>
      </c>
      <c r="C199" s="25" t="s">
        <v>26</v>
      </c>
      <c r="D199" s="26">
        <v>2026</v>
      </c>
      <c r="E199" s="27">
        <v>700</v>
      </c>
      <c r="F199" s="40" t="str">
        <f t="shared" si="5"/>
        <v>700 - 800</v>
      </c>
      <c r="G199" s="28">
        <v>1</v>
      </c>
    </row>
    <row r="200" spans="2:7" x14ac:dyDescent="0.25">
      <c r="B200" s="24" t="s">
        <v>14</v>
      </c>
      <c r="C200" s="25" t="s">
        <v>26</v>
      </c>
      <c r="D200" s="26">
        <v>2026</v>
      </c>
      <c r="E200" s="27">
        <v>800</v>
      </c>
      <c r="F200" s="40" t="str">
        <f t="shared" si="5"/>
        <v>800 - 900</v>
      </c>
      <c r="G200" s="28">
        <v>3</v>
      </c>
    </row>
    <row r="201" spans="2:7" x14ac:dyDescent="0.25">
      <c r="B201" s="24" t="s">
        <v>14</v>
      </c>
      <c r="C201" s="25" t="s">
        <v>26</v>
      </c>
      <c r="D201" s="26">
        <v>2026</v>
      </c>
      <c r="E201" s="27">
        <v>900</v>
      </c>
      <c r="F201" s="40" t="str">
        <f t="shared" si="5"/>
        <v>900 - 1000</v>
      </c>
      <c r="G201" s="28">
        <v>0</v>
      </c>
    </row>
    <row r="202" spans="2:7" x14ac:dyDescent="0.25">
      <c r="B202" s="24" t="s">
        <v>14</v>
      </c>
      <c r="C202" s="25" t="s">
        <v>26</v>
      </c>
      <c r="D202" s="26">
        <v>2026</v>
      </c>
      <c r="E202" s="27">
        <v>1000</v>
      </c>
      <c r="F202" s="40" t="str">
        <f t="shared" si="5"/>
        <v>1000 - 1100</v>
      </c>
      <c r="G202" s="28">
        <v>2</v>
      </c>
    </row>
    <row r="203" spans="2:7" x14ac:dyDescent="0.25">
      <c r="B203" s="24" t="s">
        <v>14</v>
      </c>
      <c r="C203" s="25" t="s">
        <v>26</v>
      </c>
      <c r="D203" s="26">
        <v>2026</v>
      </c>
      <c r="E203" s="27">
        <v>1100</v>
      </c>
      <c r="F203" s="40" t="str">
        <f t="shared" si="5"/>
        <v>1100 - 1200</v>
      </c>
      <c r="G203" s="28">
        <v>2</v>
      </c>
    </row>
    <row r="204" spans="2:7" x14ac:dyDescent="0.25">
      <c r="B204" s="24" t="s">
        <v>14</v>
      </c>
      <c r="C204" s="25" t="s">
        <v>26</v>
      </c>
      <c r="D204" s="26">
        <v>2026</v>
      </c>
      <c r="E204" s="27">
        <v>1200</v>
      </c>
      <c r="F204" s="40" t="str">
        <f t="shared" si="5"/>
        <v>1200 - 1300</v>
      </c>
      <c r="G204" s="28">
        <v>1</v>
      </c>
    </row>
    <row r="205" spans="2:7" x14ac:dyDescent="0.25">
      <c r="B205" s="24" t="s">
        <v>14</v>
      </c>
      <c r="C205" s="25" t="s">
        <v>26</v>
      </c>
      <c r="D205" s="26">
        <v>2026</v>
      </c>
      <c r="E205" s="27">
        <v>1300</v>
      </c>
      <c r="F205" s="40" t="str">
        <f t="shared" si="5"/>
        <v>1300 - 1400</v>
      </c>
      <c r="G205" s="28">
        <v>1</v>
      </c>
    </row>
    <row r="206" spans="2:7" x14ac:dyDescent="0.25">
      <c r="B206" s="24" t="s">
        <v>14</v>
      </c>
      <c r="C206" s="25" t="s">
        <v>26</v>
      </c>
      <c r="D206" s="26">
        <v>2026</v>
      </c>
      <c r="E206" s="27">
        <v>1400</v>
      </c>
      <c r="F206" s="40" t="str">
        <f t="shared" si="5"/>
        <v>1400 - 1500</v>
      </c>
      <c r="G206" s="28">
        <v>2</v>
      </c>
    </row>
    <row r="207" spans="2:7" x14ac:dyDescent="0.25">
      <c r="B207" s="24" t="s">
        <v>14</v>
      </c>
      <c r="C207" s="25" t="s">
        <v>26</v>
      </c>
      <c r="D207" s="26">
        <v>2026</v>
      </c>
      <c r="E207" s="27">
        <v>1500</v>
      </c>
      <c r="F207" s="40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26</v>
      </c>
      <c r="D208" s="26">
        <v>2026</v>
      </c>
      <c r="E208" s="27">
        <v>1600</v>
      </c>
      <c r="F208" s="40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26</v>
      </c>
      <c r="D209" s="26">
        <v>2026</v>
      </c>
      <c r="E209" s="27">
        <v>1700</v>
      </c>
      <c r="F209" s="40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26</v>
      </c>
      <c r="D210" s="26">
        <v>2026</v>
      </c>
      <c r="E210" s="27">
        <v>1800</v>
      </c>
      <c r="F210" s="40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26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26</v>
      </c>
      <c r="D212" s="31">
        <v>2026</v>
      </c>
      <c r="E212" s="32">
        <v>2000</v>
      </c>
      <c r="F212" s="41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4523ce-dede-483e-883a-2d83261080bd">PLAN-30-11328</_dlc_DocId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TaxCatchAll xmlns="a14523ce-dede-483e-883a-2d83261080bd">
      <Value>1</Value>
    </TaxCatchAll>
    <_dlc_DocIdUrl xmlns="a14523ce-dede-483e-883a-2d83261080bd">
      <Url>http://sharedocs/sites/planning/mm/_layouts/15/DocIdRedir.aspx?ID=PLAN-30-11328</Url>
      <Description>PLAN-30-11328</Description>
    </_dlc_DocIdUrl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KeywordsTaxHTField0 xmlns="a14523ce-dede-483e-883a-2d83261080bd">
      <Terms xmlns="http://schemas.microsoft.com/office/infopath/2007/PartnerControls"/>
    </AEMOKeywordsTaxHTField0>
    <AEMODescription xmlns="a14523ce-dede-483e-883a-2d83261080bd" xsi:nil="true"/>
  </documentManagement>
</p:properties>
</file>

<file path=customXml/itemProps1.xml><?xml version="1.0" encoding="utf-8"?>
<ds:datastoreItem xmlns:ds="http://schemas.openxmlformats.org/officeDocument/2006/customXml" ds:itemID="{AF405F31-8613-468C-B002-36F9425DEDCE}"/>
</file>

<file path=customXml/itemProps2.xml><?xml version="1.0" encoding="utf-8"?>
<ds:datastoreItem xmlns:ds="http://schemas.openxmlformats.org/officeDocument/2006/customXml" ds:itemID="{2F0B4C3E-F655-41A4-9EF3-51C4CD641D87}"/>
</file>

<file path=customXml/itemProps3.xml><?xml version="1.0" encoding="utf-8"?>
<ds:datastoreItem xmlns:ds="http://schemas.openxmlformats.org/officeDocument/2006/customXml" ds:itemID="{4D61F7B5-F5FB-4C4F-ABEA-AA0D37AA114C}"/>
</file>

<file path=customXml/itemProps4.xml><?xml version="1.0" encoding="utf-8"?>
<ds:datastoreItem xmlns:ds="http://schemas.openxmlformats.org/officeDocument/2006/customXml" ds:itemID="{25C36583-4E32-4495-856C-9F84FCE559F6}"/>
</file>

<file path=customXml/itemProps5.xml><?xml version="1.0" encoding="utf-8"?>
<ds:datastoreItem xmlns:ds="http://schemas.openxmlformats.org/officeDocument/2006/customXml" ds:itemID="{D5F554B4-24D3-40B6-9A3B-2E9AFF58FB6C}"/>
</file>

<file path=customXml/itemProps6.xml><?xml version="1.0" encoding="utf-8"?>
<ds:datastoreItem xmlns:ds="http://schemas.openxmlformats.org/officeDocument/2006/customXml" ds:itemID="{586A9848-37BF-4C04-B59A-667AB0E97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8</vt:i4>
      </vt:variant>
    </vt:vector>
  </HeadingPairs>
  <TitlesOfParts>
    <vt:vector size="16" baseType="lpstr">
      <vt:lpstr>Neutral ESOO Data</vt:lpstr>
      <vt:lpstr>Neutral COP21 ESOO Data</vt:lpstr>
      <vt:lpstr>Strong COP21 ESOO Data</vt:lpstr>
      <vt:lpstr>Weak COP21 ESOO Data</vt:lpstr>
      <vt:lpstr>Neutral Bubble Chart Data</vt:lpstr>
      <vt:lpstr>Neutral COP21 Bubble Chart Data</vt:lpstr>
      <vt:lpstr>Strong COP21 Bubble Chart Data</vt:lpstr>
      <vt:lpstr>Weak COP21 Bubble Chart Data</vt:lpstr>
      <vt:lpstr>Neutral ESOO Chart</vt:lpstr>
      <vt:lpstr>Neutral COP21 ESOO Chart</vt:lpstr>
      <vt:lpstr>Strong COP21 ESOO Chart</vt:lpstr>
      <vt:lpstr>Weak COP21 ESOO Chart</vt:lpstr>
      <vt:lpstr>Neutral Bubble Chart</vt:lpstr>
      <vt:lpstr>Neutral COP21 Bubble Chart</vt:lpstr>
      <vt:lpstr>Strong COP21 Bubble Chart</vt:lpstr>
      <vt:lpstr>Weak COP21 Bubble Chart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Marston</dc:creator>
  <cp:lastModifiedBy>Matthew Marston</cp:lastModifiedBy>
  <dcterms:created xsi:type="dcterms:W3CDTF">2016-08-03T02:26:41Z</dcterms:created>
  <dcterms:modified xsi:type="dcterms:W3CDTF">2016-09-20T00:03:21Z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fa7f3913-1862-4842-aa60-7ca0404a51ec</vt:lpwstr>
  </property>
  <property fmtid="{D5CDD505-2E9C-101B-9397-08002B2CF9AE}" pid="3" name="ContentTypeId">
    <vt:lpwstr>0x0101009BE89D58CAF0934CA32A20BCFFD353DC0024246FF1388522428C7968B0FEFBE50F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