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charts/chart13.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4.xml" ContentType="application/vnd.openxmlformats-officedocument.drawingml.chart+xml"/>
  <Override PartName="/xl/drawings/drawing26.xml" ContentType="application/vnd.openxmlformats-officedocument.drawingml.chartshapes+xml"/>
  <Override PartName="/xl/charts/chart15.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6.xml" ContentType="application/vnd.openxmlformats-officedocument.drawingml.chart+xml"/>
  <Override PartName="/xl/drawings/drawing29.xml" ContentType="application/vnd.openxmlformats-officedocument.drawingml.chartshapes+xml"/>
  <Override PartName="/xl/charts/chart17.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8.xml" ContentType="application/vnd.openxmlformats-officedocument.drawingml.chart+xml"/>
  <Override PartName="/xl/drawings/drawing32.xml" ContentType="application/vnd.openxmlformats-officedocument.drawingml.chartshapes+xml"/>
  <Override PartName="/xl/charts/chart19.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20.xml" ContentType="application/vnd.openxmlformats-officedocument.drawingml.chart+xml"/>
  <Override PartName="/xl/drawings/drawing35.xml" ContentType="application/vnd.openxmlformats-officedocument.drawingml.chartshapes+xml"/>
  <Override PartName="/xl/charts/chart21.xml" ContentType="application/vnd.openxmlformats-officedocument.drawingml.chart+xml"/>
  <Override PartName="/xl/drawings/drawing36.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Transmission Services\Energy Forecasting\National Forecasting Project\2014\3-Regional Forecasts\Regional Templates for Publication\FINAL values only\Updated 20140822 MD growth rates TO DO\"/>
    </mc:Choice>
  </mc:AlternateContent>
  <bookViews>
    <workbookView xWindow="14505" yWindow="-15" windowWidth="14310" windowHeight="13815" tabRatio="840" activeTab="7"/>
  </bookViews>
  <sheets>
    <sheet name="TOC" sheetId="114" r:id="rId1"/>
    <sheet name="NEM Overview" sheetId="113" r:id="rId2"/>
    <sheet name="Annotated graph" sheetId="116" r:id="rId3"/>
    <sheet name="Summary" sheetId="117" r:id="rId4"/>
    <sheet name="Methodology" sheetId="118" r:id="rId5"/>
    <sheet name="OP" sheetId="96" r:id="rId6"/>
    <sheet name="R+C" sheetId="97" r:id="rId7"/>
    <sheet name="IND" sheetId="98" r:id="rId8"/>
    <sheet name="PV" sheetId="99" r:id="rId9"/>
    <sheet name="EE" sheetId="100" r:id="rId10"/>
    <sheet name="Total EE" sheetId="115" r:id="rId11"/>
    <sheet name="SNSG" sheetId="103" r:id="rId12"/>
    <sheet name="TX" sheetId="102" r:id="rId13"/>
    <sheet name="AUX" sheetId="101" r:id="rId14"/>
    <sheet name="NAT" sheetId="5" r:id="rId15"/>
    <sheet name="Breakdown" sheetId="6" r:id="rId16"/>
    <sheet name="NEFR 2013" sheetId="37" r:id="rId17"/>
  </sheets>
  <definedNames>
    <definedName name="_xlnm.Print_Area" localSheetId="2">'Annotated graph'!$A$1:$Y$75</definedName>
    <definedName name="_xlnm.Print_Area" localSheetId="13">AUX!$A$1:$AF$58</definedName>
    <definedName name="_xlnm.Print_Area" localSheetId="15">Breakdown!$A$1:$F$76</definedName>
    <definedName name="_xlnm.Print_Area" localSheetId="9">EE!$A$1:$AF$53</definedName>
    <definedName name="_xlnm.Print_Area" localSheetId="7">IND!$A$1:$AF$78</definedName>
    <definedName name="_xlnm.Print_Area" localSheetId="4">Methodology!$A$1:$AH$111</definedName>
    <definedName name="_xlnm.Print_Area" localSheetId="14">NAT!$A$1:$AG$64</definedName>
    <definedName name="_xlnm.Print_Area" localSheetId="1">'NEM Overview'!$A$1:$AF$95</definedName>
    <definedName name="_xlnm.Print_Area" localSheetId="5">OP!$A$1:$AF$70</definedName>
    <definedName name="_xlnm.Print_Area" localSheetId="8">PV!$A$1:$AF$61</definedName>
    <definedName name="_xlnm.Print_Area" localSheetId="6">'R+C'!$A$1:$AF$82</definedName>
    <definedName name="_xlnm.Print_Area" localSheetId="11">SNSG!$A$1:$AE$61</definedName>
    <definedName name="_xlnm.Print_Area" localSheetId="3">Summary!$A$1:$X$66</definedName>
    <definedName name="_xlnm.Print_Area" localSheetId="0">TOC!$A$1:$N$19</definedName>
    <definedName name="_xlnm.Print_Area" localSheetId="10">'Total EE'!$A$1:$AF$53</definedName>
    <definedName name="_xlnm.Print_Area" localSheetId="12">TX!$A$1:$AE$55</definedName>
    <definedName name="_xlnm.Print_Titles" localSheetId="15">Breakdown!$3:$3</definedName>
  </definedNames>
  <calcPr calcId="152511" calcOnSave="0"/>
</workbook>
</file>

<file path=xl/sharedStrings.xml><?xml version="1.0" encoding="utf-8"?>
<sst xmlns="http://schemas.openxmlformats.org/spreadsheetml/2006/main" count="1005" uniqueCount="116">
  <si>
    <t>Actual</t>
  </si>
  <si>
    <t>2005-06</t>
  </si>
  <si>
    <t>2006-07</t>
  </si>
  <si>
    <t>2007-08</t>
  </si>
  <si>
    <t>2008-09</t>
  </si>
  <si>
    <t>2009-10</t>
  </si>
  <si>
    <t>2010-11</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</si>
  <si>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</si>
  <si>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</si>
  <si>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</si>
  <si>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</si>
  <si>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</si>
  <si>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</si>
  <si>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</si>
  <si>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</si>
  <si>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</si>
  <si>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</si>
  <si>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</si>
  <si>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</si>
  <si>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</si>
  <si>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</si>
  <si>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</si>
  <si>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</si>
  <si>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</si>
  <si>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</si>
  <si>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</si>
  <si>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</si>
  <si>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Customer sales</t>
  </si>
  <si>
    <t>Medium (Scenario 3, Planning)</t>
  </si>
  <si>
    <t>Auxiliary energy use</t>
  </si>
  <si>
    <t>2011-12</t>
  </si>
  <si>
    <t>IND</t>
  </si>
  <si>
    <t>PV</t>
  </si>
  <si>
    <t>EE</t>
  </si>
  <si>
    <t>SNSG</t>
  </si>
  <si>
    <t>TX</t>
  </si>
  <si>
    <t>AUX</t>
  </si>
  <si>
    <t>OP</t>
  </si>
  <si>
    <t>High (Scenario 2, Fast World Recovery)</t>
  </si>
  <si>
    <t>Low (Scenario 6, Slow Growth)</t>
  </si>
  <si>
    <t>2013 NEFR</t>
  </si>
  <si>
    <t>Breakdown</t>
  </si>
  <si>
    <t>Native annual energy (as-generated basis)</t>
  </si>
  <si>
    <t>Native annual energy (sent-out basis)</t>
  </si>
  <si>
    <t>2032-33</t>
  </si>
  <si>
    <t>NAT</t>
  </si>
  <si>
    <t>Native</t>
  </si>
  <si>
    <t>Operational</t>
  </si>
  <si>
    <t>Forecast</t>
  </si>
  <si>
    <t>Large industrial</t>
  </si>
  <si>
    <t>Rooftop PV</t>
  </si>
  <si>
    <t>Energy efficiency</t>
  </si>
  <si>
    <t>Small non-scheduled generation</t>
  </si>
  <si>
    <t>Transmission losses</t>
  </si>
  <si>
    <t>Auxiliary loads</t>
  </si>
  <si>
    <t>Annual energy abbreviation</t>
  </si>
  <si>
    <t>Transmission network losses</t>
  </si>
  <si>
    <t>FYE</t>
  </si>
  <si>
    <t>Transmission Losses</t>
  </si>
  <si>
    <t>Auxiliary Loads</t>
  </si>
  <si>
    <t>Industrial Consumption</t>
  </si>
  <si>
    <t>Small Non-Scheduled Generation</t>
  </si>
  <si>
    <t>Energy Efficiency</t>
  </si>
  <si>
    <t>Growth Rates</t>
  </si>
  <si>
    <t>Operational - as sent out</t>
  </si>
  <si>
    <t>Operational - as gen</t>
  </si>
  <si>
    <t>Growth Rates
(annualised average)</t>
  </si>
  <si>
    <t>R&amp;C</t>
  </si>
  <si>
    <t>*Includes light industrial</t>
  </si>
  <si>
    <t>Population 
('000s)</t>
  </si>
  <si>
    <t>.</t>
  </si>
  <si>
    <t>2012–13</t>
  </si>
  <si>
    <t>2013–14</t>
  </si>
  <si>
    <t>2014–15</t>
  </si>
  <si>
    <t>2015–16</t>
  </si>
  <si>
    <t>2016–17</t>
  </si>
  <si>
    <t>2017–18</t>
  </si>
  <si>
    <t>2018–19</t>
  </si>
  <si>
    <t>2019–20</t>
  </si>
  <si>
    <t>2020–21</t>
  </si>
  <si>
    <t>Residential and Commercial per Capita</t>
  </si>
  <si>
    <t>2014 NEFR native annual energy forecasts breakdown (GWh) - NEM</t>
  </si>
  <si>
    <t>High</t>
  </si>
  <si>
    <t>Medium</t>
  </si>
  <si>
    <t>Low</t>
  </si>
  <si>
    <t>2013-14 (estimate)</t>
  </si>
  <si>
    <t>2033-34</t>
  </si>
  <si>
    <t>2009-10 to 2013-14</t>
  </si>
  <si>
    <t>2013-14 to 2016-17</t>
  </si>
  <si>
    <t>2016-17 to 2023-24</t>
  </si>
  <si>
    <t>2013-14 to 2023-24</t>
  </si>
  <si>
    <t xml:space="preserve">2012-13 </t>
  </si>
  <si>
    <t xml:space="preserve">High </t>
  </si>
  <si>
    <t xml:space="preserve">Medium </t>
  </si>
  <si>
    <t xml:space="preserve">Low </t>
  </si>
  <si>
    <t>2014 NEFR</t>
  </si>
  <si>
    <t>2013 and 2014 NEFR native annual energy forecasts comparison (GWh) - NEM</t>
  </si>
  <si>
    <t>2013 and 2014 NEFR rooftop PV forecasts comparison - NEM</t>
  </si>
  <si>
    <t>2013 and 2014 NEFR energy efficiency forecasts comparison - NEM</t>
  </si>
  <si>
    <t>2013 and 2014 NEFR operational annual energy forecasts comparison (GWh) - NEM</t>
  </si>
  <si>
    <t>2013 and 2014 NEFR SNSG forecasts comparison - NEM</t>
  </si>
  <si>
    <t>2013 and 2014 NEFR Residential and Commercial annual energy forecasts comparison (GWh) - NEM</t>
  </si>
  <si>
    <t>2013 and 2014 NEFR transmission losses annual energy forecasts comparison (GWh) - NEM</t>
  </si>
  <si>
    <t>2013 and 2014 NEFR industrial annual energy forecasts comparison (GWh) - NEM</t>
  </si>
  <si>
    <t>2013 and 2014 NEFR auxiliary loads annual energy forecasts comparison (GWh) - NEM</t>
  </si>
  <si>
    <t>Gross Domestic Product 
($ 2011-12 million)</t>
  </si>
  <si>
    <r>
      <t>Residential and commercial</t>
    </r>
    <r>
      <rPr>
        <sz val="11"/>
        <color rgb="FFFF0000"/>
        <rFont val="Arial"/>
        <family val="2"/>
      </rPr>
      <t>*</t>
    </r>
  </si>
  <si>
    <t>Operational annual energy breakdown</t>
  </si>
  <si>
    <t>Native - as generated</t>
  </si>
  <si>
    <t>Native - as sent out</t>
  </si>
  <si>
    <t>Table of Contents</t>
  </si>
  <si>
    <t>TOC</t>
  </si>
  <si>
    <t>National Electricity Forecasting Report 2013</t>
  </si>
  <si>
    <t>NEFR 2013</t>
  </si>
  <si>
    <t>N/A</t>
  </si>
  <si>
    <t>Residential and commercial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</si>
</sst>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0.0_ ;\-#,##0.0\ "/>
    <numFmt numFmtId="167" formatCode="0.0%"/>
  </numFmts>
  <fonts count="24" x14ac:knownFonts="1">
    <font>
      <sz val="10"/>
      <color theme="1"/>
      <name val="Arial"/>
      <family val="2"/>
    </font>
    <font>
      <b/>
      <sz val="10"/>
      <color theme="1"/>
      <name val="Arial"/>
      <family val="2"/>
    </font>
    <font>
      <b/>
      <sz val="8"/>
      <color rgb="FF000000"/>
      <name val="Arial"/>
      <family val="2"/>
    </font>
    <font>
      <sz val="8"/>
      <color rgb="FFFFFFFF"/>
      <name val="Arial"/>
      <family val="2"/>
    </font>
    <font>
      <sz val="8"/>
      <color theme="1"/>
      <name val="Arial"/>
      <family val="2"/>
    </font>
    <font>
      <b/>
      <sz val="8"/>
      <color rgb="FFFFFFFF"/>
      <name val="Arial"/>
      <family val="2"/>
    </font>
    <font>
      <sz val="10"/>
      <color theme="1"/>
      <name val="Arial"/>
      <family val="2"/>
    </font>
    <font>
      <sz val="10"/>
      <name val="Arial"/>
      <family val="2"/>
    </font>
    <font>
      <sz val="11"/>
      <color theme="1"/>
      <name val="Calibri"/>
      <family val="2"/>
      <scheme val="minor"/>
    </font>
    <font>
      <b/>
      <i/>
      <sz val="9"/>
      <color theme="1"/>
      <name val="Arial"/>
      <family val="2"/>
    </font>
    <font>
      <u/>
      <sz val="11"/>
      <color theme="10"/>
      <name val="Calibri"/>
      <family val="2"/>
    </font>
    <font>
      <b/>
      <sz val="12"/>
      <color theme="1"/>
      <name val="Arial"/>
      <family val="2"/>
    </font>
    <font>
      <u/>
      <sz val="10"/>
      <color theme="10"/>
      <name val="Arial"/>
      <family val="2"/>
    </font>
    <font>
      <sz val="9"/>
      <color theme="1"/>
      <name val="Symbol"/>
      <family val="1"/>
      <charset val="2"/>
    </font>
    <font>
      <u/>
      <sz val="10"/>
      <color rgb="FF0066FF"/>
      <name val="Arial"/>
      <family val="2"/>
    </font>
    <font>
      <sz val="10"/>
      <color rgb="FF0066FF"/>
      <name val="Arial"/>
      <family val="2"/>
    </font>
    <font>
      <u/>
      <sz val="10"/>
      <name val="Arial"/>
      <family val="2"/>
    </font>
    <font>
      <sz val="9"/>
      <color theme="1"/>
      <name val="Arial"/>
      <family val="2"/>
    </font>
    <font>
      <sz val="8"/>
      <color rgb="FF000000"/>
      <name val="Arial"/>
      <family val="2"/>
    </font>
    <font>
      <b/>
      <sz val="11"/>
      <color rgb="FF000000"/>
      <name val="Arial"/>
      <family val="2"/>
    </font>
    <font>
      <sz val="11"/>
      <color theme="1"/>
      <name val="Arial"/>
      <family val="2"/>
    </font>
    <font>
      <sz val="11"/>
      <color rgb="FFFF0000"/>
      <name val="Arial"/>
      <family val="2"/>
    </font>
    <font>
      <u/>
      <sz val="11"/>
      <color rgb="FF0066FF"/>
      <name val="Arial"/>
      <family val="2"/>
    </font>
    <font>
      <i/>
      <sz val="10"/>
      <color rgb="FFFF0000"/>
      <name val="Arial"/>
      <family val="2"/>
    </font>
  </fonts>
  <fills count="7">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tint="-4.9989318521683403E-2"/>
        <bgColor indexed="64"/>
      </patternFill>
    </fill>
  </fills>
  <borders count="12">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style="medium">
        <color rgb="FFFFFFFF"/>
      </left>
      <right/>
      <top/>
      <bottom style="thick">
        <color rgb="FFF9F8F6"/>
      </bottom>
      <diagonal/>
    </border>
    <border>
      <left style="medium">
        <color rgb="FFFFFFFF"/>
      </left>
      <right style="medium">
        <color rgb="FFFFFFFF"/>
      </right>
      <top/>
      <bottom style="thick">
        <color rgb="FFF9F8F6"/>
      </bottom>
      <diagonal/>
    </border>
    <border>
      <left style="medium">
        <color rgb="FFFFFFFF"/>
      </left>
      <right/>
      <top/>
      <bottom/>
      <diagonal/>
    </border>
    <border>
      <left/>
      <right/>
      <top style="thick">
        <color rgb="FFF9F8F6"/>
      </top>
      <bottom style="medium">
        <color rgb="FFFFFFFF"/>
      </bottom>
      <diagonal/>
    </border>
    <border>
      <left style="thick">
        <color rgb="FFF9F8F6"/>
      </left>
      <right style="medium">
        <color rgb="FFFFFFFF"/>
      </right>
      <top style="thick">
        <color rgb="FFF9F8F6"/>
      </top>
      <bottom style="thick">
        <color rgb="FFF9F8F6"/>
      </bottom>
      <diagonal/>
    </border>
    <border>
      <left/>
      <right/>
      <top/>
      <bottom style="medium">
        <color rgb="FFFFFFFF"/>
      </bottom>
      <diagonal/>
    </border>
  </borders>
  <cellStyleXfs count="9">
    <xf numFmtId="0" fontId="0" fillId="0" borderId="0"/>
    <xf numFmtId="43" fontId="8" fillId="0" borderId="0" applyFont="0" applyFill="0" applyBorder="0" applyAlignment="0" applyProtection="0"/>
    <xf numFmtId="0" fontId="8" fillId="0" borderId="0"/>
    <xf numFmtId="164" fontId="7" fillId="0" borderId="0" applyFill="0" applyBorder="0" applyProtection="0">
      <alignment horizontal="right" vertical="center" wrapText="1"/>
    </xf>
    <xf numFmtId="43" fontId="6" fillId="0" borderId="0" applyFont="0" applyFill="0" applyBorder="0" applyAlignment="0" applyProtection="0"/>
    <xf numFmtId="0" fontId="6" fillId="0" borderId="0"/>
    <xf numFmtId="0" fontId="10"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9" fontId="6" fillId="0" borderId="0" applyFont="0" applyFill="0" applyBorder="0" applyAlignment="0" applyProtection="0"/>
  </cellStyleXfs>
  <cellXfs count="96">
    <xf numFmtId="0" fontId="0" fillId="0" borderId="0" xfId="0"/>
    <xf numFmtId="0" fontId="1" fillId="0" borderId="0" xfId="0" applyFont="1"/>
    <xf numFmtId="0" fontId="2" fillId="2" borderId="1" xfId="0" applyFont="1" applyFill="1" applyBorder="1" applyAlignment="1">
      <alignment horizontal="center" vertical="center" wrapText="1"/>
    </xf>
    <xf numFmtId="0" fontId="3" fillId="3" borderId="3" xfId="0" applyFont="1" applyFill="1" applyBorder="1" applyAlignment="1">
      <alignment vertical="center" wrapText="1"/>
    </xf>
    <xf numFmtId="0" fontId="0" fillId="0" borderId="0" xfId="0" applyAlignment="1">
      <alignment horizontal="center"/>
    </xf>
    <xf numFmtId="0" fontId="2" fillId="2" borderId="1"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3" fillId="3" borderId="3" xfId="0" applyFont="1" applyFill="1" applyBorder="1" applyAlignment="1">
      <alignment vertical="center" wrapText="1"/>
    </xf>
    <xf numFmtId="0" fontId="4" fillId="4" borderId="3" xfId="0" applyFont="1" applyFill="1" applyBorder="1" applyAlignment="1">
      <alignment horizontal="center" vertical="center" wrapText="1"/>
    </xf>
    <xf numFmtId="0" fontId="0" fillId="0" borderId="0" xfId="0"/>
    <xf numFmtId="3" fontId="3" fillId="3" borderId="3" xfId="0" applyNumberFormat="1" applyFont="1" applyFill="1" applyBorder="1" applyAlignment="1">
      <alignment horizontal="center" vertical="center" wrapText="1"/>
    </xf>
    <xf numFmtId="0" fontId="0" fillId="0" borderId="0" xfId="0"/>
    <xf numFmtId="0" fontId="2" fillId="2" borderId="1" xfId="0" applyFont="1" applyFill="1" applyBorder="1" applyAlignment="1">
      <alignment horizontal="center" vertical="center" wrapText="1"/>
    </xf>
    <xf numFmtId="1" fontId="0" fillId="0" borderId="0" xfId="0" applyNumberFormat="1"/>
    <xf numFmtId="0" fontId="9" fillId="0" borderId="0" xfId="0" applyFont="1"/>
    <xf numFmtId="165" fontId="4" fillId="4" borderId="3" xfId="4" applyNumberFormat="1" applyFont="1" applyFill="1" applyBorder="1" applyAlignment="1">
      <alignment horizontal="center" vertical="center" wrapText="1"/>
    </xf>
    <xf numFmtId="1" fontId="0" fillId="0" borderId="0" xfId="0" applyNumberFormat="1"/>
    <xf numFmtId="165" fontId="4" fillId="5" borderId="3" xfId="4" applyNumberFormat="1" applyFont="1" applyFill="1" applyBorder="1" applyAlignment="1">
      <alignment horizontal="center" vertical="center" wrapText="1"/>
    </xf>
    <xf numFmtId="0" fontId="0" fillId="0" borderId="0" xfId="0"/>
    <xf numFmtId="0" fontId="1" fillId="0" borderId="0" xfId="0" applyFont="1"/>
    <xf numFmtId="0" fontId="3" fillId="3" borderId="3" xfId="0" applyFont="1" applyFill="1" applyBorder="1" applyAlignment="1">
      <alignment horizontal="center" vertical="center" wrapText="1"/>
    </xf>
    <xf numFmtId="0" fontId="3" fillId="3" borderId="3" xfId="0" applyFont="1" applyFill="1" applyBorder="1" applyAlignment="1">
      <alignment vertical="center" wrapText="1"/>
    </xf>
    <xf numFmtId="3" fontId="4" fillId="5" borderId="3"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0" borderId="0" xfId="0" applyFont="1"/>
    <xf numFmtId="0" fontId="0" fillId="0" borderId="0" xfId="0" applyBorder="1"/>
    <xf numFmtId="0" fontId="13" fillId="0" borderId="0" xfId="0" applyFont="1" applyBorder="1" applyAlignment="1">
      <alignment vertical="top" wrapText="1"/>
    </xf>
    <xf numFmtId="165" fontId="4" fillId="4" borderId="3" xfId="4" applyNumberFormat="1" applyFont="1" applyFill="1" applyBorder="1" applyAlignment="1">
      <alignment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4" fillId="0" borderId="0" xfId="7" applyFont="1" applyAlignment="1" applyProtection="1">
      <alignment horizontal="center"/>
    </xf>
    <xf numFmtId="0" fontId="15" fillId="0" borderId="0" xfId="0" applyFont="1" applyAlignment="1">
      <alignment horizontal="center"/>
    </xf>
    <xf numFmtId="0" fontId="14" fillId="0" borderId="0" xfId="0" applyFont="1" applyAlignment="1">
      <alignment horizontal="center"/>
    </xf>
    <xf numFmtId="0" fontId="16" fillId="0" borderId="0" xfId="7" applyFont="1" applyAlignment="1" applyProtection="1"/>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5" fontId="4" fillId="4" borderId="0" xfId="4" applyNumberFormat="1" applyFont="1" applyFill="1" applyBorder="1" applyAlignment="1">
      <alignment vertical="center" wrapText="1"/>
    </xf>
    <xf numFmtId="1" fontId="4" fillId="5" borderId="3" xfId="0" applyNumberFormat="1" applyFont="1" applyFill="1" applyBorder="1" applyAlignment="1">
      <alignment horizontal="center" vertical="center" wrapText="1"/>
    </xf>
    <xf numFmtId="3" fontId="3" fillId="3" borderId="1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4" fillId="0" borderId="0" xfId="0" applyFont="1"/>
    <xf numFmtId="165" fontId="4" fillId="0" borderId="0" xfId="4" applyNumberFormat="1" applyFont="1" applyFill="1" applyAlignment="1">
      <alignment horizontal="center" vertical="center" wrapText="1"/>
    </xf>
    <xf numFmtId="165" fontId="4" fillId="6" borderId="0" xfId="4" applyNumberFormat="1" applyFont="1" applyFill="1" applyAlignment="1">
      <alignment horizontal="center" vertical="center" wrapText="1"/>
    </xf>
    <xf numFmtId="0" fontId="18" fillId="2" borderId="0" xfId="0" applyFont="1" applyFill="1" applyBorder="1" applyAlignment="1">
      <alignment horizontal="center" vertical="center" wrapText="1"/>
    </xf>
    <xf numFmtId="167" fontId="17" fillId="0" borderId="0" xfId="8" applyNumberFormat="1" applyFont="1" applyBorder="1" applyAlignment="1">
      <alignment horizontal="center" vertical="center" wrapText="1"/>
    </xf>
    <xf numFmtId="167" fontId="17" fillId="5"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7" fontId="4" fillId="4" borderId="3" xfId="8" applyNumberFormat="1" applyFont="1" applyFill="1" applyBorder="1" applyAlignment="1">
      <alignment vertical="center" wrapText="1"/>
    </xf>
    <xf numFmtId="0" fontId="1" fillId="0" borderId="0" xfId="0" applyFont="1" applyFill="1" applyBorder="1"/>
    <xf numFmtId="0" fontId="0" fillId="0" borderId="0" xfId="0" applyFill="1" applyBorder="1"/>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166" fontId="4" fillId="0" borderId="0" xfId="4" applyNumberFormat="1" applyFont="1" applyFill="1" applyBorder="1" applyAlignment="1">
      <alignment horizontal="right" vertical="center" wrapText="1"/>
    </xf>
    <xf numFmtId="166" fontId="4" fillId="0" borderId="0" xfId="4" applyNumberFormat="1" applyFont="1" applyFill="1" applyBorder="1" applyAlignment="1">
      <alignment horizontal="right" wrapText="1"/>
    </xf>
    <xf numFmtId="165" fontId="0" fillId="0" borderId="0" xfId="0" applyNumberFormat="1"/>
    <xf numFmtId="167" fontId="0" fillId="0" borderId="0" xfId="8" applyNumberFormat="1" applyFont="1"/>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4" fillId="5" borderId="0" xfId="0" applyNumberFormat="1" applyFont="1" applyFill="1" applyBorder="1" applyAlignment="1">
      <alignment horizontal="center" vertical="center" wrapText="1"/>
    </xf>
    <xf numFmtId="165" fontId="4" fillId="5" borderId="0" xfId="4"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9" fillId="2" borderId="4" xfId="0" applyFont="1" applyFill="1" applyBorder="1" applyAlignment="1">
      <alignment horizontal="left" vertical="center" wrapText="1"/>
    </xf>
    <xf numFmtId="0" fontId="19" fillId="2" borderId="0" xfId="0" applyFont="1" applyFill="1" applyBorder="1" applyAlignment="1">
      <alignment horizontal="center" vertical="center" wrapText="1"/>
    </xf>
    <xf numFmtId="0" fontId="19" fillId="2" borderId="8" xfId="0" applyFont="1" applyFill="1" applyBorder="1" applyAlignment="1">
      <alignment horizontal="center" vertical="center" wrapText="1"/>
    </xf>
    <xf numFmtId="14" fontId="20" fillId="0" borderId="0" xfId="0" applyNumberFormat="1" applyFont="1"/>
    <xf numFmtId="14" fontId="20" fillId="0" borderId="0" xfId="0" applyNumberFormat="1" applyFont="1" applyAlignment="1">
      <alignment horizontal="center"/>
    </xf>
    <xf numFmtId="0" fontId="20" fillId="0" borderId="0" xfId="0" applyFont="1"/>
    <xf numFmtId="14" fontId="20" fillId="0" borderId="0" xfId="0" applyNumberFormat="1" applyFont="1" applyFill="1" applyBorder="1" applyAlignment="1">
      <alignment horizontal="center"/>
    </xf>
    <xf numFmtId="0" fontId="22" fillId="0" borderId="0" xfId="7" applyFont="1" applyAlignment="1" applyProtection="1">
      <alignment horizontal="center"/>
    </xf>
    <xf numFmtId="14" fontId="23" fillId="0" borderId="0" xfId="0" applyNumberFormat="1" applyFont="1"/>
    <xf numFmtId="0" fontId="20" fillId="0" borderId="0" xfId="0" applyFont="1" applyAlignment="1">
      <alignment horizontal="center"/>
    </xf>
    <xf numFmtId="0" fontId="2" fillId="2" borderId="1" xfId="0" applyFont="1" applyFill="1" applyBorder="1" applyAlignment="1">
      <alignment horizontal="center" vertical="center" wrapText="1"/>
    </xf>
    <xf numFmtId="0" fontId="0" fillId="0" borderId="0" xfId="0" applyAlignment="1">
      <alignment wrapText="1"/>
    </xf>
    <xf numFmtId="0" fontId="0" fillId="0" borderId="0" xfId="0" applyAlignment="1"/>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9">
    <cellStyle name="Comma" xfId="4" builtinId="3"/>
    <cellStyle name="Comma 2" xfId="1"/>
    <cellStyle name="Hyperlink" xfId="7" builtinId="8"/>
    <cellStyle name="Hyperlink 2" xfId="6"/>
    <cellStyle name="Normal" xfId="0" builtinId="0"/>
    <cellStyle name="Normal 2" xfId="2"/>
    <cellStyle name="Normal 3" xfId="5"/>
    <cellStyle name="Percent" xfId="8" builtinId="5"/>
    <cellStyle name="ss16" xfId="3"/>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4309651928894"/>
          <c:y val="3.2644656488014498E-2"/>
          <c:w val="0.86115736537795462"/>
          <c:h val="0.66834851687637653"/>
        </c:manualLayout>
      </c:layout>
      <c:areaChart>
        <c:grouping val="stacked"/>
        <c:varyColors val="0"/>
        <c:ser>
          <c:idx val="2"/>
          <c:order val="0"/>
          <c:tx>
            <c:strRef>
              <c:f>Summary!$F$38</c:f>
              <c:strCache>
                <c:ptCount val="1"/>
                <c:pt idx="0">
                  <c:v>Residential and commercial</c:v>
                </c:pt>
              </c:strCache>
            </c:strRef>
          </c:tx>
          <c:spPr>
            <a:solidFill>
              <a:schemeClr val="accent3"/>
            </a:solidFill>
            <a:ln>
              <a:noFill/>
            </a:ln>
            <a:effectLst/>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cat>
            <c:strRef>
              <c:f>Summary!$A$39:$A$57</c:f>
              <c:strCache>
                <c:ptCount val="19"/>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Summary!$F$39:$F$57</c:f>
              <c:numCache>
                <c:formatCode>_-* #,##0_-;\-* #,##0_-;_-* "-"??_-;_-@_-</c:formatCode>
                <c:ptCount val="19"/>
                <c:pt idx="0">
                  <c:v>143800.48796681743</c:v>
                </c:pt>
                <c:pt idx="1">
                  <c:v>143556.23453009207</c:v>
                </c:pt>
                <c:pt idx="2">
                  <c:v>145341.16990020435</c:v>
                </c:pt>
                <c:pt idx="3">
                  <c:v>144670.11111557364</c:v>
                </c:pt>
                <c:pt idx="4">
                  <c:v>144247.62789711173</c:v>
                </c:pt>
                <c:pt idx="5">
                  <c:v>140887.60606940827</c:v>
                </c:pt>
                <c:pt idx="6">
                  <c:v>137830.55393245956</c:v>
                </c:pt>
                <c:pt idx="7">
                  <c:v>135162.82701320969</c:v>
                </c:pt>
                <c:pt idx="8">
                  <c:v>131984.59110147192</c:v>
                </c:pt>
                <c:pt idx="9">
                  <c:v>129683.00000000001</c:v>
                </c:pt>
                <c:pt idx="10">
                  <c:v>129772.6</c:v>
                </c:pt>
                <c:pt idx="11">
                  <c:v>129938.00000000001</c:v>
                </c:pt>
                <c:pt idx="12">
                  <c:v>129949.3</c:v>
                </c:pt>
                <c:pt idx="13">
                  <c:v>129867.5</c:v>
                </c:pt>
                <c:pt idx="14">
                  <c:v>129910.30000000002</c:v>
                </c:pt>
                <c:pt idx="15">
                  <c:v>130579.1</c:v>
                </c:pt>
                <c:pt idx="16">
                  <c:v>131178.79999999999</c:v>
                </c:pt>
                <c:pt idx="17">
                  <c:v>131440.4</c:v>
                </c:pt>
                <c:pt idx="18">
                  <c:v>131970.4</c:v>
                </c:pt>
              </c:numCache>
            </c:numRef>
          </c:val>
        </c:ser>
        <c:ser>
          <c:idx val="1"/>
          <c:order val="1"/>
          <c:tx>
            <c:strRef>
              <c:f>Summary!$E$38</c:f>
              <c:strCache>
                <c:ptCount val="1"/>
                <c:pt idx="0">
                  <c:v>Industrial Consumption</c:v>
                </c:pt>
              </c:strCache>
            </c:strRef>
          </c:tx>
          <c:spPr>
            <a:solidFill>
              <a:schemeClr val="accent2"/>
            </a:solidFill>
            <a:ln>
              <a:noFill/>
            </a:ln>
            <a:effectLst/>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cat>
            <c:strRef>
              <c:f>Summary!$A$39:$A$57</c:f>
              <c:strCache>
                <c:ptCount val="19"/>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Summary!$E$39:$E$57</c:f>
              <c:numCache>
                <c:formatCode>_-* #,##0_-;\-* #,##0_-;_-* "-"??_-;_-@_-</c:formatCode>
                <c:ptCount val="19"/>
                <c:pt idx="0">
                  <c:v>40397.055085848609</c:v>
                </c:pt>
                <c:pt idx="1">
                  <c:v>43609.947271800484</c:v>
                </c:pt>
                <c:pt idx="2">
                  <c:v>43045.728936565363</c:v>
                </c:pt>
                <c:pt idx="3">
                  <c:v>45045.309093267111</c:v>
                </c:pt>
                <c:pt idx="4">
                  <c:v>45111.858025740061</c:v>
                </c:pt>
                <c:pt idx="5">
                  <c:v>46804.840518704441</c:v>
                </c:pt>
                <c:pt idx="6">
                  <c:v>46218.09756078833</c:v>
                </c:pt>
                <c:pt idx="7">
                  <c:v>44731.317043789997</c:v>
                </c:pt>
                <c:pt idx="8">
                  <c:v>44498.976683895766</c:v>
                </c:pt>
                <c:pt idx="9">
                  <c:v>41282.5</c:v>
                </c:pt>
                <c:pt idx="10">
                  <c:v>45529.299999999996</c:v>
                </c:pt>
                <c:pt idx="11">
                  <c:v>48553.200000000004</c:v>
                </c:pt>
                <c:pt idx="12">
                  <c:v>48998.3</c:v>
                </c:pt>
                <c:pt idx="13">
                  <c:v>49158.299999999996</c:v>
                </c:pt>
                <c:pt idx="14">
                  <c:v>49135.200000000004</c:v>
                </c:pt>
                <c:pt idx="15">
                  <c:v>49013.499999999993</c:v>
                </c:pt>
                <c:pt idx="16">
                  <c:v>49006.000000000007</c:v>
                </c:pt>
                <c:pt idx="17">
                  <c:v>48992.5</c:v>
                </c:pt>
                <c:pt idx="18">
                  <c:v>48849.700000000012</c:v>
                </c:pt>
              </c:numCache>
            </c:numRef>
          </c:val>
        </c:ser>
        <c:ser>
          <c:idx val="4"/>
          <c:order val="2"/>
          <c:tx>
            <c:strRef>
              <c:f>Summary!$C$38</c:f>
              <c:strCache>
                <c:ptCount val="1"/>
                <c:pt idx="0">
                  <c:v>Transmission Losses</c:v>
                </c:pt>
              </c:strCache>
            </c:strRef>
          </c:tx>
          <c:spPr>
            <a:solidFill>
              <a:schemeClr val="accent5"/>
            </a:solidFill>
            <a:ln>
              <a:noFill/>
            </a:ln>
            <a:effectLst/>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cat>
            <c:strRef>
              <c:f>Summary!$A$39:$A$57</c:f>
              <c:strCache>
                <c:ptCount val="19"/>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Summary!$C$39:$C$57</c:f>
              <c:numCache>
                <c:formatCode>_-* #,##0_-;\-* #,##0_-;_-* "-"??_-;_-@_-</c:formatCode>
                <c:ptCount val="19"/>
                <c:pt idx="0">
                  <c:v>5430.6946470000094</c:v>
                </c:pt>
                <c:pt idx="1">
                  <c:v>5322.0030750000005</c:v>
                </c:pt>
                <c:pt idx="2">
                  <c:v>5301.360023499994</c:v>
                </c:pt>
                <c:pt idx="3">
                  <c:v>5256.5524089999944</c:v>
                </c:pt>
                <c:pt idx="4">
                  <c:v>5492.8529155000006</c:v>
                </c:pt>
                <c:pt idx="5">
                  <c:v>5151.8046124999755</c:v>
                </c:pt>
                <c:pt idx="6">
                  <c:v>5060.4715110000088</c:v>
                </c:pt>
                <c:pt idx="7">
                  <c:v>4752.8912610000043</c:v>
                </c:pt>
                <c:pt idx="8">
                  <c:v>4754.9406055440086</c:v>
                </c:pt>
                <c:pt idx="9">
                  <c:v>4726.4000000000005</c:v>
                </c:pt>
                <c:pt idx="10">
                  <c:v>4862.1000000000004</c:v>
                </c:pt>
                <c:pt idx="11">
                  <c:v>4960.6000000000004</c:v>
                </c:pt>
                <c:pt idx="12">
                  <c:v>4974.3</c:v>
                </c:pt>
                <c:pt idx="13">
                  <c:v>4976.1000000000004</c:v>
                </c:pt>
                <c:pt idx="14">
                  <c:v>4976.4000000000005</c:v>
                </c:pt>
                <c:pt idx="15">
                  <c:v>4991.7999999999993</c:v>
                </c:pt>
                <c:pt idx="16">
                  <c:v>5008.5999999999995</c:v>
                </c:pt>
                <c:pt idx="17">
                  <c:v>5015.5</c:v>
                </c:pt>
                <c:pt idx="18">
                  <c:v>5026.2</c:v>
                </c:pt>
              </c:numCache>
            </c:numRef>
          </c:val>
        </c:ser>
        <c:ser>
          <c:idx val="5"/>
          <c:order val="3"/>
          <c:tx>
            <c:strRef>
              <c:f>Summary!$D$38</c:f>
              <c:strCache>
                <c:ptCount val="1"/>
                <c:pt idx="0">
                  <c:v>Auxiliary Loads</c:v>
                </c:pt>
              </c:strCache>
            </c:strRef>
          </c:tx>
          <c:spPr>
            <a:solidFill>
              <a:schemeClr val="accent6"/>
            </a:solidFill>
            <a:ln>
              <a:noFill/>
            </a:ln>
            <a:effectLst/>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cat>
            <c:strRef>
              <c:f>Summary!$A$39:$A$57</c:f>
              <c:strCache>
                <c:ptCount val="19"/>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Summary!$D$39:$D$57</c:f>
              <c:numCache>
                <c:formatCode>_-* #,##0_-;\-* #,##0_-;_-* "-"??_-;_-@_-</c:formatCode>
                <c:ptCount val="19"/>
                <c:pt idx="0">
                  <c:v>13179.355526143034</c:v>
                </c:pt>
                <c:pt idx="1">
                  <c:v>13153.894700590001</c:v>
                </c:pt>
                <c:pt idx="2">
                  <c:v>13598.612139729994</c:v>
                </c:pt>
                <c:pt idx="3">
                  <c:v>14242.934882159043</c:v>
                </c:pt>
                <c:pt idx="4">
                  <c:v>13888.546661647983</c:v>
                </c:pt>
                <c:pt idx="5">
                  <c:v>13658.482299386989</c:v>
                </c:pt>
                <c:pt idx="6">
                  <c:v>13196.780492252024</c:v>
                </c:pt>
                <c:pt idx="7">
                  <c:v>12453.501182000024</c:v>
                </c:pt>
                <c:pt idx="8">
                  <c:v>11502.486914500005</c:v>
                </c:pt>
                <c:pt idx="9">
                  <c:v>11613.099999999999</c:v>
                </c:pt>
                <c:pt idx="10">
                  <c:v>11437.5</c:v>
                </c:pt>
                <c:pt idx="11">
                  <c:v>11381.3</c:v>
                </c:pt>
                <c:pt idx="12">
                  <c:v>11207.2</c:v>
                </c:pt>
                <c:pt idx="13">
                  <c:v>11058.5</c:v>
                </c:pt>
                <c:pt idx="14">
                  <c:v>10792.3</c:v>
                </c:pt>
                <c:pt idx="15">
                  <c:v>10672.4</c:v>
                </c:pt>
                <c:pt idx="16">
                  <c:v>10742</c:v>
                </c:pt>
                <c:pt idx="17">
                  <c:v>10765.5</c:v>
                </c:pt>
                <c:pt idx="18">
                  <c:v>10803.9</c:v>
                </c:pt>
              </c:numCache>
            </c:numRef>
          </c:val>
        </c:ser>
        <c:ser>
          <c:idx val="3"/>
          <c:order val="5"/>
          <c:tx>
            <c:strRef>
              <c:f>Summary!$B$38</c:f>
              <c:strCache>
                <c:ptCount val="1"/>
                <c:pt idx="0">
                  <c:v>Rooftop PV</c:v>
                </c:pt>
              </c:strCache>
            </c:strRef>
          </c:tx>
          <c:spPr>
            <a:solidFill>
              <a:schemeClr val="accent4"/>
            </a:solidFill>
            <a:ln>
              <a:noFill/>
            </a:ln>
            <a:effectLst/>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cat>
            <c:strRef>
              <c:f>Summary!$A$39:$A$57</c:f>
              <c:strCache>
                <c:ptCount val="19"/>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Summary!$B$39:$B$57</c:f>
              <c:numCache>
                <c:formatCode>_-* #,##0_-;\-* #,##0_-;_-* "-"??_-;_-@_-</c:formatCode>
                <c:ptCount val="19"/>
                <c:pt idx="0">
                  <c:v>19.584576968132133</c:v>
                </c:pt>
                <c:pt idx="1">
                  <c:v>21.673361015087281</c:v>
                </c:pt>
                <c:pt idx="2">
                  <c:v>28.780794225373874</c:v>
                </c:pt>
                <c:pt idx="3">
                  <c:v>54.302491337654082</c:v>
                </c:pt>
                <c:pt idx="4">
                  <c:v>163.29818481238789</c:v>
                </c:pt>
                <c:pt idx="5">
                  <c:v>686.68023736708108</c:v>
                </c:pt>
                <c:pt idx="6">
                  <c:v>1697.8895107541712</c:v>
                </c:pt>
                <c:pt idx="7">
                  <c:v>2913.473877261119</c:v>
                </c:pt>
                <c:pt idx="8">
                  <c:v>3951.1746923852406</c:v>
                </c:pt>
                <c:pt idx="9">
                  <c:v>5062.0999999999995</c:v>
                </c:pt>
                <c:pt idx="10">
                  <c:v>6234.4999999999991</c:v>
                </c:pt>
                <c:pt idx="11">
                  <c:v>7454.5</c:v>
                </c:pt>
                <c:pt idx="12">
                  <c:v>8663.2000000000007</c:v>
                </c:pt>
                <c:pt idx="13">
                  <c:v>9752.2000000000007</c:v>
                </c:pt>
                <c:pt idx="14">
                  <c:v>10734.300000000003</c:v>
                </c:pt>
                <c:pt idx="15">
                  <c:v>11641.899999999998</c:v>
                </c:pt>
                <c:pt idx="16">
                  <c:v>12500.6</c:v>
                </c:pt>
                <c:pt idx="17">
                  <c:v>13323.800000000001</c:v>
                </c:pt>
                <c:pt idx="18">
                  <c:v>14114.1</c:v>
                </c:pt>
              </c:numCache>
            </c:numRef>
          </c:val>
        </c:ser>
        <c:ser>
          <c:idx val="6"/>
          <c:order val="6"/>
          <c:tx>
            <c:strRef>
              <c:f>Summary!$H$38</c:f>
              <c:strCache>
                <c:ptCount val="1"/>
                <c:pt idx="0">
                  <c:v>Energy Efficiency</c:v>
                </c:pt>
              </c:strCache>
            </c:strRef>
          </c:tx>
          <c:spPr>
            <a:solidFill>
              <a:schemeClr val="accent1">
                <a:lumMod val="60000"/>
              </a:schemeClr>
            </a:solidFill>
            <a:ln>
              <a:noFill/>
            </a:ln>
            <a:effectLst/>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cat>
            <c:strRef>
              <c:f>Summary!$A$39:$A$57</c:f>
              <c:strCache>
                <c:ptCount val="19"/>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Summary!$H$39:$H$57</c:f>
              <c:numCache>
                <c:formatCode>_-* #,##0_-;\-* #,##0_-;_-* "-"??_-;_-@_-</c:formatCode>
                <c:ptCount val="19"/>
                <c:pt idx="0">
                  <c:v>0</c:v>
                </c:pt>
                <c:pt idx="1">
                  <c:v>0</c:v>
                </c:pt>
                <c:pt idx="2">
                  <c:v>0</c:v>
                </c:pt>
                <c:pt idx="3">
                  <c:v>0</c:v>
                </c:pt>
                <c:pt idx="4">
                  <c:v>0</c:v>
                </c:pt>
                <c:pt idx="5">
                  <c:v>0</c:v>
                </c:pt>
                <c:pt idx="6">
                  <c:v>0</c:v>
                </c:pt>
                <c:pt idx="7">
                  <c:v>0</c:v>
                </c:pt>
                <c:pt idx="8">
                  <c:v>607.59763794564083</c:v>
                </c:pt>
                <c:pt idx="9">
                  <c:v>3131.8</c:v>
                </c:pt>
                <c:pt idx="10">
                  <c:v>3953</c:v>
                </c:pt>
                <c:pt idx="11">
                  <c:v>4893.3999999999996</c:v>
                </c:pt>
                <c:pt idx="12">
                  <c:v>6293.4</c:v>
                </c:pt>
                <c:pt idx="13">
                  <c:v>7746.4999999999991</c:v>
                </c:pt>
                <c:pt idx="14">
                  <c:v>9223.7000000000007</c:v>
                </c:pt>
                <c:pt idx="15">
                  <c:v>10253.900000000001</c:v>
                </c:pt>
                <c:pt idx="16">
                  <c:v>11131.2</c:v>
                </c:pt>
                <c:pt idx="17">
                  <c:v>12239.1</c:v>
                </c:pt>
                <c:pt idx="18">
                  <c:v>13188.8</c:v>
                </c:pt>
              </c:numCache>
            </c:numRef>
          </c:val>
        </c:ser>
        <c:dLbls>
          <c:showLegendKey val="0"/>
          <c:showVal val="0"/>
          <c:showCatName val="0"/>
          <c:showSerName val="0"/>
          <c:showPercent val="0"/>
          <c:showBubbleSize val="0"/>
        </c:dLbls>
        <c:axId val="309311776"/>
        <c:axId val="309590936"/>
      </c:areaChart>
      <c:lineChart>
        <c:grouping val="standard"/>
        <c:varyColors val="0"/>
        <c:ser>
          <c:idx val="7"/>
          <c:order val="4"/>
          <c:tx>
            <c:strRef>
              <c:f>Summary!$I$38</c:f>
              <c:strCache>
                <c:ptCount val="1"/>
                <c:pt idx="0">
                  <c:v>Operational - as gen</c:v>
                </c:pt>
              </c:strCache>
            </c:strRef>
          </c:tx>
          <c:spPr>
            <a:ln w="28575" cap="rnd" cmpd="sng" algn="ctr">
              <a:solidFill>
                <a:schemeClr val="accent2">
                  <a:lumMod val="60000"/>
                  <a:shade val="95000"/>
                  <a:satMod val="105000"/>
                </a:schemeClr>
              </a:solidFill>
              <a:prstDash val="solid"/>
              <a:round/>
            </a:ln>
            <a:effectLst/>
          </c:spPr>
          <c:marker>
            <c:symbol val="none"/>
          </c:marker>
          <c:cat>
            <c:strRef>
              <c:f>Summary!$A$39:$A$57</c:f>
              <c:strCache>
                <c:ptCount val="19"/>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Summary!$I$39:$I$57</c:f>
              <c:numCache>
                <c:formatCode>_-* #,##0_-;\-* #,##0_-;_-* "-"??_-;_-@_-</c:formatCode>
                <c:ptCount val="19"/>
                <c:pt idx="0">
                  <c:v>202807.59322580908</c:v>
                </c:pt>
                <c:pt idx="1">
                  <c:v>205642.07957748254</c:v>
                </c:pt>
                <c:pt idx="2">
                  <c:v>207286.87099999969</c:v>
                </c:pt>
                <c:pt idx="3">
                  <c:v>209214.9074999998</c:v>
                </c:pt>
                <c:pt idx="4">
                  <c:v>208740.88549999977</c:v>
                </c:pt>
                <c:pt idx="5">
                  <c:v>206502.73349999968</c:v>
                </c:pt>
                <c:pt idx="6">
                  <c:v>202305.90349649993</c:v>
                </c:pt>
                <c:pt idx="7">
                  <c:v>197100.53649999973</c:v>
                </c:pt>
                <c:pt idx="8">
                  <c:v>192740.99530541169</c:v>
                </c:pt>
                <c:pt idx="9">
                  <c:v>187305</c:v>
                </c:pt>
                <c:pt idx="10">
                  <c:v>191601.5</c:v>
                </c:pt>
                <c:pt idx="11">
                  <c:v>194833.10000000003</c:v>
                </c:pt>
                <c:pt idx="12">
                  <c:v>195129.1</c:v>
                </c:pt>
                <c:pt idx="13">
                  <c:v>195060.4</c:v>
                </c:pt>
                <c:pt idx="14">
                  <c:v>194814.2</c:v>
                </c:pt>
                <c:pt idx="15">
                  <c:v>195256.8</c:v>
                </c:pt>
                <c:pt idx="16">
                  <c:v>195935.4</c:v>
                </c:pt>
                <c:pt idx="17">
                  <c:v>196213.9</c:v>
                </c:pt>
                <c:pt idx="18">
                  <c:v>196650.2</c:v>
                </c:pt>
              </c:numCache>
            </c:numRef>
          </c:val>
          <c:smooth val="0"/>
        </c:ser>
        <c:ser>
          <c:idx val="0"/>
          <c:order val="7"/>
          <c:tx>
            <c:strRef>
              <c:f>Summary!$J$38</c:f>
              <c:strCache>
                <c:ptCount val="1"/>
                <c:pt idx="0">
                  <c:v>Operational - as sent out</c:v>
                </c:pt>
              </c:strCache>
            </c:strRef>
          </c:tx>
          <c:spPr>
            <a:ln w="28575" cap="rnd" cmpd="sng" algn="ctr">
              <a:solidFill>
                <a:schemeClr val="accent1">
                  <a:shade val="95000"/>
                  <a:satMod val="105000"/>
                </a:schemeClr>
              </a:solidFill>
              <a:prstDash val="solid"/>
              <a:round/>
            </a:ln>
            <a:effectLst/>
          </c:spPr>
          <c:marker>
            <c:symbol val="none"/>
          </c:marker>
          <c:cat>
            <c:strRef>
              <c:f>Summary!$A$39:$A$57</c:f>
              <c:strCache>
                <c:ptCount val="19"/>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Summary!$J$39:$J$57</c:f>
              <c:numCache>
                <c:formatCode>_-* #,##0_-;\-* #,##0_-;_-* "-"??_-;_-@_-</c:formatCode>
                <c:ptCount val="19"/>
                <c:pt idx="0">
                  <c:v>189628.23769966603</c:v>
                </c:pt>
                <c:pt idx="1">
                  <c:v>192488.18487689254</c:v>
                </c:pt>
                <c:pt idx="2">
                  <c:v>193688.25886026971</c:v>
                </c:pt>
                <c:pt idx="3">
                  <c:v>194971.97261784074</c:v>
                </c:pt>
                <c:pt idx="4">
                  <c:v>194852.33883835177</c:v>
                </c:pt>
                <c:pt idx="5">
                  <c:v>192844.25120061269</c:v>
                </c:pt>
                <c:pt idx="6">
                  <c:v>189109.1230042479</c:v>
                </c:pt>
                <c:pt idx="7">
                  <c:v>184647.03531799969</c:v>
                </c:pt>
                <c:pt idx="8">
                  <c:v>181238.50839091168</c:v>
                </c:pt>
                <c:pt idx="9">
                  <c:v>175691.9</c:v>
                </c:pt>
                <c:pt idx="10">
                  <c:v>180164</c:v>
                </c:pt>
                <c:pt idx="11">
                  <c:v>183451.80000000005</c:v>
                </c:pt>
                <c:pt idx="12">
                  <c:v>183921.9</c:v>
                </c:pt>
                <c:pt idx="13">
                  <c:v>184001.9</c:v>
                </c:pt>
                <c:pt idx="14">
                  <c:v>184021.90000000002</c:v>
                </c:pt>
                <c:pt idx="15">
                  <c:v>184584.4</c:v>
                </c:pt>
                <c:pt idx="16">
                  <c:v>185193.4</c:v>
                </c:pt>
                <c:pt idx="17">
                  <c:v>185448.4</c:v>
                </c:pt>
                <c:pt idx="18">
                  <c:v>185846.30000000002</c:v>
                </c:pt>
              </c:numCache>
            </c:numRef>
          </c:val>
          <c:smooth val="0"/>
        </c:ser>
        <c:dLbls>
          <c:showLegendKey val="0"/>
          <c:showVal val="0"/>
          <c:showCatName val="0"/>
          <c:showSerName val="0"/>
          <c:showPercent val="0"/>
          <c:showBubbleSize val="0"/>
        </c:dLbls>
        <c:marker val="1"/>
        <c:smooth val="0"/>
        <c:axId val="309311776"/>
        <c:axId val="309590936"/>
      </c:lineChart>
      <c:catAx>
        <c:axId val="309311776"/>
        <c:scaling>
          <c:orientation val="minMax"/>
        </c:scaling>
        <c:delete val="0"/>
        <c:axPos val="b"/>
        <c:majorGridlines>
          <c:spPr>
            <a:ln w="12700" cap="flat" cmpd="sng" algn="ctr">
              <a:noFill/>
              <a:prstDash val="solid"/>
              <a:round/>
            </a:ln>
            <a:effectLst/>
          </c:spPr>
        </c:majorGridlines>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en-US" sz="1200"/>
                  <a:t>Financial year</a:t>
                </a:r>
              </a:p>
            </c:rich>
          </c:tx>
          <c:layout>
            <c:manualLayout>
              <c:xMode val="edge"/>
              <c:yMode val="edge"/>
              <c:x val="0.49423262803236506"/>
              <c:y val="0.82486768494379692"/>
            </c:manualLayout>
          </c:layout>
          <c:overlay val="0"/>
          <c:spPr>
            <a:noFill/>
            <a:ln>
              <a:noFill/>
            </a:ln>
            <a:effectLst/>
          </c:spPr>
        </c:title>
        <c:numFmt formatCode="#,##0" sourceLinked="0"/>
        <c:majorTickMark val="out"/>
        <c:minorTickMark val="none"/>
        <c:tickLblPos val="nextTo"/>
        <c:spPr>
          <a:noFill/>
          <a:ln w="6350" cap="flat" cmpd="sng" algn="ctr">
            <a:solidFill>
              <a:srgbClr val="948671"/>
            </a:solidFill>
            <a:prstDash val="solid"/>
            <a:round/>
          </a:ln>
          <a:effectLst/>
        </c:spPr>
        <c:txPr>
          <a:bodyPr rot="-2700000" spcFirstLastPara="1" vertOverflow="ellipsis" wrap="square" anchor="ctr" anchorCtr="1"/>
          <a:lstStyle/>
          <a:p>
            <a:pPr>
              <a:defRPr sz="1050" b="0" i="0" u="none" strike="noStrike" kern="1200" baseline="0">
                <a:solidFill>
                  <a:srgbClr val="000000"/>
                </a:solidFill>
                <a:latin typeface="Arial"/>
                <a:ea typeface="Arial"/>
                <a:cs typeface="Arial"/>
              </a:defRPr>
            </a:pPr>
            <a:endParaRPr lang="en-US"/>
          </a:p>
        </c:txPr>
        <c:crossAx val="309590936"/>
        <c:crosses val="autoZero"/>
        <c:auto val="1"/>
        <c:lblAlgn val="ctr"/>
        <c:lblOffset val="100"/>
        <c:noMultiLvlLbl val="0"/>
      </c:catAx>
      <c:valAx>
        <c:axId val="309590936"/>
        <c:scaling>
          <c:orientation val="minMax"/>
        </c:scaling>
        <c:delete val="0"/>
        <c:axPos val="l"/>
        <c:majorGridlines>
          <c:spPr>
            <a:ln w="12700" cap="flat" cmpd="sng" algn="ctr">
              <a:solidFill>
                <a:srgbClr val="EFEBE9"/>
              </a:solidFill>
              <a:prstDash val="solid"/>
              <a:round/>
            </a:ln>
            <a:effectLst/>
          </c:spPr>
        </c:majorGridlines>
        <c:numFmt formatCode="#,##0" sourceLinked="0"/>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1050" b="0" i="0" u="none" strike="noStrike" kern="1200" baseline="0">
                <a:solidFill>
                  <a:srgbClr val="000000"/>
                </a:solidFill>
                <a:latin typeface="Arial"/>
                <a:ea typeface="Arial"/>
                <a:cs typeface="Arial"/>
              </a:defRPr>
            </a:pPr>
            <a:endParaRPr lang="en-US"/>
          </a:p>
        </c:txPr>
        <c:crossAx val="309311776"/>
        <c:crosses val="autoZero"/>
        <c:crossBetween val="midCat"/>
      </c:valAx>
      <c:spPr>
        <a:solidFill>
          <a:srgbClr val="F7F5F5"/>
        </a:solidFill>
        <a:ln>
          <a:noFill/>
        </a:ln>
        <a:effectLst/>
      </c:spPr>
    </c:plotArea>
    <c:legend>
      <c:legendPos val="b"/>
      <c:layout>
        <c:manualLayout>
          <c:xMode val="edge"/>
          <c:yMode val="edge"/>
          <c:x val="9.0332500571270305E-2"/>
          <c:y val="0.87417272551802661"/>
          <c:w val="0.86892862942264515"/>
          <c:h val="0.10802109821578376"/>
        </c:manualLayout>
      </c:layout>
      <c:overlay val="1"/>
      <c:spPr>
        <a:solidFill>
          <a:srgbClr val="FFFFFF"/>
        </a:solidFill>
        <a:ln>
          <a:noFill/>
          <a:round/>
        </a:ln>
        <a:effectLst/>
        <a:extLst>
          <a:ext uri="{91240B29-F687-4F45-9708-019B960494DF}">
            <a14:hiddenLine xmlns:a14="http://schemas.microsoft.com/office/drawing/2010/main">
              <a:solidFill>
                <a:srgbClr val="FFFFFF">
                  <a:lumMod val="65000"/>
                </a:srgbClr>
              </a:solidFill>
              <a:round/>
            </a14:hiddenLine>
          </a:ext>
        </a:extLst>
      </c:spPr>
      <c:txPr>
        <a:bodyPr rot="0" spcFirstLastPara="1" vertOverflow="ellipsis" vert="horz" wrap="square" anchor="ctr" anchorCtr="1"/>
        <a:lstStyle/>
        <a:p>
          <a:pPr>
            <a:defRPr sz="105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7F5F5"/>
    </a:solidFill>
    <a:ln w="9525" cap="flat" cmpd="sng" algn="ctr">
      <a:noFill/>
      <a:prstDash val="solid"/>
      <a:round/>
    </a:ln>
    <a:effectLst/>
  </c:spPr>
  <c:txPr>
    <a:bodyPr/>
    <a:lstStyle/>
    <a:p>
      <a:pPr>
        <a:defRPr/>
      </a:pPr>
      <a:endParaRPr lang="en-US"/>
    </a:p>
  </c:txPr>
  <c:printSettings>
    <c:headerFooter/>
    <c:pageMargins b="0.74803149606299213" l="0.70866141732283472" r="0.70866141732283472" t="0.74803149606299213" header="0.31496062992125984" footer="0.31496062992125984"/>
    <c:pageSetup paperSize="8"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5691231076836"/>
          <c:y val="9.1982013589192821E-2"/>
          <c:w val="0.8542041559554413"/>
          <c:h val="0.65642154448646584"/>
        </c:manualLayout>
      </c:layout>
      <c:lineChart>
        <c:grouping val="standard"/>
        <c:varyColors val="0"/>
        <c:ser>
          <c:idx val="3"/>
          <c:order val="0"/>
          <c:tx>
            <c:v>2014 High</c:v>
          </c:tx>
          <c:spPr>
            <a:ln w="28575">
              <a:solidFill>
                <a:schemeClr val="tx2"/>
              </a:solidFill>
            </a:ln>
          </c:spPr>
          <c:marker>
            <c:symbol val="none"/>
          </c:marker>
          <c:cat>
            <c:strRef>
              <c:f>EE!$A$11:$A$22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EE!$C$11:$C$15</c:f>
              <c:numCache>
                <c:formatCode>_-* #,##0_-;\-* #,##0_-;_-* "-"??_-;_-@_-</c:formatCode>
                <c:ptCount val="5"/>
                <c:pt idx="2">
                  <c:v>0</c:v>
                </c:pt>
                <c:pt idx="3">
                  <c:v>0</c:v>
                </c:pt>
                <c:pt idx="4">
                  <c:v>0</c:v>
                </c:pt>
              </c:numCache>
            </c:numRef>
          </c:val>
          <c:smooth val="0"/>
        </c:ser>
        <c:ser>
          <c:idx val="2"/>
          <c:order val="1"/>
          <c:tx>
            <c:v>2014 Medium</c:v>
          </c:tx>
          <c:spPr>
            <a:ln w="28575">
              <a:solidFill>
                <a:srgbClr val="FFC000"/>
              </a:solidFill>
            </a:ln>
          </c:spPr>
          <c:marker>
            <c:symbol val="none"/>
          </c:marker>
          <c:cat>
            <c:strRef>
              <c:f>EE!$A$11:$A$22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EE!$D$11:$D$15</c:f>
              <c:numCache>
                <c:formatCode>_-* #,##0_-;\-* #,##0_-;_-* "-"??_-;_-@_-</c:formatCode>
                <c:ptCount val="5"/>
                <c:pt idx="2">
                  <c:v>3131.8</c:v>
                </c:pt>
                <c:pt idx="3">
                  <c:v>3953</c:v>
                </c:pt>
                <c:pt idx="4">
                  <c:v>4893.3999999999996</c:v>
                </c:pt>
              </c:numCache>
            </c:numRef>
          </c:val>
          <c:smooth val="0"/>
        </c:ser>
        <c:ser>
          <c:idx val="1"/>
          <c:order val="2"/>
          <c:tx>
            <c:v>2014 Low</c:v>
          </c:tx>
          <c:spPr>
            <a:ln w="28575">
              <a:solidFill>
                <a:schemeClr val="accent3"/>
              </a:solidFill>
            </a:ln>
          </c:spPr>
          <c:marker>
            <c:symbol val="none"/>
          </c:marker>
          <c:cat>
            <c:strRef>
              <c:f>EE!$A$11:$A$22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EE!$E$11:$E$15</c:f>
              <c:numCache>
                <c:formatCode>_-* #,##0_-;\-* #,##0_-;_-* "-"??_-;_-@_-</c:formatCode>
                <c:ptCount val="5"/>
                <c:pt idx="2">
                  <c:v>4102.8999999999996</c:v>
                </c:pt>
                <c:pt idx="3">
                  <c:v>5123.3999999999996</c:v>
                </c:pt>
                <c:pt idx="4">
                  <c:v>5977.9</c:v>
                </c:pt>
              </c:numCache>
            </c:numRef>
          </c:val>
          <c:smooth val="0"/>
        </c:ser>
        <c:ser>
          <c:idx val="0"/>
          <c:order val="3"/>
          <c:tx>
            <c:v>Actuals</c:v>
          </c:tx>
          <c:spPr>
            <a:ln>
              <a:solidFill>
                <a:schemeClr val="accent4"/>
              </a:solidFill>
            </a:ln>
          </c:spPr>
          <c:marker>
            <c:symbol val="none"/>
          </c:marker>
          <c:cat>
            <c:strRef>
              <c:f>EE!$A$11:$A$22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EE!$B$11:$B$15</c:f>
              <c:numCache>
                <c:formatCode>_-* #,##0_-;\-* #,##0_-;_-* "-"??_-;_-@_-</c:formatCode>
                <c:ptCount val="5"/>
                <c:pt idx="0">
                  <c:v>0</c:v>
                </c:pt>
                <c:pt idx="1">
                  <c:v>607.59763794564083</c:v>
                </c:pt>
              </c:numCache>
            </c:numRef>
          </c:val>
          <c:smooth val="0"/>
        </c:ser>
        <c:ser>
          <c:idx val="4"/>
          <c:order val="4"/>
          <c:tx>
            <c:v>2013 High</c:v>
          </c:tx>
          <c:spPr>
            <a:ln>
              <a:solidFill>
                <a:srgbClr val="F37321"/>
              </a:solidFill>
              <a:prstDash val="dash"/>
            </a:ln>
          </c:spPr>
          <c:marker>
            <c:symbol val="none"/>
          </c:marker>
          <c:cat>
            <c:strRef>
              <c:f>EE!$A$11:$A$22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2013'!$Z$12:$Z$16</c:f>
              <c:numCache>
                <c:formatCode>_-* #,##0_-;\-* #,##0_-;_-* "-"??_-;_-@_-</c:formatCode>
                <c:ptCount val="5"/>
                <c:pt idx="1">
                  <c:v>3242</c:v>
                </c:pt>
                <c:pt idx="2">
                  <c:v>4364</c:v>
                </c:pt>
                <c:pt idx="3">
                  <c:v>5771</c:v>
                </c:pt>
                <c:pt idx="4">
                  <c:v>6831</c:v>
                </c:pt>
              </c:numCache>
            </c:numRef>
          </c:val>
          <c:smooth val="0"/>
        </c:ser>
        <c:ser>
          <c:idx val="5"/>
          <c:order val="5"/>
          <c:tx>
            <c:v>2013 Medium</c:v>
          </c:tx>
          <c:spPr>
            <a:ln>
              <a:solidFill>
                <a:srgbClr val="FFC000"/>
              </a:solidFill>
              <a:prstDash val="dash"/>
            </a:ln>
          </c:spPr>
          <c:marker>
            <c:symbol val="none"/>
          </c:marker>
          <c:cat>
            <c:strRef>
              <c:f>EE!$A$11:$A$22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2013'!$AA$12:$AA$16</c:f>
              <c:numCache>
                <c:formatCode>_-* #,##0_-;\-* #,##0_-;_-* "-"??_-;_-@_-</c:formatCode>
                <c:ptCount val="5"/>
                <c:pt idx="1">
                  <c:v>3242</c:v>
                </c:pt>
                <c:pt idx="2">
                  <c:v>4364</c:v>
                </c:pt>
                <c:pt idx="3">
                  <c:v>5771</c:v>
                </c:pt>
                <c:pt idx="4">
                  <c:v>6831</c:v>
                </c:pt>
              </c:numCache>
            </c:numRef>
          </c:val>
          <c:smooth val="0"/>
        </c:ser>
        <c:ser>
          <c:idx val="6"/>
          <c:order val="6"/>
          <c:tx>
            <c:v>2013 Low</c:v>
          </c:tx>
          <c:spPr>
            <a:ln>
              <a:solidFill>
                <a:schemeClr val="accent3"/>
              </a:solidFill>
              <a:prstDash val="dash"/>
            </a:ln>
          </c:spPr>
          <c:marker>
            <c:symbol val="none"/>
          </c:marker>
          <c:cat>
            <c:strRef>
              <c:f>EE!$A$11:$A$22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2013'!$AB$12:$AB$16</c:f>
              <c:numCache>
                <c:formatCode>_-* #,##0_-;\-* #,##0_-;_-* "-"??_-;_-@_-</c:formatCode>
                <c:ptCount val="5"/>
                <c:pt idx="1">
                  <c:v>3242</c:v>
                </c:pt>
                <c:pt idx="2">
                  <c:v>4364</c:v>
                </c:pt>
                <c:pt idx="3">
                  <c:v>5771</c:v>
                </c:pt>
                <c:pt idx="4">
                  <c:v>6831</c:v>
                </c:pt>
              </c:numCache>
            </c:numRef>
          </c:val>
          <c:smooth val="0"/>
        </c:ser>
        <c:dLbls>
          <c:showLegendKey val="0"/>
          <c:showVal val="0"/>
          <c:showCatName val="0"/>
          <c:showSerName val="0"/>
          <c:showPercent val="0"/>
          <c:showBubbleSize val="0"/>
        </c:dLbls>
        <c:smooth val="0"/>
        <c:axId val="481291640"/>
        <c:axId val="481292032"/>
      </c:lineChart>
      <c:catAx>
        <c:axId val="481291640"/>
        <c:scaling>
          <c:orientation val="minMax"/>
        </c:scaling>
        <c:delete val="0"/>
        <c:axPos val="b"/>
        <c:numFmt formatCode="General" sourceLinked="1"/>
        <c:majorTickMark val="out"/>
        <c:minorTickMark val="none"/>
        <c:tickLblPos val="nextTo"/>
        <c:txPr>
          <a:bodyPr rot="-2700000"/>
          <a:lstStyle/>
          <a:p>
            <a:pPr>
              <a:defRPr/>
            </a:pPr>
            <a:endParaRPr lang="en-US"/>
          </a:p>
        </c:txPr>
        <c:crossAx val="481292032"/>
        <c:crosses val="autoZero"/>
        <c:auto val="1"/>
        <c:lblAlgn val="ctr"/>
        <c:lblOffset val="100"/>
        <c:noMultiLvlLbl val="0"/>
      </c:catAx>
      <c:valAx>
        <c:axId val="481292032"/>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8.0200513914789162E-4"/>
              <c:y val="0.28572970537476339"/>
            </c:manualLayout>
          </c:layout>
          <c:overlay val="0"/>
        </c:title>
        <c:numFmt formatCode="#,##0" sourceLinked="0"/>
        <c:majorTickMark val="out"/>
        <c:minorTickMark val="none"/>
        <c:tickLblPos val="nextTo"/>
        <c:crossAx val="481291640"/>
        <c:crosses val="autoZero"/>
        <c:crossBetween val="between"/>
      </c:valAx>
    </c:plotArea>
    <c:legend>
      <c:legendPos val="b"/>
      <c:layout>
        <c:manualLayout>
          <c:xMode val="edge"/>
          <c:yMode val="edge"/>
          <c:x val="7.7268206306033815E-2"/>
          <c:y val="0.925999778650896"/>
          <c:w val="0.87273176211896086"/>
          <c:h val="6.0965598688600631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54871044520125"/>
          <c:y val="9.1982013589192821E-2"/>
          <c:w val="0.88821235580484381"/>
          <c:h val="0.65642154448646584"/>
        </c:manualLayout>
      </c:layout>
      <c:lineChart>
        <c:grouping val="standard"/>
        <c:varyColors val="0"/>
        <c:ser>
          <c:idx val="3"/>
          <c:order val="0"/>
          <c:tx>
            <c:v>2014 High</c:v>
          </c:tx>
          <c:spPr>
            <a:ln w="28575">
              <a:solidFill>
                <a:schemeClr val="tx2"/>
              </a:solidFill>
            </a:ln>
          </c:spPr>
          <c:marker>
            <c:symbol val="none"/>
          </c:marker>
          <c:cat>
            <c:strRef>
              <c:f>EE!$A$4:$A$22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EE!$C$4:$C$22</c:f>
              <c:numCache>
                <c:formatCode>_-* #,##0_-;\-* #,##0_-;_-* "-"??_-;_-@_-</c:formatCode>
                <c:ptCount val="19"/>
                <c:pt idx="9">
                  <c:v>0</c:v>
                </c:pt>
                <c:pt idx="10">
                  <c:v>0</c:v>
                </c:pt>
                <c:pt idx="11">
                  <c:v>0</c:v>
                </c:pt>
                <c:pt idx="12">
                  <c:v>0</c:v>
                </c:pt>
                <c:pt idx="13">
                  <c:v>0</c:v>
                </c:pt>
                <c:pt idx="14">
                  <c:v>0</c:v>
                </c:pt>
                <c:pt idx="15">
                  <c:v>0</c:v>
                </c:pt>
                <c:pt idx="16">
                  <c:v>0</c:v>
                </c:pt>
                <c:pt idx="17">
                  <c:v>0</c:v>
                </c:pt>
                <c:pt idx="18">
                  <c:v>0</c:v>
                </c:pt>
              </c:numCache>
            </c:numRef>
          </c:val>
          <c:smooth val="0"/>
        </c:ser>
        <c:ser>
          <c:idx val="2"/>
          <c:order val="1"/>
          <c:tx>
            <c:v>2014 Medium</c:v>
          </c:tx>
          <c:spPr>
            <a:ln w="28575">
              <a:solidFill>
                <a:srgbClr val="FFC000"/>
              </a:solidFill>
            </a:ln>
          </c:spPr>
          <c:marker>
            <c:symbol val="none"/>
          </c:marker>
          <c:cat>
            <c:strRef>
              <c:f>EE!$A$4:$A$22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EE!$D$4:$D$22</c:f>
              <c:numCache>
                <c:formatCode>_-* #,##0_-;\-* #,##0_-;_-* "-"??_-;_-@_-</c:formatCode>
                <c:ptCount val="19"/>
                <c:pt idx="9">
                  <c:v>3131.8</c:v>
                </c:pt>
                <c:pt idx="10">
                  <c:v>3953</c:v>
                </c:pt>
                <c:pt idx="11">
                  <c:v>4893.3999999999996</c:v>
                </c:pt>
                <c:pt idx="12">
                  <c:v>6293.4</c:v>
                </c:pt>
                <c:pt idx="13">
                  <c:v>7746.4999999999991</c:v>
                </c:pt>
                <c:pt idx="14">
                  <c:v>9223.7000000000007</c:v>
                </c:pt>
                <c:pt idx="15">
                  <c:v>10253.900000000001</c:v>
                </c:pt>
                <c:pt idx="16">
                  <c:v>11131.2</c:v>
                </c:pt>
                <c:pt idx="17">
                  <c:v>12239.1</c:v>
                </c:pt>
                <c:pt idx="18">
                  <c:v>13188.8</c:v>
                </c:pt>
              </c:numCache>
            </c:numRef>
          </c:val>
          <c:smooth val="0"/>
        </c:ser>
        <c:ser>
          <c:idx val="1"/>
          <c:order val="2"/>
          <c:tx>
            <c:v>2014 Low</c:v>
          </c:tx>
          <c:spPr>
            <a:ln w="28575">
              <a:solidFill>
                <a:schemeClr val="accent3"/>
              </a:solidFill>
            </a:ln>
          </c:spPr>
          <c:marker>
            <c:symbol val="none"/>
          </c:marker>
          <c:cat>
            <c:strRef>
              <c:f>EE!$A$4:$A$22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EE!$E$4:$E$22</c:f>
              <c:numCache>
                <c:formatCode>_-* #,##0_-;\-* #,##0_-;_-* "-"??_-;_-@_-</c:formatCode>
                <c:ptCount val="19"/>
                <c:pt idx="9">
                  <c:v>4102.8999999999996</c:v>
                </c:pt>
                <c:pt idx="10">
                  <c:v>5123.3999999999996</c:v>
                </c:pt>
                <c:pt idx="11">
                  <c:v>5977.9</c:v>
                </c:pt>
                <c:pt idx="12">
                  <c:v>7572.0999999999995</c:v>
                </c:pt>
                <c:pt idx="13">
                  <c:v>9496.6999999999989</c:v>
                </c:pt>
                <c:pt idx="14">
                  <c:v>11450.3</c:v>
                </c:pt>
                <c:pt idx="15">
                  <c:v>12951.800000000001</c:v>
                </c:pt>
                <c:pt idx="16">
                  <c:v>14211.400000000001</c:v>
                </c:pt>
                <c:pt idx="17">
                  <c:v>15795.200000000003</c:v>
                </c:pt>
                <c:pt idx="18">
                  <c:v>17217.699999999997</c:v>
                </c:pt>
              </c:numCache>
            </c:numRef>
          </c:val>
          <c:smooth val="0"/>
        </c:ser>
        <c:ser>
          <c:idx val="0"/>
          <c:order val="3"/>
          <c:tx>
            <c:v>Actuals</c:v>
          </c:tx>
          <c:spPr>
            <a:ln>
              <a:solidFill>
                <a:schemeClr val="accent4"/>
              </a:solidFill>
            </a:ln>
          </c:spPr>
          <c:marker>
            <c:symbol val="none"/>
          </c:marker>
          <c:cat>
            <c:strRef>
              <c:f>EE!$A$4:$A$22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EE!$B$4:$B$21</c:f>
              <c:numCache>
                <c:formatCode>_-* #,##0_-;\-* #,##0_-;_-* "-"??_-;_-@_-</c:formatCode>
                <c:ptCount val="18"/>
                <c:pt idx="0">
                  <c:v>0</c:v>
                </c:pt>
                <c:pt idx="1">
                  <c:v>0</c:v>
                </c:pt>
                <c:pt idx="2">
                  <c:v>0</c:v>
                </c:pt>
                <c:pt idx="3">
                  <c:v>0</c:v>
                </c:pt>
                <c:pt idx="4">
                  <c:v>0</c:v>
                </c:pt>
                <c:pt idx="5">
                  <c:v>0</c:v>
                </c:pt>
                <c:pt idx="6">
                  <c:v>0</c:v>
                </c:pt>
                <c:pt idx="7">
                  <c:v>0</c:v>
                </c:pt>
                <c:pt idx="8">
                  <c:v>607.59763794564083</c:v>
                </c:pt>
              </c:numCache>
            </c:numRef>
          </c:val>
          <c:smooth val="0"/>
        </c:ser>
        <c:ser>
          <c:idx val="4"/>
          <c:order val="4"/>
          <c:tx>
            <c:v>2013 High</c:v>
          </c:tx>
          <c:spPr>
            <a:ln>
              <a:solidFill>
                <a:srgbClr val="F37321"/>
              </a:solidFill>
              <a:prstDash val="dash"/>
            </a:ln>
          </c:spPr>
          <c:marker>
            <c:symbol val="none"/>
          </c:marker>
          <c:cat>
            <c:strRef>
              <c:f>EE!$A$4:$A$22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2013'!$Z$5:$Z$23</c:f>
              <c:numCache>
                <c:formatCode>_-* #,##0_-;\-* #,##0_-;_-* "-"??_-;_-@_-</c:formatCode>
                <c:ptCount val="19"/>
                <c:pt idx="8">
                  <c:v>3242</c:v>
                </c:pt>
                <c:pt idx="9">
                  <c:v>4364</c:v>
                </c:pt>
                <c:pt idx="10">
                  <c:v>5771</c:v>
                </c:pt>
                <c:pt idx="11">
                  <c:v>6831</c:v>
                </c:pt>
                <c:pt idx="12">
                  <c:v>8048</c:v>
                </c:pt>
                <c:pt idx="13">
                  <c:v>9255</c:v>
                </c:pt>
                <c:pt idx="14">
                  <c:v>10464</c:v>
                </c:pt>
                <c:pt idx="15">
                  <c:v>11030</c:v>
                </c:pt>
                <c:pt idx="16">
                  <c:v>11358</c:v>
                </c:pt>
                <c:pt idx="17">
                  <c:v>11874</c:v>
                </c:pt>
                <c:pt idx="18">
                  <c:v>12313</c:v>
                </c:pt>
              </c:numCache>
            </c:numRef>
          </c:val>
          <c:smooth val="0"/>
        </c:ser>
        <c:ser>
          <c:idx val="5"/>
          <c:order val="5"/>
          <c:tx>
            <c:v>2013 Medium</c:v>
          </c:tx>
          <c:spPr>
            <a:ln>
              <a:solidFill>
                <a:srgbClr val="FFC000"/>
              </a:solidFill>
              <a:prstDash val="dash"/>
            </a:ln>
          </c:spPr>
          <c:marker>
            <c:symbol val="none"/>
          </c:marker>
          <c:cat>
            <c:strRef>
              <c:f>EE!$A$4:$A$22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2013'!$AA$5:$AA$23</c:f>
              <c:numCache>
                <c:formatCode>_-* #,##0_-;\-* #,##0_-;_-* "-"??_-;_-@_-</c:formatCode>
                <c:ptCount val="19"/>
                <c:pt idx="8">
                  <c:v>3242</c:v>
                </c:pt>
                <c:pt idx="9">
                  <c:v>4364</c:v>
                </c:pt>
                <c:pt idx="10">
                  <c:v>5771</c:v>
                </c:pt>
                <c:pt idx="11">
                  <c:v>6831</c:v>
                </c:pt>
                <c:pt idx="12">
                  <c:v>8048</c:v>
                </c:pt>
                <c:pt idx="13">
                  <c:v>9255</c:v>
                </c:pt>
                <c:pt idx="14">
                  <c:v>10464</c:v>
                </c:pt>
                <c:pt idx="15">
                  <c:v>11030</c:v>
                </c:pt>
                <c:pt idx="16">
                  <c:v>11358</c:v>
                </c:pt>
                <c:pt idx="17">
                  <c:v>11874</c:v>
                </c:pt>
                <c:pt idx="18">
                  <c:v>12313</c:v>
                </c:pt>
              </c:numCache>
            </c:numRef>
          </c:val>
          <c:smooth val="0"/>
        </c:ser>
        <c:ser>
          <c:idx val="6"/>
          <c:order val="6"/>
          <c:tx>
            <c:v>2013 Low</c:v>
          </c:tx>
          <c:spPr>
            <a:ln>
              <a:solidFill>
                <a:schemeClr val="accent3"/>
              </a:solidFill>
              <a:prstDash val="dash"/>
            </a:ln>
          </c:spPr>
          <c:marker>
            <c:symbol val="none"/>
          </c:marker>
          <c:cat>
            <c:strRef>
              <c:f>EE!$A$4:$A$22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2013'!$AB$5:$AB$23</c:f>
              <c:numCache>
                <c:formatCode>_-* #,##0_-;\-* #,##0_-;_-* "-"??_-;_-@_-</c:formatCode>
                <c:ptCount val="19"/>
                <c:pt idx="8">
                  <c:v>3242</c:v>
                </c:pt>
                <c:pt idx="9">
                  <c:v>4364</c:v>
                </c:pt>
                <c:pt idx="10">
                  <c:v>5771</c:v>
                </c:pt>
                <c:pt idx="11">
                  <c:v>6831</c:v>
                </c:pt>
                <c:pt idx="12">
                  <c:v>8048</c:v>
                </c:pt>
                <c:pt idx="13">
                  <c:v>9255</c:v>
                </c:pt>
                <c:pt idx="14">
                  <c:v>10464</c:v>
                </c:pt>
                <c:pt idx="15">
                  <c:v>11030</c:v>
                </c:pt>
                <c:pt idx="16">
                  <c:v>11358</c:v>
                </c:pt>
                <c:pt idx="17">
                  <c:v>11874</c:v>
                </c:pt>
                <c:pt idx="18">
                  <c:v>12313</c:v>
                </c:pt>
              </c:numCache>
            </c:numRef>
          </c:val>
          <c:smooth val="0"/>
        </c:ser>
        <c:dLbls>
          <c:showLegendKey val="0"/>
          <c:showVal val="0"/>
          <c:showCatName val="0"/>
          <c:showSerName val="0"/>
          <c:showPercent val="0"/>
          <c:showBubbleSize val="0"/>
        </c:dLbls>
        <c:smooth val="0"/>
        <c:axId val="479647600"/>
        <c:axId val="479647208"/>
      </c:lineChart>
      <c:catAx>
        <c:axId val="479647600"/>
        <c:scaling>
          <c:orientation val="minMax"/>
        </c:scaling>
        <c:delete val="0"/>
        <c:axPos val="b"/>
        <c:numFmt formatCode="General" sourceLinked="1"/>
        <c:majorTickMark val="out"/>
        <c:minorTickMark val="none"/>
        <c:tickLblPos val="nextTo"/>
        <c:txPr>
          <a:bodyPr rot="-2700000"/>
          <a:lstStyle/>
          <a:p>
            <a:pPr>
              <a:defRPr/>
            </a:pPr>
            <a:endParaRPr lang="en-US"/>
          </a:p>
        </c:txPr>
        <c:crossAx val="479647208"/>
        <c:crosses val="autoZero"/>
        <c:auto val="1"/>
        <c:lblAlgn val="ctr"/>
        <c:lblOffset val="100"/>
        <c:noMultiLvlLbl val="0"/>
      </c:catAx>
      <c:valAx>
        <c:axId val="479647208"/>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8.0200513914789162E-4"/>
              <c:y val="0.28572970537476339"/>
            </c:manualLayout>
          </c:layout>
          <c:overlay val="0"/>
        </c:title>
        <c:numFmt formatCode="#,##0" sourceLinked="0"/>
        <c:majorTickMark val="out"/>
        <c:minorTickMark val="none"/>
        <c:tickLblPos val="nextTo"/>
        <c:crossAx val="479647600"/>
        <c:crosses val="autoZero"/>
        <c:crossBetween val="between"/>
      </c:valAx>
    </c:plotArea>
    <c:legend>
      <c:legendPos val="b"/>
      <c:layout>
        <c:manualLayout>
          <c:xMode val="edge"/>
          <c:yMode val="edge"/>
          <c:x val="7.7268206306033815E-2"/>
          <c:y val="0.925999778650896"/>
          <c:w val="0.87273176211896086"/>
          <c:h val="6.0965598688600631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69458726078264"/>
          <c:y val="9.1982013589192821E-2"/>
          <c:w val="0.83606648100542724"/>
          <c:h val="0.65642154448646584"/>
        </c:manualLayout>
      </c:layout>
      <c:lineChart>
        <c:grouping val="standard"/>
        <c:varyColors val="0"/>
        <c:ser>
          <c:idx val="3"/>
          <c:order val="0"/>
          <c:tx>
            <c:v>2014 High</c:v>
          </c:tx>
          <c:spPr>
            <a:ln w="28575">
              <a:solidFill>
                <a:schemeClr val="tx2"/>
              </a:solidFill>
            </a:ln>
          </c:spPr>
          <c:marker>
            <c:symbol val="none"/>
          </c:marker>
          <c:cat>
            <c:strRef>
              <c:f>'Total EE'!$A$11:$A$22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'Total EE'!$C$11:$C$15</c:f>
              <c:numCache>
                <c:formatCode>_-* #,##0_-;\-* #,##0_-;_-* "-"??_-;_-@_-</c:formatCode>
                <c:ptCount val="5"/>
                <c:pt idx="2">
                  <c:v>18359.641021669053</c:v>
                </c:pt>
                <c:pt idx="3">
                  <c:v>20160.002596913044</c:v>
                </c:pt>
                <c:pt idx="4">
                  <c:v>21600.109289019998</c:v>
                </c:pt>
              </c:numCache>
            </c:numRef>
          </c:val>
          <c:smooth val="0"/>
        </c:ser>
        <c:ser>
          <c:idx val="2"/>
          <c:order val="1"/>
          <c:tx>
            <c:v>2014 Medium</c:v>
          </c:tx>
          <c:spPr>
            <a:ln w="28575">
              <a:solidFill>
                <a:srgbClr val="FFC000"/>
              </a:solidFill>
            </a:ln>
          </c:spPr>
          <c:marker>
            <c:symbol val="none"/>
          </c:marker>
          <c:cat>
            <c:strRef>
              <c:f>'Total EE'!$A$11:$A$22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'Total EE'!$D$11:$D$15</c:f>
              <c:numCache>
                <c:formatCode>_-* #,##0_-;\-* #,##0_-;_-* "-"??_-;_-@_-</c:formatCode>
                <c:ptCount val="5"/>
                <c:pt idx="2">
                  <c:v>19544.575235674358</c:v>
                </c:pt>
                <c:pt idx="3">
                  <c:v>21562.526906681953</c:v>
                </c:pt>
                <c:pt idx="4">
                  <c:v>23550.033946183841</c:v>
                </c:pt>
              </c:numCache>
            </c:numRef>
          </c:val>
          <c:smooth val="0"/>
        </c:ser>
        <c:ser>
          <c:idx val="1"/>
          <c:order val="2"/>
          <c:tx>
            <c:v>2014 Low</c:v>
          </c:tx>
          <c:spPr>
            <a:ln w="28575">
              <a:solidFill>
                <a:schemeClr val="accent3"/>
              </a:solidFill>
            </a:ln>
          </c:spPr>
          <c:marker>
            <c:symbol val="none"/>
          </c:marker>
          <c:cat>
            <c:strRef>
              <c:f>'Total EE'!$A$11:$A$22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'Total EE'!$E$11:$E$15</c:f>
              <c:numCache>
                <c:formatCode>_-* #,##0_-;\-* #,##0_-;_-* "-"??_-;_-@_-</c:formatCode>
                <c:ptCount val="5"/>
                <c:pt idx="2">
                  <c:v>20931.945311741791</c:v>
                </c:pt>
                <c:pt idx="3">
                  <c:v>22869.072052863703</c:v>
                </c:pt>
                <c:pt idx="4">
                  <c:v>24501.264480312089</c:v>
                </c:pt>
              </c:numCache>
            </c:numRef>
          </c:val>
          <c:smooth val="0"/>
        </c:ser>
        <c:ser>
          <c:idx val="0"/>
          <c:order val="3"/>
          <c:tx>
            <c:v>Actuals</c:v>
          </c:tx>
          <c:spPr>
            <a:ln>
              <a:solidFill>
                <a:schemeClr val="accent4"/>
              </a:solidFill>
            </a:ln>
          </c:spPr>
          <c:marker>
            <c:symbol val="none"/>
          </c:marker>
          <c:cat>
            <c:strRef>
              <c:f>'Total EE'!$A$11:$A$22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'Total EE'!$B$11:$B$15</c:f>
              <c:numCache>
                <c:formatCode>_-* #,##0_-;\-* #,##0_-;_-* "-"??_-;_-@_-</c:formatCode>
                <c:ptCount val="5"/>
                <c:pt idx="1">
                  <c:v>17671.524591665271</c:v>
                </c:pt>
              </c:numCache>
            </c:numRef>
          </c:val>
          <c:smooth val="0"/>
        </c:ser>
        <c:dLbls>
          <c:showLegendKey val="0"/>
          <c:showVal val="0"/>
          <c:showCatName val="0"/>
          <c:showSerName val="0"/>
          <c:showPercent val="0"/>
          <c:showBubbleSize val="0"/>
        </c:dLbls>
        <c:smooth val="0"/>
        <c:axId val="479646424"/>
        <c:axId val="481292816"/>
      </c:lineChart>
      <c:catAx>
        <c:axId val="479646424"/>
        <c:scaling>
          <c:orientation val="minMax"/>
        </c:scaling>
        <c:delete val="0"/>
        <c:axPos val="b"/>
        <c:numFmt formatCode="General" sourceLinked="1"/>
        <c:majorTickMark val="out"/>
        <c:minorTickMark val="none"/>
        <c:tickLblPos val="nextTo"/>
        <c:txPr>
          <a:bodyPr rot="-2700000"/>
          <a:lstStyle/>
          <a:p>
            <a:pPr>
              <a:defRPr/>
            </a:pPr>
            <a:endParaRPr lang="en-US"/>
          </a:p>
        </c:txPr>
        <c:crossAx val="481292816"/>
        <c:crosses val="autoZero"/>
        <c:auto val="1"/>
        <c:lblAlgn val="ctr"/>
        <c:lblOffset val="100"/>
        <c:noMultiLvlLbl val="0"/>
      </c:catAx>
      <c:valAx>
        <c:axId val="481292816"/>
        <c:scaling>
          <c:orientation val="minMax"/>
          <c:min val="15000"/>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8.020922593544701E-4"/>
              <c:y val="0.24662583739325336"/>
            </c:manualLayout>
          </c:layout>
          <c:overlay val="0"/>
        </c:title>
        <c:numFmt formatCode="#,##0" sourceLinked="0"/>
        <c:majorTickMark val="out"/>
        <c:minorTickMark val="none"/>
        <c:tickLblPos val="nextTo"/>
        <c:crossAx val="479646424"/>
        <c:crosses val="autoZero"/>
        <c:crossBetween val="between"/>
      </c:valAx>
    </c:plotArea>
    <c:legend>
      <c:legendPos val="b"/>
      <c:layout>
        <c:manualLayout>
          <c:xMode val="edge"/>
          <c:yMode val="edge"/>
          <c:x val="7.7268206306033815E-2"/>
          <c:y val="0.925999778650896"/>
          <c:w val="0.87273176211896086"/>
          <c:h val="6.0965598688600631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54871044520125"/>
          <c:y val="9.1982013589192821E-2"/>
          <c:w val="0.88821235580484381"/>
          <c:h val="0.65642154448646584"/>
        </c:manualLayout>
      </c:layout>
      <c:lineChart>
        <c:grouping val="standard"/>
        <c:varyColors val="0"/>
        <c:ser>
          <c:idx val="3"/>
          <c:order val="0"/>
          <c:tx>
            <c:v>2014 High</c:v>
          </c:tx>
          <c:spPr>
            <a:ln w="28575">
              <a:solidFill>
                <a:schemeClr val="accent2"/>
              </a:solidFill>
            </a:ln>
          </c:spPr>
          <c:marker>
            <c:symbol val="none"/>
          </c:marker>
          <c:cat>
            <c:strRef>
              <c:f>'Total EE'!$A$4:$A$22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'Total EE'!$C$4:$C$22</c:f>
              <c:numCache>
                <c:formatCode>_-* #,##0_-;\-* #,##0_-;_-* "-"??_-;_-@_-</c:formatCode>
                <c:ptCount val="19"/>
                <c:pt idx="9">
                  <c:v>18359.641021669053</c:v>
                </c:pt>
                <c:pt idx="10">
                  <c:v>20160.002596913044</c:v>
                </c:pt>
                <c:pt idx="11">
                  <c:v>21600.109289019998</c:v>
                </c:pt>
                <c:pt idx="12">
                  <c:v>23347.528523511683</c:v>
                </c:pt>
                <c:pt idx="13">
                  <c:v>25113.46252589958</c:v>
                </c:pt>
                <c:pt idx="14">
                  <c:v>26883.182389962272</c:v>
                </c:pt>
                <c:pt idx="15">
                  <c:v>28190.583868398287</c:v>
                </c:pt>
                <c:pt idx="16">
                  <c:v>29292.323824573254</c:v>
                </c:pt>
                <c:pt idx="17">
                  <c:v>30675.896119302539</c:v>
                </c:pt>
                <c:pt idx="18">
                  <c:v>32090.636888847454</c:v>
                </c:pt>
              </c:numCache>
            </c:numRef>
          </c:val>
          <c:smooth val="0"/>
        </c:ser>
        <c:ser>
          <c:idx val="2"/>
          <c:order val="1"/>
          <c:tx>
            <c:v>2014 Medium</c:v>
          </c:tx>
          <c:spPr>
            <a:ln w="28575">
              <a:solidFill>
                <a:srgbClr val="FFC000"/>
              </a:solidFill>
            </a:ln>
          </c:spPr>
          <c:marker>
            <c:symbol val="none"/>
          </c:marker>
          <c:cat>
            <c:strRef>
              <c:f>'Total EE'!$A$4:$A$22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'Total EE'!$D$4:$D$22</c:f>
              <c:numCache>
                <c:formatCode>_-* #,##0_-;\-* #,##0_-;_-* "-"??_-;_-@_-</c:formatCode>
                <c:ptCount val="19"/>
                <c:pt idx="9">
                  <c:v>19544.575235674358</c:v>
                </c:pt>
                <c:pt idx="10">
                  <c:v>21562.526906681953</c:v>
                </c:pt>
                <c:pt idx="11">
                  <c:v>23550.033946183841</c:v>
                </c:pt>
                <c:pt idx="12">
                  <c:v>26108.390477440356</c:v>
                </c:pt>
                <c:pt idx="13">
                  <c:v>28672.636016100831</c:v>
                </c:pt>
                <c:pt idx="14">
                  <c:v>31259.982125960662</c:v>
                </c:pt>
                <c:pt idx="15">
                  <c:v>33423.370178970283</c:v>
                </c:pt>
                <c:pt idx="16">
                  <c:v>35344.50719082763</c:v>
                </c:pt>
                <c:pt idx="17">
                  <c:v>37568.836492051938</c:v>
                </c:pt>
                <c:pt idx="18">
                  <c:v>39644.537094576037</c:v>
                </c:pt>
              </c:numCache>
            </c:numRef>
          </c:val>
          <c:smooth val="0"/>
        </c:ser>
        <c:ser>
          <c:idx val="1"/>
          <c:order val="2"/>
          <c:tx>
            <c:v>2014 Low</c:v>
          </c:tx>
          <c:spPr>
            <a:ln w="28575">
              <a:solidFill>
                <a:schemeClr val="accent3"/>
              </a:solidFill>
            </a:ln>
          </c:spPr>
          <c:marker>
            <c:symbol val="none"/>
          </c:marker>
          <c:cat>
            <c:strRef>
              <c:f>'Total EE'!$A$4:$A$22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'Total EE'!$E$4:$E$22</c:f>
              <c:numCache>
                <c:formatCode>_-* #,##0_-;\-* #,##0_-;_-* "-"??_-;_-@_-</c:formatCode>
                <c:ptCount val="19"/>
                <c:pt idx="9">
                  <c:v>20931.945311741791</c:v>
                </c:pt>
                <c:pt idx="10">
                  <c:v>22869.072052863703</c:v>
                </c:pt>
                <c:pt idx="11">
                  <c:v>24501.264480312089</c:v>
                </c:pt>
                <c:pt idx="12">
                  <c:v>27126.388563820674</c:v>
                </c:pt>
                <c:pt idx="13">
                  <c:v>30048.273765962869</c:v>
                </c:pt>
                <c:pt idx="14">
                  <c:v>32997.960453303916</c:v>
                </c:pt>
                <c:pt idx="15">
                  <c:v>35518.251568453488</c:v>
                </c:pt>
                <c:pt idx="16">
                  <c:v>37779.908898324531</c:v>
                </c:pt>
                <c:pt idx="17">
                  <c:v>40373.535147935669</c:v>
                </c:pt>
                <c:pt idx="18">
                  <c:v>42813.126601079013</c:v>
                </c:pt>
              </c:numCache>
            </c:numRef>
          </c:val>
          <c:smooth val="0"/>
        </c:ser>
        <c:ser>
          <c:idx val="0"/>
          <c:order val="3"/>
          <c:tx>
            <c:v>Actuals</c:v>
          </c:tx>
          <c:spPr>
            <a:ln>
              <a:solidFill>
                <a:schemeClr val="accent4"/>
              </a:solidFill>
            </a:ln>
          </c:spPr>
          <c:marker>
            <c:symbol val="none"/>
          </c:marker>
          <c:cat>
            <c:strRef>
              <c:f>'Total EE'!$A$4:$A$22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'Total EE'!$B$4:$B$21</c:f>
              <c:numCache>
                <c:formatCode>_-* #,##0_-;\-* #,##0_-;_-* "-"??_-;_-@_-</c:formatCode>
                <c:ptCount val="18"/>
                <c:pt idx="8">
                  <c:v>17671.524591665271</c:v>
                </c:pt>
              </c:numCache>
            </c:numRef>
          </c:val>
          <c:smooth val="0"/>
        </c:ser>
        <c:dLbls>
          <c:showLegendKey val="0"/>
          <c:showVal val="0"/>
          <c:showCatName val="0"/>
          <c:showSerName val="0"/>
          <c:showPercent val="0"/>
          <c:showBubbleSize val="0"/>
        </c:dLbls>
        <c:smooth val="0"/>
        <c:axId val="481966080"/>
        <c:axId val="481966472"/>
      </c:lineChart>
      <c:catAx>
        <c:axId val="481966080"/>
        <c:scaling>
          <c:orientation val="minMax"/>
        </c:scaling>
        <c:delete val="0"/>
        <c:axPos val="b"/>
        <c:numFmt formatCode="General" sourceLinked="1"/>
        <c:majorTickMark val="out"/>
        <c:minorTickMark val="none"/>
        <c:tickLblPos val="nextTo"/>
        <c:txPr>
          <a:bodyPr rot="-2700000"/>
          <a:lstStyle/>
          <a:p>
            <a:pPr>
              <a:defRPr/>
            </a:pPr>
            <a:endParaRPr lang="en-US"/>
          </a:p>
        </c:txPr>
        <c:crossAx val="481966472"/>
        <c:crosses val="autoZero"/>
        <c:auto val="1"/>
        <c:lblAlgn val="ctr"/>
        <c:lblOffset val="100"/>
        <c:noMultiLvlLbl val="0"/>
      </c:catAx>
      <c:valAx>
        <c:axId val="481966472"/>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8.0199825345456414E-4"/>
              <c:y val="0.24672405594097743"/>
            </c:manualLayout>
          </c:layout>
          <c:overlay val="0"/>
        </c:title>
        <c:numFmt formatCode="#,##0" sourceLinked="0"/>
        <c:majorTickMark val="out"/>
        <c:minorTickMark val="none"/>
        <c:tickLblPos val="nextTo"/>
        <c:crossAx val="481966080"/>
        <c:crosses val="autoZero"/>
        <c:crossBetween val="between"/>
      </c:valAx>
    </c:plotArea>
    <c:legend>
      <c:legendPos val="b"/>
      <c:layout>
        <c:manualLayout>
          <c:xMode val="edge"/>
          <c:yMode val="edge"/>
          <c:x val="7.7268206306033815E-2"/>
          <c:y val="0.925999778650896"/>
          <c:w val="0.87273176211896086"/>
          <c:h val="6.0965598688600631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44933590402741"/>
          <c:y val="8.7815326362893173E-2"/>
          <c:w val="0.86074050271351044"/>
          <c:h val="0.65349236263499855"/>
        </c:manualLayout>
      </c:layout>
      <c:lineChart>
        <c:grouping val="standard"/>
        <c:varyColors val="0"/>
        <c:ser>
          <c:idx val="3"/>
          <c:order val="0"/>
          <c:tx>
            <c:v>2014 High</c:v>
          </c:tx>
          <c:spPr>
            <a:ln w="28575">
              <a:solidFill>
                <a:schemeClr val="tx2"/>
              </a:solidFill>
            </a:ln>
          </c:spPr>
          <c:marker>
            <c:symbol val="none"/>
          </c:marker>
          <c:cat>
            <c:strRef>
              <c:f>SNSG!$A$11:$A$22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SNSG!$C$11:$C$15</c:f>
              <c:numCache>
                <c:formatCode>_-* #,##0_-;\-* #,##0_-;_-* "-"??_-;_-@_-</c:formatCode>
                <c:ptCount val="5"/>
                <c:pt idx="2">
                  <c:v>3701.4999999999995</c:v>
                </c:pt>
                <c:pt idx="3">
                  <c:v>3701.4999999999995</c:v>
                </c:pt>
                <c:pt idx="4">
                  <c:v>3701.4999999999995</c:v>
                </c:pt>
              </c:numCache>
            </c:numRef>
          </c:val>
          <c:smooth val="0"/>
        </c:ser>
        <c:ser>
          <c:idx val="2"/>
          <c:order val="1"/>
          <c:tx>
            <c:v>2014 Medium</c:v>
          </c:tx>
          <c:spPr>
            <a:ln w="28575">
              <a:solidFill>
                <a:srgbClr val="FFC000"/>
              </a:solidFill>
            </a:ln>
          </c:spPr>
          <c:marker>
            <c:symbol val="none"/>
          </c:marker>
          <c:cat>
            <c:strRef>
              <c:f>SNSG!$A$11:$A$22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SNSG!$D$11:$D$15</c:f>
              <c:numCache>
                <c:formatCode>_-* #,##0_-;\-* #,##0_-;_-* "-"??_-;_-@_-</c:formatCode>
                <c:ptCount val="5"/>
                <c:pt idx="2">
                  <c:v>3416.2999999999997</c:v>
                </c:pt>
                <c:pt idx="3">
                  <c:v>3416.2999999999997</c:v>
                </c:pt>
                <c:pt idx="4">
                  <c:v>3416.2999999999997</c:v>
                </c:pt>
              </c:numCache>
            </c:numRef>
          </c:val>
          <c:smooth val="0"/>
        </c:ser>
        <c:ser>
          <c:idx val="1"/>
          <c:order val="2"/>
          <c:tx>
            <c:v>2014 Low</c:v>
          </c:tx>
          <c:spPr>
            <a:ln w="28575">
              <a:solidFill>
                <a:schemeClr val="accent3"/>
              </a:solidFill>
            </a:ln>
          </c:spPr>
          <c:marker>
            <c:symbol val="none"/>
          </c:marker>
          <c:cat>
            <c:strRef>
              <c:f>SNSG!$A$11:$A$22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SNSG!$E$11:$E$15</c:f>
              <c:numCache>
                <c:formatCode>_-* #,##0_-;\-* #,##0_-;_-* "-"??_-;_-@_-</c:formatCode>
                <c:ptCount val="5"/>
                <c:pt idx="2">
                  <c:v>3334.5999999999995</c:v>
                </c:pt>
                <c:pt idx="3">
                  <c:v>3334.5999999999995</c:v>
                </c:pt>
                <c:pt idx="4">
                  <c:v>3334.5999999999995</c:v>
                </c:pt>
              </c:numCache>
            </c:numRef>
          </c:val>
          <c:smooth val="0"/>
        </c:ser>
        <c:ser>
          <c:idx val="0"/>
          <c:order val="3"/>
          <c:tx>
            <c:v>Actuals</c:v>
          </c:tx>
          <c:spPr>
            <a:ln>
              <a:solidFill>
                <a:schemeClr val="accent4"/>
              </a:solidFill>
            </a:ln>
          </c:spPr>
          <c:marker>
            <c:symbol val="none"/>
          </c:marker>
          <c:cat>
            <c:strRef>
              <c:f>SNSG!$A$11:$A$22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SNSG!$B$11:$B$15</c:f>
              <c:numCache>
                <c:formatCode>_-* #,##0_-;\-* #,##0_-;_-* "-"??_-;_-@_-</c:formatCode>
                <c:ptCount val="5"/>
                <c:pt idx="0">
                  <c:v>2878.279823425305</c:v>
                </c:pt>
                <c:pt idx="1">
                  <c:v>3148.9978752015709</c:v>
                </c:pt>
              </c:numCache>
            </c:numRef>
          </c:val>
          <c:smooth val="0"/>
        </c:ser>
        <c:ser>
          <c:idx val="4"/>
          <c:order val="4"/>
          <c:tx>
            <c:v>2013 High</c:v>
          </c:tx>
          <c:spPr>
            <a:ln>
              <a:solidFill>
                <a:srgbClr val="F37321"/>
              </a:solidFill>
              <a:prstDash val="dash"/>
            </a:ln>
          </c:spPr>
          <c:marker>
            <c:symbol val="none"/>
          </c:marker>
          <c:cat>
            <c:strRef>
              <c:f>SNSG!$A$11:$A$22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2013'!$P$37:$P$41</c:f>
              <c:numCache>
                <c:formatCode>_-* #,##0_-;\-* #,##0_-;_-* "-"??_-;_-@_-</c:formatCode>
                <c:ptCount val="5"/>
                <c:pt idx="1">
                  <c:v>3167</c:v>
                </c:pt>
                <c:pt idx="2">
                  <c:v>3416</c:v>
                </c:pt>
                <c:pt idx="3">
                  <c:v>3416</c:v>
                </c:pt>
                <c:pt idx="4">
                  <c:v>3480</c:v>
                </c:pt>
              </c:numCache>
            </c:numRef>
          </c:val>
          <c:smooth val="0"/>
        </c:ser>
        <c:ser>
          <c:idx val="5"/>
          <c:order val="5"/>
          <c:tx>
            <c:v>2013 Medium</c:v>
          </c:tx>
          <c:spPr>
            <a:ln>
              <a:solidFill>
                <a:srgbClr val="FFC000"/>
              </a:solidFill>
              <a:prstDash val="dash"/>
            </a:ln>
          </c:spPr>
          <c:marker>
            <c:symbol val="none"/>
          </c:marker>
          <c:cat>
            <c:strRef>
              <c:f>SNSG!$A$11:$A$22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2013'!$Q$37:$Q$41</c:f>
              <c:numCache>
                <c:formatCode>_-* #,##0_-;\-* #,##0_-;_-* "-"??_-;_-@_-</c:formatCode>
                <c:ptCount val="5"/>
                <c:pt idx="1">
                  <c:v>3167</c:v>
                </c:pt>
                <c:pt idx="2">
                  <c:v>3167</c:v>
                </c:pt>
                <c:pt idx="3">
                  <c:v>3167</c:v>
                </c:pt>
                <c:pt idx="4">
                  <c:v>3167</c:v>
                </c:pt>
              </c:numCache>
            </c:numRef>
          </c:val>
          <c:smooth val="0"/>
        </c:ser>
        <c:ser>
          <c:idx val="6"/>
          <c:order val="6"/>
          <c:tx>
            <c:v>2013 Low</c:v>
          </c:tx>
          <c:spPr>
            <a:ln>
              <a:solidFill>
                <a:schemeClr val="accent3"/>
              </a:solidFill>
              <a:prstDash val="dash"/>
            </a:ln>
          </c:spPr>
          <c:marker>
            <c:symbol val="none"/>
          </c:marker>
          <c:cat>
            <c:strRef>
              <c:f>SNSG!$A$11:$A$22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2013'!$R$37:$R$41</c:f>
              <c:numCache>
                <c:formatCode>_-* #,##0_-;\-* #,##0_-;_-* "-"??_-;_-@_-</c:formatCode>
                <c:ptCount val="5"/>
                <c:pt idx="1">
                  <c:v>3086</c:v>
                </c:pt>
                <c:pt idx="2">
                  <c:v>3086</c:v>
                </c:pt>
                <c:pt idx="3">
                  <c:v>3086</c:v>
                </c:pt>
                <c:pt idx="4">
                  <c:v>3086</c:v>
                </c:pt>
              </c:numCache>
            </c:numRef>
          </c:val>
          <c:smooth val="0"/>
        </c:ser>
        <c:dLbls>
          <c:showLegendKey val="0"/>
          <c:showVal val="0"/>
          <c:showCatName val="0"/>
          <c:showSerName val="0"/>
          <c:showPercent val="0"/>
          <c:showBubbleSize val="0"/>
        </c:dLbls>
        <c:smooth val="0"/>
        <c:axId val="481967256"/>
        <c:axId val="481967648"/>
      </c:lineChart>
      <c:catAx>
        <c:axId val="481967256"/>
        <c:scaling>
          <c:orientation val="minMax"/>
        </c:scaling>
        <c:delete val="0"/>
        <c:axPos val="b"/>
        <c:numFmt formatCode="General" sourceLinked="1"/>
        <c:majorTickMark val="out"/>
        <c:minorTickMark val="none"/>
        <c:tickLblPos val="nextTo"/>
        <c:txPr>
          <a:bodyPr rot="-2700000"/>
          <a:lstStyle/>
          <a:p>
            <a:pPr>
              <a:defRPr/>
            </a:pPr>
            <a:endParaRPr lang="en-US"/>
          </a:p>
        </c:txPr>
        <c:crossAx val="481967648"/>
        <c:crosses val="autoZero"/>
        <c:auto val="1"/>
        <c:lblAlgn val="ctr"/>
        <c:lblOffset val="100"/>
        <c:noMultiLvlLbl val="0"/>
      </c:catAx>
      <c:valAx>
        <c:axId val="481967648"/>
        <c:scaling>
          <c:orientation val="minMax"/>
          <c:min val="2400"/>
        </c:scaling>
        <c:delete val="0"/>
        <c:axPos val="l"/>
        <c:majorGridlines>
          <c:spPr>
            <a:ln>
              <a:solidFill>
                <a:schemeClr val="bg1">
                  <a:lumMod val="85000"/>
                </a:schemeClr>
              </a:solidFill>
            </a:ln>
          </c:spPr>
        </c:majorGridlines>
        <c:title>
          <c:tx>
            <c:rich>
              <a:bodyPr rot="-5400000" vert="horz"/>
              <a:lstStyle/>
              <a:p>
                <a:pPr>
                  <a:defRPr/>
                </a:pPr>
                <a:r>
                  <a:rPr lang="en-AU" sz="1000" b="1" i="0" baseline="0"/>
                  <a:t>Annual energy consumption (GWh)</a:t>
                </a:r>
              </a:p>
            </c:rich>
          </c:tx>
          <c:layout>
            <c:manualLayout>
              <c:xMode val="edge"/>
              <c:yMode val="edge"/>
              <c:x val="8.0441302485004284E-4"/>
              <c:y val="0.25632098446710555"/>
            </c:manualLayout>
          </c:layout>
          <c:overlay val="0"/>
        </c:title>
        <c:numFmt formatCode="#,##0" sourceLinked="0"/>
        <c:majorTickMark val="out"/>
        <c:minorTickMark val="none"/>
        <c:tickLblPos val="nextTo"/>
        <c:crossAx val="481967256"/>
        <c:crosses val="autoZero"/>
        <c:crossBetween val="between"/>
      </c:valAx>
    </c:plotArea>
    <c:legend>
      <c:legendPos val="b"/>
      <c:layout>
        <c:manualLayout>
          <c:xMode val="edge"/>
          <c:yMode val="edge"/>
          <c:x val="7.0914997697573215E-2"/>
          <c:y val="0.90368693257605093"/>
          <c:w val="0.8994897886318195"/>
          <c:h val="8.3198313325588413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06795737691838E-2"/>
          <c:y val="8.7815326362893173E-2"/>
          <c:w val="0.89928304900843636"/>
          <c:h val="0.65349236263499855"/>
        </c:manualLayout>
      </c:layout>
      <c:lineChart>
        <c:grouping val="standard"/>
        <c:varyColors val="0"/>
        <c:ser>
          <c:idx val="3"/>
          <c:order val="0"/>
          <c:tx>
            <c:v>2014 High</c:v>
          </c:tx>
          <c:spPr>
            <a:ln w="28575">
              <a:solidFill>
                <a:schemeClr val="tx2"/>
              </a:solidFill>
            </a:ln>
          </c:spPr>
          <c:marker>
            <c:symbol val="none"/>
          </c:marker>
          <c:cat>
            <c:strRef>
              <c:f>SNSG!$A$4:$A$22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SNSG!$C$4:$C$22</c:f>
              <c:numCache>
                <c:formatCode>_-* #,##0_-;\-* #,##0_-;_-* "-"??_-;_-@_-</c:formatCode>
                <c:ptCount val="19"/>
                <c:pt idx="9">
                  <c:v>3701.4999999999995</c:v>
                </c:pt>
                <c:pt idx="10">
                  <c:v>3701.4999999999995</c:v>
                </c:pt>
                <c:pt idx="11">
                  <c:v>3701.4999999999995</c:v>
                </c:pt>
                <c:pt idx="12">
                  <c:v>4083.1999999999994</c:v>
                </c:pt>
                <c:pt idx="13">
                  <c:v>4083.1999999999994</c:v>
                </c:pt>
                <c:pt idx="14">
                  <c:v>4083.1999999999994</c:v>
                </c:pt>
                <c:pt idx="15">
                  <c:v>4083.1999999999994</c:v>
                </c:pt>
                <c:pt idx="16">
                  <c:v>4083.1999999999994</c:v>
                </c:pt>
                <c:pt idx="17">
                  <c:v>4083.1999999999994</c:v>
                </c:pt>
                <c:pt idx="18">
                  <c:v>4083.1999999999994</c:v>
                </c:pt>
              </c:numCache>
            </c:numRef>
          </c:val>
          <c:smooth val="0"/>
        </c:ser>
        <c:ser>
          <c:idx val="2"/>
          <c:order val="1"/>
          <c:tx>
            <c:v>2014 Medium</c:v>
          </c:tx>
          <c:spPr>
            <a:ln w="28575">
              <a:solidFill>
                <a:srgbClr val="FFC000"/>
              </a:solidFill>
            </a:ln>
          </c:spPr>
          <c:marker>
            <c:symbol val="none"/>
          </c:marker>
          <c:cat>
            <c:strRef>
              <c:f>SNSG!$A$4:$A$22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SNSG!$D$4:$D$22</c:f>
              <c:numCache>
                <c:formatCode>_-* #,##0_-;\-* #,##0_-;_-* "-"??_-;_-@_-</c:formatCode>
                <c:ptCount val="19"/>
                <c:pt idx="9">
                  <c:v>3416.2999999999997</c:v>
                </c:pt>
                <c:pt idx="10">
                  <c:v>3416.2999999999997</c:v>
                </c:pt>
                <c:pt idx="11">
                  <c:v>3416.2999999999997</c:v>
                </c:pt>
                <c:pt idx="12">
                  <c:v>3416.2999999999997</c:v>
                </c:pt>
                <c:pt idx="13">
                  <c:v>3416.2999999999997</c:v>
                </c:pt>
                <c:pt idx="14">
                  <c:v>3416.2999999999997</c:v>
                </c:pt>
                <c:pt idx="15">
                  <c:v>3416.2999999999997</c:v>
                </c:pt>
                <c:pt idx="16">
                  <c:v>3416.2999999999997</c:v>
                </c:pt>
                <c:pt idx="17">
                  <c:v>3416.2999999999997</c:v>
                </c:pt>
                <c:pt idx="18">
                  <c:v>3416.2999999999997</c:v>
                </c:pt>
              </c:numCache>
            </c:numRef>
          </c:val>
          <c:smooth val="0"/>
        </c:ser>
        <c:ser>
          <c:idx val="1"/>
          <c:order val="2"/>
          <c:tx>
            <c:v>2014 Low</c:v>
          </c:tx>
          <c:spPr>
            <a:ln w="28575">
              <a:solidFill>
                <a:schemeClr val="accent3"/>
              </a:solidFill>
            </a:ln>
          </c:spPr>
          <c:marker>
            <c:symbol val="none"/>
          </c:marker>
          <c:cat>
            <c:strRef>
              <c:f>SNSG!$A$4:$A$22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SNSG!$E$4:$E$22</c:f>
              <c:numCache>
                <c:formatCode>_-* #,##0_-;\-* #,##0_-;_-* "-"??_-;_-@_-</c:formatCode>
                <c:ptCount val="19"/>
                <c:pt idx="9">
                  <c:v>3334.5999999999995</c:v>
                </c:pt>
                <c:pt idx="10">
                  <c:v>3334.5999999999995</c:v>
                </c:pt>
                <c:pt idx="11">
                  <c:v>3334.5999999999995</c:v>
                </c:pt>
                <c:pt idx="12">
                  <c:v>3334.5999999999995</c:v>
                </c:pt>
                <c:pt idx="13">
                  <c:v>3334.5999999999995</c:v>
                </c:pt>
                <c:pt idx="14">
                  <c:v>3334.5999999999995</c:v>
                </c:pt>
                <c:pt idx="15">
                  <c:v>3334.5999999999995</c:v>
                </c:pt>
                <c:pt idx="16">
                  <c:v>3334.5999999999995</c:v>
                </c:pt>
                <c:pt idx="17">
                  <c:v>3334.5999999999995</c:v>
                </c:pt>
                <c:pt idx="18">
                  <c:v>3334.5999999999995</c:v>
                </c:pt>
              </c:numCache>
            </c:numRef>
          </c:val>
          <c:smooth val="0"/>
        </c:ser>
        <c:ser>
          <c:idx val="0"/>
          <c:order val="3"/>
          <c:tx>
            <c:v>Actuals</c:v>
          </c:tx>
          <c:spPr>
            <a:ln>
              <a:solidFill>
                <a:schemeClr val="accent4"/>
              </a:solidFill>
            </a:ln>
          </c:spPr>
          <c:marker>
            <c:symbol val="none"/>
          </c:marker>
          <c:cat>
            <c:strRef>
              <c:f>SNSG!$A$4:$A$22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SNSG!$B$4:$B$21</c:f>
              <c:numCache>
                <c:formatCode>_-* #,##0_-;\-* #,##0_-;_-* "-"??_-;_-@_-</c:formatCode>
                <c:ptCount val="18"/>
                <c:pt idx="0">
                  <c:v>856.14814786449972</c:v>
                </c:pt>
                <c:pt idx="1">
                  <c:v>1489.0808181540003</c:v>
                </c:pt>
                <c:pt idx="2">
                  <c:v>1635.7949228855</c:v>
                </c:pt>
                <c:pt idx="3">
                  <c:v>2244.7886835189993</c:v>
                </c:pt>
                <c:pt idx="4">
                  <c:v>2867.0822363059992</c:v>
                </c:pt>
                <c:pt idx="5">
                  <c:v>2766.6741280689994</c:v>
                </c:pt>
                <c:pt idx="6">
                  <c:v>2880.0062655649999</c:v>
                </c:pt>
                <c:pt idx="7">
                  <c:v>2878.279823425305</c:v>
                </c:pt>
                <c:pt idx="8">
                  <c:v>3148.9978752015709</c:v>
                </c:pt>
              </c:numCache>
            </c:numRef>
          </c:val>
          <c:smooth val="0"/>
        </c:ser>
        <c:ser>
          <c:idx val="4"/>
          <c:order val="4"/>
          <c:tx>
            <c:v>2013 High</c:v>
          </c:tx>
          <c:spPr>
            <a:ln>
              <a:solidFill>
                <a:srgbClr val="F37321"/>
              </a:solidFill>
              <a:prstDash val="dash"/>
            </a:ln>
          </c:spPr>
          <c:marker>
            <c:symbol val="none"/>
          </c:marker>
          <c:cat>
            <c:strRef>
              <c:f>SNSG!$A$4:$A$22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2013'!$P$30:$P$48</c:f>
              <c:numCache>
                <c:formatCode>_-* #,##0_-;\-* #,##0_-;_-* "-"??_-;_-@_-</c:formatCode>
                <c:ptCount val="19"/>
                <c:pt idx="8">
                  <c:v>3167</c:v>
                </c:pt>
                <c:pt idx="9">
                  <c:v>3416</c:v>
                </c:pt>
                <c:pt idx="10">
                  <c:v>3416</c:v>
                </c:pt>
                <c:pt idx="11">
                  <c:v>3480</c:v>
                </c:pt>
                <c:pt idx="12">
                  <c:v>3480</c:v>
                </c:pt>
                <c:pt idx="13">
                  <c:v>3480</c:v>
                </c:pt>
                <c:pt idx="14">
                  <c:v>3480</c:v>
                </c:pt>
                <c:pt idx="15">
                  <c:v>3480</c:v>
                </c:pt>
                <c:pt idx="16">
                  <c:v>3480</c:v>
                </c:pt>
                <c:pt idx="17">
                  <c:v>3480</c:v>
                </c:pt>
                <c:pt idx="18">
                  <c:v>3480</c:v>
                </c:pt>
              </c:numCache>
            </c:numRef>
          </c:val>
          <c:smooth val="0"/>
        </c:ser>
        <c:ser>
          <c:idx val="5"/>
          <c:order val="5"/>
          <c:tx>
            <c:v>2013 Medium</c:v>
          </c:tx>
          <c:spPr>
            <a:ln>
              <a:solidFill>
                <a:srgbClr val="FFC000"/>
              </a:solidFill>
              <a:prstDash val="dash"/>
            </a:ln>
          </c:spPr>
          <c:marker>
            <c:symbol val="none"/>
          </c:marker>
          <c:cat>
            <c:strRef>
              <c:f>SNSG!$A$4:$A$22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2013'!$Q$30:$Q$48</c:f>
              <c:numCache>
                <c:formatCode>_-* #,##0_-;\-* #,##0_-;_-* "-"??_-;_-@_-</c:formatCode>
                <c:ptCount val="19"/>
                <c:pt idx="8">
                  <c:v>3167</c:v>
                </c:pt>
                <c:pt idx="9">
                  <c:v>3167</c:v>
                </c:pt>
                <c:pt idx="10">
                  <c:v>3167</c:v>
                </c:pt>
                <c:pt idx="11">
                  <c:v>3167</c:v>
                </c:pt>
                <c:pt idx="12">
                  <c:v>3167</c:v>
                </c:pt>
                <c:pt idx="13">
                  <c:v>3167</c:v>
                </c:pt>
                <c:pt idx="14">
                  <c:v>3167</c:v>
                </c:pt>
                <c:pt idx="15">
                  <c:v>3167</c:v>
                </c:pt>
                <c:pt idx="16">
                  <c:v>3167</c:v>
                </c:pt>
                <c:pt idx="17">
                  <c:v>3167</c:v>
                </c:pt>
                <c:pt idx="18">
                  <c:v>3167</c:v>
                </c:pt>
              </c:numCache>
            </c:numRef>
          </c:val>
          <c:smooth val="0"/>
        </c:ser>
        <c:ser>
          <c:idx val="6"/>
          <c:order val="6"/>
          <c:tx>
            <c:v>2013 Low</c:v>
          </c:tx>
          <c:spPr>
            <a:ln>
              <a:solidFill>
                <a:schemeClr val="accent3"/>
              </a:solidFill>
              <a:prstDash val="dash"/>
            </a:ln>
          </c:spPr>
          <c:marker>
            <c:symbol val="none"/>
          </c:marker>
          <c:cat>
            <c:strRef>
              <c:f>SNSG!$A$4:$A$22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2013'!$R$30:$R$48</c:f>
              <c:numCache>
                <c:formatCode>_-* #,##0_-;\-* #,##0_-;_-* "-"??_-;_-@_-</c:formatCode>
                <c:ptCount val="19"/>
                <c:pt idx="8">
                  <c:v>3086</c:v>
                </c:pt>
                <c:pt idx="9">
                  <c:v>3086</c:v>
                </c:pt>
                <c:pt idx="10">
                  <c:v>3086</c:v>
                </c:pt>
                <c:pt idx="11">
                  <c:v>3086</c:v>
                </c:pt>
                <c:pt idx="12">
                  <c:v>3086</c:v>
                </c:pt>
                <c:pt idx="13">
                  <c:v>3086</c:v>
                </c:pt>
                <c:pt idx="14">
                  <c:v>3086</c:v>
                </c:pt>
                <c:pt idx="15">
                  <c:v>3086</c:v>
                </c:pt>
                <c:pt idx="16">
                  <c:v>3086</c:v>
                </c:pt>
                <c:pt idx="17">
                  <c:v>3086</c:v>
                </c:pt>
                <c:pt idx="18">
                  <c:v>3086</c:v>
                </c:pt>
              </c:numCache>
            </c:numRef>
          </c:val>
          <c:smooth val="0"/>
        </c:ser>
        <c:dLbls>
          <c:showLegendKey val="0"/>
          <c:showVal val="0"/>
          <c:showCatName val="0"/>
          <c:showSerName val="0"/>
          <c:showPercent val="0"/>
          <c:showBubbleSize val="0"/>
        </c:dLbls>
        <c:smooth val="0"/>
        <c:axId val="481968432"/>
        <c:axId val="481968824"/>
      </c:lineChart>
      <c:catAx>
        <c:axId val="481968432"/>
        <c:scaling>
          <c:orientation val="minMax"/>
        </c:scaling>
        <c:delete val="0"/>
        <c:axPos val="b"/>
        <c:numFmt formatCode="General" sourceLinked="1"/>
        <c:majorTickMark val="out"/>
        <c:minorTickMark val="none"/>
        <c:tickLblPos val="nextTo"/>
        <c:txPr>
          <a:bodyPr rot="-2700000"/>
          <a:lstStyle/>
          <a:p>
            <a:pPr>
              <a:defRPr/>
            </a:pPr>
            <a:endParaRPr lang="en-US"/>
          </a:p>
        </c:txPr>
        <c:crossAx val="481968824"/>
        <c:crosses val="autoZero"/>
        <c:auto val="1"/>
        <c:lblAlgn val="ctr"/>
        <c:lblOffset val="100"/>
        <c:noMultiLvlLbl val="0"/>
      </c:catAx>
      <c:valAx>
        <c:axId val="481968824"/>
        <c:scaling>
          <c:orientation val="minMax"/>
        </c:scaling>
        <c:delete val="0"/>
        <c:axPos val="l"/>
        <c:majorGridlines>
          <c:spPr>
            <a:ln>
              <a:solidFill>
                <a:schemeClr val="bg1">
                  <a:lumMod val="85000"/>
                </a:schemeClr>
              </a:solidFill>
            </a:ln>
          </c:spPr>
        </c:majorGridlines>
        <c:title>
          <c:tx>
            <c:rich>
              <a:bodyPr rot="-5400000" vert="horz"/>
              <a:lstStyle/>
              <a:p>
                <a:pPr>
                  <a:defRPr/>
                </a:pPr>
                <a:r>
                  <a:rPr lang="en-AU" sz="1000" b="1" i="0" baseline="0"/>
                  <a:t>Annual energy consumption (GWh)</a:t>
                </a:r>
              </a:p>
            </c:rich>
          </c:tx>
          <c:layout>
            <c:manualLayout>
              <c:xMode val="edge"/>
              <c:yMode val="edge"/>
              <c:x val="8.0442420645452251E-4"/>
              <c:y val="0.29566524676218753"/>
            </c:manualLayout>
          </c:layout>
          <c:overlay val="0"/>
        </c:title>
        <c:numFmt formatCode="#,##0" sourceLinked="0"/>
        <c:majorTickMark val="out"/>
        <c:minorTickMark val="none"/>
        <c:tickLblPos val="nextTo"/>
        <c:crossAx val="481968432"/>
        <c:crosses val="autoZero"/>
        <c:crossBetween val="between"/>
      </c:valAx>
    </c:plotArea>
    <c:legend>
      <c:legendPos val="b"/>
      <c:layout>
        <c:manualLayout>
          <c:xMode val="edge"/>
          <c:yMode val="edge"/>
          <c:x val="7.0914997697573215E-2"/>
          <c:y val="0.90368693257605093"/>
          <c:w val="0.87908490729169386"/>
          <c:h val="8.3198313325588413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50692659240217"/>
          <c:y val="9.0199029212622558E-2"/>
          <c:w val="0.86047593544701517"/>
          <c:h val="0.64898174818113463"/>
        </c:manualLayout>
      </c:layout>
      <c:lineChart>
        <c:grouping val="standard"/>
        <c:varyColors val="0"/>
        <c:ser>
          <c:idx val="3"/>
          <c:order val="0"/>
          <c:tx>
            <c:v>2014 High</c:v>
          </c:tx>
          <c:spPr>
            <a:ln w="28575">
              <a:solidFill>
                <a:schemeClr val="tx2"/>
              </a:solidFill>
            </a:ln>
          </c:spPr>
          <c:marker>
            <c:symbol val="none"/>
          </c:marker>
          <c:cat>
            <c:strRef>
              <c:f>TX!$A$11:$A$22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TX!$C$11:$C$15</c:f>
              <c:numCache>
                <c:formatCode>_-* #,##0_-;\-* #,##0_-;_-* "-"??_-;_-@_-</c:formatCode>
                <c:ptCount val="5"/>
                <c:pt idx="2">
                  <c:v>4847.9000000000005</c:v>
                </c:pt>
                <c:pt idx="3">
                  <c:v>5032.8999999999996</c:v>
                </c:pt>
                <c:pt idx="4">
                  <c:v>5156.2000000000007</c:v>
                </c:pt>
              </c:numCache>
            </c:numRef>
          </c:val>
          <c:smooth val="0"/>
        </c:ser>
        <c:ser>
          <c:idx val="2"/>
          <c:order val="1"/>
          <c:tx>
            <c:v>2014 Medium</c:v>
          </c:tx>
          <c:spPr>
            <a:ln w="28575">
              <a:solidFill>
                <a:srgbClr val="FFC000"/>
              </a:solidFill>
            </a:ln>
          </c:spPr>
          <c:marker>
            <c:symbol val="none"/>
          </c:marker>
          <c:cat>
            <c:strRef>
              <c:f>TX!$A$11:$A$22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TX!$D$11:$D$15</c:f>
              <c:numCache>
                <c:formatCode>_-* #,##0_-;\-* #,##0_-;_-* "-"??_-;_-@_-</c:formatCode>
                <c:ptCount val="5"/>
                <c:pt idx="2">
                  <c:v>4726.4000000000005</c:v>
                </c:pt>
                <c:pt idx="3">
                  <c:v>4862.1000000000004</c:v>
                </c:pt>
                <c:pt idx="4">
                  <c:v>4960.6000000000004</c:v>
                </c:pt>
              </c:numCache>
            </c:numRef>
          </c:val>
          <c:smooth val="0"/>
        </c:ser>
        <c:ser>
          <c:idx val="1"/>
          <c:order val="2"/>
          <c:tx>
            <c:v>2014 Low</c:v>
          </c:tx>
          <c:spPr>
            <a:ln w="28575">
              <a:solidFill>
                <a:schemeClr val="accent3"/>
              </a:solidFill>
            </a:ln>
          </c:spPr>
          <c:marker>
            <c:symbol val="none"/>
          </c:marker>
          <c:cat>
            <c:strRef>
              <c:f>TX!$A$11:$A$22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TX!$E$11:$E$15</c:f>
              <c:numCache>
                <c:formatCode>_-* #,##0_-;\-* #,##0_-;_-* "-"??_-;_-@_-</c:formatCode>
                <c:ptCount val="5"/>
                <c:pt idx="2">
                  <c:v>4550.8999999999996</c:v>
                </c:pt>
                <c:pt idx="3">
                  <c:v>4483.3999999999996</c:v>
                </c:pt>
                <c:pt idx="4">
                  <c:v>4371.8</c:v>
                </c:pt>
              </c:numCache>
            </c:numRef>
          </c:val>
          <c:smooth val="0"/>
        </c:ser>
        <c:ser>
          <c:idx val="0"/>
          <c:order val="3"/>
          <c:tx>
            <c:v>Actuals</c:v>
          </c:tx>
          <c:spPr>
            <a:ln>
              <a:solidFill>
                <a:schemeClr val="accent4"/>
              </a:solidFill>
            </a:ln>
          </c:spPr>
          <c:marker>
            <c:symbol val="none"/>
          </c:marker>
          <c:cat>
            <c:strRef>
              <c:f>TX!$A$11:$A$22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TX!$B$11:$B$15</c:f>
              <c:numCache>
                <c:formatCode>_-* #,##0_-;\-* #,##0_-;_-* "-"??_-;_-@_-</c:formatCode>
                <c:ptCount val="5"/>
                <c:pt idx="0">
                  <c:v>4752.8912610000043</c:v>
                </c:pt>
                <c:pt idx="1">
                  <c:v>4754.9406055440086</c:v>
                </c:pt>
              </c:numCache>
            </c:numRef>
          </c:val>
          <c:smooth val="0"/>
        </c:ser>
        <c:ser>
          <c:idx val="4"/>
          <c:order val="4"/>
          <c:tx>
            <c:v>2013 High</c:v>
          </c:tx>
          <c:spPr>
            <a:ln>
              <a:solidFill>
                <a:srgbClr val="F37321"/>
              </a:solidFill>
              <a:prstDash val="dash"/>
            </a:ln>
          </c:spPr>
          <c:marker>
            <c:symbol val="none"/>
          </c:marker>
          <c:cat>
            <c:strRef>
              <c:f>TX!$A$11:$A$22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2013'!$P$62:$P$66</c:f>
              <c:numCache>
                <c:formatCode>_-* #,##0_-;\-* #,##0_-;_-* "-"??_-;_-@_-</c:formatCode>
                <c:ptCount val="5"/>
                <c:pt idx="1">
                  <c:v>5373.7981555266942</c:v>
                </c:pt>
                <c:pt idx="2">
                  <c:v>5598.5330338614276</c:v>
                </c:pt>
                <c:pt idx="3">
                  <c:v>5761.1914133078517</c:v>
                </c:pt>
                <c:pt idx="4">
                  <c:v>5899.6235734776083</c:v>
                </c:pt>
              </c:numCache>
            </c:numRef>
          </c:val>
          <c:smooth val="0"/>
        </c:ser>
        <c:ser>
          <c:idx val="5"/>
          <c:order val="5"/>
          <c:tx>
            <c:v>2013 Medium</c:v>
          </c:tx>
          <c:spPr>
            <a:ln>
              <a:solidFill>
                <a:srgbClr val="FFC000"/>
              </a:solidFill>
              <a:prstDash val="dash"/>
            </a:ln>
          </c:spPr>
          <c:marker>
            <c:symbol val="none"/>
          </c:marker>
          <c:cat>
            <c:strRef>
              <c:f>TX!$A$11:$A$22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2013'!$Q$62:$Q$66</c:f>
              <c:numCache>
                <c:formatCode>_-* #,##0_-;\-* #,##0_-;_-* "-"??_-;_-@_-</c:formatCode>
                <c:ptCount val="5"/>
                <c:pt idx="1">
                  <c:v>5302.5409627229647</c:v>
                </c:pt>
                <c:pt idx="2">
                  <c:v>5494.4944841745346</c:v>
                </c:pt>
                <c:pt idx="3">
                  <c:v>5634.0541835015774</c:v>
                </c:pt>
                <c:pt idx="4">
                  <c:v>5721.1463827240368</c:v>
                </c:pt>
              </c:numCache>
            </c:numRef>
          </c:val>
          <c:smooth val="0"/>
        </c:ser>
        <c:ser>
          <c:idx val="6"/>
          <c:order val="6"/>
          <c:tx>
            <c:v>2013 Low</c:v>
          </c:tx>
          <c:spPr>
            <a:ln>
              <a:solidFill>
                <a:schemeClr val="accent3"/>
              </a:solidFill>
              <a:prstDash val="dash"/>
            </a:ln>
          </c:spPr>
          <c:marker>
            <c:symbol val="none"/>
          </c:marker>
          <c:cat>
            <c:strRef>
              <c:f>TX!$A$11:$A$22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2013'!$R$62:$R$66</c:f>
              <c:numCache>
                <c:formatCode>_-* #,##0_-;\-* #,##0_-;_-* "-"??_-;_-@_-</c:formatCode>
                <c:ptCount val="5"/>
                <c:pt idx="1">
                  <c:v>5180.1826067045449</c:v>
                </c:pt>
                <c:pt idx="2">
                  <c:v>5277.5394656807239</c:v>
                </c:pt>
                <c:pt idx="3">
                  <c:v>5380.7572847133015</c:v>
                </c:pt>
                <c:pt idx="4">
                  <c:v>5432.6707636151923</c:v>
                </c:pt>
              </c:numCache>
            </c:numRef>
          </c:val>
          <c:smooth val="0"/>
        </c:ser>
        <c:dLbls>
          <c:showLegendKey val="0"/>
          <c:showVal val="0"/>
          <c:showCatName val="0"/>
          <c:showSerName val="0"/>
          <c:showPercent val="0"/>
          <c:showBubbleSize val="0"/>
        </c:dLbls>
        <c:smooth val="0"/>
        <c:axId val="481969608"/>
        <c:axId val="482639728"/>
      </c:lineChart>
      <c:catAx>
        <c:axId val="481969608"/>
        <c:scaling>
          <c:orientation val="minMax"/>
        </c:scaling>
        <c:delete val="0"/>
        <c:axPos val="b"/>
        <c:numFmt formatCode="General" sourceLinked="1"/>
        <c:majorTickMark val="out"/>
        <c:minorTickMark val="none"/>
        <c:tickLblPos val="nextTo"/>
        <c:txPr>
          <a:bodyPr rot="-2700000"/>
          <a:lstStyle/>
          <a:p>
            <a:pPr>
              <a:defRPr/>
            </a:pPr>
            <a:endParaRPr lang="en-US"/>
          </a:p>
        </c:txPr>
        <c:crossAx val="482639728"/>
        <c:crosses val="autoZero"/>
        <c:auto val="1"/>
        <c:lblAlgn val="ctr"/>
        <c:lblOffset val="100"/>
        <c:noMultiLvlLbl val="0"/>
      </c:catAx>
      <c:valAx>
        <c:axId val="482639728"/>
        <c:scaling>
          <c:orientation val="minMax"/>
          <c:min val="4000"/>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1.3714484350083433E-3"/>
              <c:y val="0.23165550752561551"/>
            </c:manualLayout>
          </c:layout>
          <c:overlay val="0"/>
        </c:title>
        <c:numFmt formatCode="#,##0" sourceLinked="0"/>
        <c:majorTickMark val="out"/>
        <c:minorTickMark val="none"/>
        <c:tickLblPos val="nextTo"/>
        <c:crossAx val="481969608"/>
        <c:crosses val="autoZero"/>
        <c:crossBetween val="between"/>
      </c:valAx>
    </c:plotArea>
    <c:legend>
      <c:legendPos val="b"/>
      <c:layout>
        <c:manualLayout>
          <c:xMode val="edge"/>
          <c:yMode val="edge"/>
          <c:x val="0.10148313039882723"/>
          <c:y val="0.91206972442627476"/>
          <c:w val="0.87586719474061048"/>
          <c:h val="7.4761550155994103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0037735734326E-2"/>
          <c:y val="9.0199029212622558E-2"/>
          <c:w val="0.88768247763700436"/>
          <c:h val="0.64898174818113463"/>
        </c:manualLayout>
      </c:layout>
      <c:lineChart>
        <c:grouping val="standard"/>
        <c:varyColors val="0"/>
        <c:ser>
          <c:idx val="3"/>
          <c:order val="0"/>
          <c:tx>
            <c:v>2014 High</c:v>
          </c:tx>
          <c:spPr>
            <a:ln w="28575">
              <a:solidFill>
                <a:schemeClr val="tx2"/>
              </a:solidFill>
            </a:ln>
          </c:spPr>
          <c:marker>
            <c:symbol val="none"/>
          </c:marker>
          <c:cat>
            <c:strRef>
              <c:f>TX!$A$4:$A$22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TX!$C$4:$C$22</c:f>
              <c:numCache>
                <c:formatCode>_-* #,##0_-;\-* #,##0_-;_-* "-"??_-;_-@_-</c:formatCode>
                <c:ptCount val="19"/>
                <c:pt idx="9">
                  <c:v>4847.9000000000005</c:v>
                </c:pt>
                <c:pt idx="10">
                  <c:v>5032.8999999999996</c:v>
                </c:pt>
                <c:pt idx="11">
                  <c:v>5156.2000000000007</c:v>
                </c:pt>
                <c:pt idx="12">
                  <c:v>5228.0999999999995</c:v>
                </c:pt>
                <c:pt idx="13">
                  <c:v>5296.0999999999995</c:v>
                </c:pt>
                <c:pt idx="14">
                  <c:v>5374.9</c:v>
                </c:pt>
                <c:pt idx="15">
                  <c:v>5464.2</c:v>
                </c:pt>
                <c:pt idx="16">
                  <c:v>5526.2</c:v>
                </c:pt>
                <c:pt idx="17">
                  <c:v>5586.5999999999995</c:v>
                </c:pt>
                <c:pt idx="18">
                  <c:v>5643</c:v>
                </c:pt>
              </c:numCache>
            </c:numRef>
          </c:val>
          <c:smooth val="0"/>
        </c:ser>
        <c:ser>
          <c:idx val="2"/>
          <c:order val="1"/>
          <c:tx>
            <c:v>2014 Medium</c:v>
          </c:tx>
          <c:spPr>
            <a:ln w="28575">
              <a:solidFill>
                <a:srgbClr val="FFC000"/>
              </a:solidFill>
            </a:ln>
          </c:spPr>
          <c:marker>
            <c:symbol val="none"/>
          </c:marker>
          <c:cat>
            <c:strRef>
              <c:f>TX!$A$4:$A$22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TX!$D$4:$D$22</c:f>
              <c:numCache>
                <c:formatCode>_-* #,##0_-;\-* #,##0_-;_-* "-"??_-;_-@_-</c:formatCode>
                <c:ptCount val="19"/>
                <c:pt idx="9">
                  <c:v>4726.4000000000005</c:v>
                </c:pt>
                <c:pt idx="10">
                  <c:v>4862.1000000000004</c:v>
                </c:pt>
                <c:pt idx="11">
                  <c:v>4960.6000000000004</c:v>
                </c:pt>
                <c:pt idx="12">
                  <c:v>4974.3</c:v>
                </c:pt>
                <c:pt idx="13">
                  <c:v>4976.1000000000004</c:v>
                </c:pt>
                <c:pt idx="14">
                  <c:v>4976.4000000000005</c:v>
                </c:pt>
                <c:pt idx="15">
                  <c:v>4991.7999999999993</c:v>
                </c:pt>
                <c:pt idx="16">
                  <c:v>5008.5999999999995</c:v>
                </c:pt>
                <c:pt idx="17">
                  <c:v>5015.5</c:v>
                </c:pt>
                <c:pt idx="18">
                  <c:v>5026.2</c:v>
                </c:pt>
              </c:numCache>
            </c:numRef>
          </c:val>
          <c:smooth val="0"/>
        </c:ser>
        <c:ser>
          <c:idx val="1"/>
          <c:order val="2"/>
          <c:tx>
            <c:v>2014 Low</c:v>
          </c:tx>
          <c:spPr>
            <a:ln w="28575">
              <a:solidFill>
                <a:schemeClr val="accent3"/>
              </a:solidFill>
            </a:ln>
          </c:spPr>
          <c:marker>
            <c:symbol val="none"/>
          </c:marker>
          <c:cat>
            <c:strRef>
              <c:f>TX!$A$4:$A$22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TX!$E$4:$E$22</c:f>
              <c:numCache>
                <c:formatCode>_-* #,##0_-;\-* #,##0_-;_-* "-"??_-;_-@_-</c:formatCode>
                <c:ptCount val="19"/>
                <c:pt idx="9">
                  <c:v>4550.8999999999996</c:v>
                </c:pt>
                <c:pt idx="10">
                  <c:v>4483.3999999999996</c:v>
                </c:pt>
                <c:pt idx="11">
                  <c:v>4371.8</c:v>
                </c:pt>
                <c:pt idx="12">
                  <c:v>4407.3</c:v>
                </c:pt>
                <c:pt idx="13">
                  <c:v>4388.8</c:v>
                </c:pt>
                <c:pt idx="14">
                  <c:v>4352.9000000000005</c:v>
                </c:pt>
                <c:pt idx="15">
                  <c:v>4304.3</c:v>
                </c:pt>
                <c:pt idx="16">
                  <c:v>4248.2999999999993</c:v>
                </c:pt>
                <c:pt idx="17">
                  <c:v>4195.6000000000004</c:v>
                </c:pt>
                <c:pt idx="18">
                  <c:v>4160.3999999999996</c:v>
                </c:pt>
              </c:numCache>
            </c:numRef>
          </c:val>
          <c:smooth val="0"/>
        </c:ser>
        <c:ser>
          <c:idx val="0"/>
          <c:order val="3"/>
          <c:tx>
            <c:v>Actuals</c:v>
          </c:tx>
          <c:spPr>
            <a:ln>
              <a:solidFill>
                <a:schemeClr val="accent4"/>
              </a:solidFill>
            </a:ln>
          </c:spPr>
          <c:marker>
            <c:symbol val="none"/>
          </c:marker>
          <c:cat>
            <c:strRef>
              <c:f>TX!$A$4:$A$22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TX!$B$4:$B$21</c:f>
              <c:numCache>
                <c:formatCode>_-* #,##0_-;\-* #,##0_-;_-* "-"??_-;_-@_-</c:formatCode>
                <c:ptCount val="18"/>
                <c:pt idx="0">
                  <c:v>5430.6946470000094</c:v>
                </c:pt>
                <c:pt idx="1">
                  <c:v>5322.0030750000005</c:v>
                </c:pt>
                <c:pt idx="2">
                  <c:v>5301.360023499994</c:v>
                </c:pt>
                <c:pt idx="3">
                  <c:v>5256.5524089999944</c:v>
                </c:pt>
                <c:pt idx="4">
                  <c:v>5492.8529155000006</c:v>
                </c:pt>
                <c:pt idx="5">
                  <c:v>5151.8046124999755</c:v>
                </c:pt>
                <c:pt idx="6">
                  <c:v>5060.4715110000088</c:v>
                </c:pt>
                <c:pt idx="7">
                  <c:v>4752.8912610000043</c:v>
                </c:pt>
                <c:pt idx="8">
                  <c:v>4754.9406055440086</c:v>
                </c:pt>
              </c:numCache>
            </c:numRef>
          </c:val>
          <c:smooth val="0"/>
        </c:ser>
        <c:ser>
          <c:idx val="4"/>
          <c:order val="4"/>
          <c:tx>
            <c:v>2013 High</c:v>
          </c:tx>
          <c:spPr>
            <a:ln>
              <a:solidFill>
                <a:srgbClr val="F37321"/>
              </a:solidFill>
              <a:prstDash val="dash"/>
            </a:ln>
          </c:spPr>
          <c:marker>
            <c:symbol val="none"/>
          </c:marker>
          <c:cat>
            <c:strRef>
              <c:f>TX!$A$4:$A$22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2013'!$P$55:$P$73</c:f>
              <c:numCache>
                <c:formatCode>_-* #,##0_-;\-* #,##0_-;_-* "-"??_-;_-@_-</c:formatCode>
                <c:ptCount val="19"/>
                <c:pt idx="8">
                  <c:v>5373.7981555266942</c:v>
                </c:pt>
                <c:pt idx="9">
                  <c:v>5598.5330338614276</c:v>
                </c:pt>
                <c:pt idx="10">
                  <c:v>5761.1914133078517</c:v>
                </c:pt>
                <c:pt idx="11">
                  <c:v>5899.6235734776083</c:v>
                </c:pt>
                <c:pt idx="12">
                  <c:v>5980.5070725256783</c:v>
                </c:pt>
                <c:pt idx="13">
                  <c:v>6074.7534543872107</c:v>
                </c:pt>
                <c:pt idx="14">
                  <c:v>6145.309411171027</c:v>
                </c:pt>
                <c:pt idx="15">
                  <c:v>6219.7568785512512</c:v>
                </c:pt>
                <c:pt idx="16">
                  <c:v>6282.996582985912</c:v>
                </c:pt>
                <c:pt idx="17">
                  <c:v>6331.2597171893767</c:v>
                </c:pt>
                <c:pt idx="18">
                  <c:v>6389.6470823348345</c:v>
                </c:pt>
              </c:numCache>
            </c:numRef>
          </c:val>
          <c:smooth val="0"/>
        </c:ser>
        <c:ser>
          <c:idx val="5"/>
          <c:order val="5"/>
          <c:tx>
            <c:v>2013 Medium</c:v>
          </c:tx>
          <c:spPr>
            <a:ln>
              <a:solidFill>
                <a:srgbClr val="FFC000"/>
              </a:solidFill>
              <a:prstDash val="dash"/>
            </a:ln>
          </c:spPr>
          <c:marker>
            <c:symbol val="none"/>
          </c:marker>
          <c:cat>
            <c:strRef>
              <c:f>TX!$A$4:$A$22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2013'!$Q$55:$Q$73</c:f>
              <c:numCache>
                <c:formatCode>_-* #,##0_-;\-* #,##0_-;_-* "-"??_-;_-@_-</c:formatCode>
                <c:ptCount val="19"/>
                <c:pt idx="8">
                  <c:v>5302.5409627229647</c:v>
                </c:pt>
                <c:pt idx="9">
                  <c:v>5494.4944841745346</c:v>
                </c:pt>
                <c:pt idx="10">
                  <c:v>5634.0541835015774</c:v>
                </c:pt>
                <c:pt idx="11">
                  <c:v>5721.1463827240368</c:v>
                </c:pt>
                <c:pt idx="12">
                  <c:v>5774.2141619273534</c:v>
                </c:pt>
                <c:pt idx="13">
                  <c:v>5844.3669965606678</c:v>
                </c:pt>
                <c:pt idx="14">
                  <c:v>5910.067505293021</c:v>
                </c:pt>
                <c:pt idx="15">
                  <c:v>5977.7001547467353</c:v>
                </c:pt>
                <c:pt idx="16">
                  <c:v>6024.5275131304952</c:v>
                </c:pt>
                <c:pt idx="17">
                  <c:v>6053.117064384267</c:v>
                </c:pt>
                <c:pt idx="18">
                  <c:v>6091.6473096769305</c:v>
                </c:pt>
              </c:numCache>
            </c:numRef>
          </c:val>
          <c:smooth val="0"/>
        </c:ser>
        <c:ser>
          <c:idx val="6"/>
          <c:order val="6"/>
          <c:tx>
            <c:v>2013 Low</c:v>
          </c:tx>
          <c:spPr>
            <a:ln>
              <a:solidFill>
                <a:schemeClr val="accent3"/>
              </a:solidFill>
              <a:prstDash val="dash"/>
            </a:ln>
          </c:spPr>
          <c:marker>
            <c:symbol val="none"/>
          </c:marker>
          <c:cat>
            <c:strRef>
              <c:f>TX!$A$4:$A$22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2013'!$R$55:$R$73</c:f>
              <c:numCache>
                <c:formatCode>_-* #,##0_-;\-* #,##0_-;_-* "-"??_-;_-@_-</c:formatCode>
                <c:ptCount val="19"/>
                <c:pt idx="8">
                  <c:v>5180.1826067045449</c:v>
                </c:pt>
                <c:pt idx="9">
                  <c:v>5277.5394656807239</c:v>
                </c:pt>
                <c:pt idx="10">
                  <c:v>5380.7572847133015</c:v>
                </c:pt>
                <c:pt idx="11">
                  <c:v>5432.6707636151923</c:v>
                </c:pt>
                <c:pt idx="12">
                  <c:v>5466.8372968715239</c:v>
                </c:pt>
                <c:pt idx="13">
                  <c:v>5513.6328730681171</c:v>
                </c:pt>
                <c:pt idx="14">
                  <c:v>5551.2180522097224</c:v>
                </c:pt>
                <c:pt idx="15">
                  <c:v>5587.077941208915</c:v>
                </c:pt>
                <c:pt idx="16">
                  <c:v>5608.123405829645</c:v>
                </c:pt>
                <c:pt idx="17">
                  <c:v>5614.1334997747554</c:v>
                </c:pt>
                <c:pt idx="18">
                  <c:v>5626.5895089934302</c:v>
                </c:pt>
              </c:numCache>
            </c:numRef>
          </c:val>
          <c:smooth val="0"/>
        </c:ser>
        <c:dLbls>
          <c:showLegendKey val="0"/>
          <c:showVal val="0"/>
          <c:showCatName val="0"/>
          <c:showSerName val="0"/>
          <c:showPercent val="0"/>
          <c:showBubbleSize val="0"/>
        </c:dLbls>
        <c:smooth val="0"/>
        <c:axId val="482640904"/>
        <c:axId val="482641296"/>
      </c:lineChart>
      <c:catAx>
        <c:axId val="482640904"/>
        <c:scaling>
          <c:orientation val="minMax"/>
        </c:scaling>
        <c:delete val="0"/>
        <c:axPos val="b"/>
        <c:numFmt formatCode="General" sourceLinked="1"/>
        <c:majorTickMark val="out"/>
        <c:minorTickMark val="none"/>
        <c:tickLblPos val="nextTo"/>
        <c:txPr>
          <a:bodyPr rot="-2700000"/>
          <a:lstStyle/>
          <a:p>
            <a:pPr>
              <a:defRPr/>
            </a:pPr>
            <a:endParaRPr lang="en-US"/>
          </a:p>
        </c:txPr>
        <c:crossAx val="482641296"/>
        <c:crosses val="autoZero"/>
        <c:auto val="1"/>
        <c:lblAlgn val="ctr"/>
        <c:lblOffset val="100"/>
        <c:noMultiLvlLbl val="0"/>
      </c:catAx>
      <c:valAx>
        <c:axId val="482641296"/>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1.3714484350083433E-3"/>
              <c:y val="0.23165550752561551"/>
            </c:manualLayout>
          </c:layout>
          <c:overlay val="0"/>
        </c:title>
        <c:numFmt formatCode="#,##0" sourceLinked="0"/>
        <c:majorTickMark val="out"/>
        <c:minorTickMark val="none"/>
        <c:tickLblPos val="nextTo"/>
        <c:crossAx val="482640904"/>
        <c:crosses val="autoZero"/>
        <c:crossBetween val="between"/>
      </c:valAx>
    </c:plotArea>
    <c:legend>
      <c:legendPos val="b"/>
      <c:layout>
        <c:manualLayout>
          <c:xMode val="edge"/>
          <c:yMode val="edge"/>
          <c:x val="0.10148313039882723"/>
          <c:y val="0.91206972442627476"/>
          <c:w val="0.87586719474061048"/>
          <c:h val="7.4761550155994103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8667523564696"/>
          <c:y val="8.8688199042902455E-2"/>
          <c:w val="0.86803216938017713"/>
          <c:h val="0.66329311807912761"/>
        </c:manualLayout>
      </c:layout>
      <c:lineChart>
        <c:grouping val="standard"/>
        <c:varyColors val="0"/>
        <c:ser>
          <c:idx val="3"/>
          <c:order val="0"/>
          <c:tx>
            <c:v>2014 High</c:v>
          </c:tx>
          <c:spPr>
            <a:ln w="28575">
              <a:solidFill>
                <a:schemeClr val="tx2"/>
              </a:solidFill>
            </a:ln>
          </c:spPr>
          <c:marker>
            <c:symbol val="none"/>
          </c:marker>
          <c:cat>
            <c:strRef>
              <c:f>AUX!$A$11:$A$22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AUX!$C$11:$C$15</c:f>
              <c:numCache>
                <c:formatCode>_-* #,##0_-;\-* #,##0_-;_-* "-"??_-;_-@_-</c:formatCode>
                <c:ptCount val="5"/>
                <c:pt idx="2">
                  <c:v>11934.1</c:v>
                </c:pt>
                <c:pt idx="3">
                  <c:v>11860.900000000001</c:v>
                </c:pt>
                <c:pt idx="4">
                  <c:v>11846.800000000001</c:v>
                </c:pt>
              </c:numCache>
            </c:numRef>
          </c:val>
          <c:smooth val="0"/>
        </c:ser>
        <c:ser>
          <c:idx val="2"/>
          <c:order val="1"/>
          <c:tx>
            <c:v>2014 Medium</c:v>
          </c:tx>
          <c:spPr>
            <a:ln w="28575">
              <a:solidFill>
                <a:srgbClr val="FFC000"/>
              </a:solidFill>
            </a:ln>
          </c:spPr>
          <c:marker>
            <c:symbol val="none"/>
          </c:marker>
          <c:cat>
            <c:strRef>
              <c:f>AUX!$A$11:$A$22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AUX!$D$11:$D$15</c:f>
              <c:numCache>
                <c:formatCode>_-* #,##0_-;\-* #,##0_-;_-* "-"??_-;_-@_-</c:formatCode>
                <c:ptCount val="5"/>
                <c:pt idx="2">
                  <c:v>11613.099999999999</c:v>
                </c:pt>
                <c:pt idx="3">
                  <c:v>11437.5</c:v>
                </c:pt>
                <c:pt idx="4">
                  <c:v>11381.3</c:v>
                </c:pt>
              </c:numCache>
            </c:numRef>
          </c:val>
          <c:smooth val="0"/>
        </c:ser>
        <c:ser>
          <c:idx val="1"/>
          <c:order val="2"/>
          <c:tx>
            <c:v>2014 Low</c:v>
          </c:tx>
          <c:spPr>
            <a:ln w="28575">
              <a:solidFill>
                <a:schemeClr val="accent3"/>
              </a:solidFill>
            </a:ln>
          </c:spPr>
          <c:marker>
            <c:symbol val="none"/>
          </c:marker>
          <c:cat>
            <c:strRef>
              <c:f>AUX!$A$11:$A$22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AUX!$E$11:$E$15</c:f>
              <c:numCache>
                <c:formatCode>_-* #,##0_-;\-* #,##0_-;_-* "-"??_-;_-@_-</c:formatCode>
                <c:ptCount val="5"/>
                <c:pt idx="2">
                  <c:v>11257.900000000001</c:v>
                </c:pt>
                <c:pt idx="3">
                  <c:v>10574.400000000001</c:v>
                </c:pt>
                <c:pt idx="4">
                  <c:v>10112.200000000001</c:v>
                </c:pt>
              </c:numCache>
            </c:numRef>
          </c:val>
          <c:smooth val="0"/>
        </c:ser>
        <c:ser>
          <c:idx val="0"/>
          <c:order val="3"/>
          <c:tx>
            <c:v>Actuals</c:v>
          </c:tx>
          <c:spPr>
            <a:ln>
              <a:solidFill>
                <a:schemeClr val="accent4"/>
              </a:solidFill>
            </a:ln>
          </c:spPr>
          <c:marker>
            <c:symbol val="none"/>
          </c:marker>
          <c:cat>
            <c:strRef>
              <c:f>AUX!$A$11:$A$22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AUX!$B$11:$B$15</c:f>
              <c:numCache>
                <c:formatCode>_-* #,##0_-;\-* #,##0_-;_-* "-"??_-;_-@_-</c:formatCode>
                <c:ptCount val="5"/>
                <c:pt idx="0">
                  <c:v>12453.501182000024</c:v>
                </c:pt>
                <c:pt idx="1">
                  <c:v>11502.486914500005</c:v>
                </c:pt>
              </c:numCache>
            </c:numRef>
          </c:val>
          <c:smooth val="0"/>
        </c:ser>
        <c:ser>
          <c:idx val="4"/>
          <c:order val="4"/>
          <c:tx>
            <c:v>2013 High</c:v>
          </c:tx>
          <c:spPr>
            <a:ln>
              <a:solidFill>
                <a:srgbClr val="F37321"/>
              </a:solidFill>
              <a:prstDash val="dash"/>
            </a:ln>
          </c:spPr>
          <c:marker>
            <c:symbol val="none"/>
          </c:marker>
          <c:cat>
            <c:strRef>
              <c:f>AUX!$A$11:$A$22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2013'!$P$87:$P$91</c:f>
              <c:numCache>
                <c:formatCode>_-* #,##0_-;\-* #,##0_-;_-* "-"??_-;_-@_-</c:formatCode>
                <c:ptCount val="5"/>
                <c:pt idx="1">
                  <c:v>12884.536380799491</c:v>
                </c:pt>
                <c:pt idx="2">
                  <c:v>13417.872825815759</c:v>
                </c:pt>
                <c:pt idx="3">
                  <c:v>12893.725319484565</c:v>
                </c:pt>
                <c:pt idx="4">
                  <c:v>12879.140900300734</c:v>
                </c:pt>
              </c:numCache>
            </c:numRef>
          </c:val>
          <c:smooth val="0"/>
        </c:ser>
        <c:ser>
          <c:idx val="5"/>
          <c:order val="5"/>
          <c:tx>
            <c:v>2013 Medium</c:v>
          </c:tx>
          <c:spPr>
            <a:ln>
              <a:solidFill>
                <a:srgbClr val="FFC000"/>
              </a:solidFill>
              <a:prstDash val="dash"/>
            </a:ln>
          </c:spPr>
          <c:marker>
            <c:symbol val="none"/>
          </c:marker>
          <c:cat>
            <c:strRef>
              <c:f>AUX!$A$11:$A$22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2013'!$Q$87:$Q$91</c:f>
              <c:numCache>
                <c:formatCode>_-* #,##0_-;\-* #,##0_-;_-* "-"??_-;_-@_-</c:formatCode>
                <c:ptCount val="5"/>
                <c:pt idx="1">
                  <c:v>12717.843324537433</c:v>
                </c:pt>
                <c:pt idx="2">
                  <c:v>13170.386286170438</c:v>
                </c:pt>
                <c:pt idx="3">
                  <c:v>12608.031671905221</c:v>
                </c:pt>
                <c:pt idx="4">
                  <c:v>12483.098583774085</c:v>
                </c:pt>
              </c:numCache>
            </c:numRef>
          </c:val>
          <c:smooth val="0"/>
        </c:ser>
        <c:ser>
          <c:idx val="6"/>
          <c:order val="6"/>
          <c:tx>
            <c:v>2013 Low</c:v>
          </c:tx>
          <c:spPr>
            <a:ln>
              <a:solidFill>
                <a:schemeClr val="accent3"/>
              </a:solidFill>
              <a:prstDash val="dash"/>
            </a:ln>
          </c:spPr>
          <c:marker>
            <c:symbol val="none"/>
          </c:marker>
          <c:cat>
            <c:strRef>
              <c:f>AUX!$A$11:$A$22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2013'!$R$87:$R$91</c:f>
              <c:numCache>
                <c:formatCode>_-* #,##0_-;\-* #,##0_-;_-* "-"??_-;_-@_-</c:formatCode>
                <c:ptCount val="5"/>
                <c:pt idx="1">
                  <c:v>12392.875693747406</c:v>
                </c:pt>
                <c:pt idx="2">
                  <c:v>12584.102138076873</c:v>
                </c:pt>
                <c:pt idx="3">
                  <c:v>12009.66540017131</c:v>
                </c:pt>
                <c:pt idx="4">
                  <c:v>11831.540626990958</c:v>
                </c:pt>
              </c:numCache>
            </c:numRef>
          </c:val>
          <c:smooth val="0"/>
        </c:ser>
        <c:dLbls>
          <c:showLegendKey val="0"/>
          <c:showVal val="0"/>
          <c:showCatName val="0"/>
          <c:showSerName val="0"/>
          <c:showPercent val="0"/>
          <c:showBubbleSize val="0"/>
        </c:dLbls>
        <c:smooth val="0"/>
        <c:axId val="482642472"/>
        <c:axId val="482642864"/>
      </c:lineChart>
      <c:catAx>
        <c:axId val="482642472"/>
        <c:scaling>
          <c:orientation val="minMax"/>
        </c:scaling>
        <c:delete val="0"/>
        <c:axPos val="b"/>
        <c:numFmt formatCode="General" sourceLinked="1"/>
        <c:majorTickMark val="out"/>
        <c:minorTickMark val="none"/>
        <c:tickLblPos val="nextTo"/>
        <c:txPr>
          <a:bodyPr rot="-2700000"/>
          <a:lstStyle/>
          <a:p>
            <a:pPr>
              <a:defRPr/>
            </a:pPr>
            <a:endParaRPr lang="en-US"/>
          </a:p>
        </c:txPr>
        <c:crossAx val="482642864"/>
        <c:crosses val="autoZero"/>
        <c:auto val="1"/>
        <c:lblAlgn val="ctr"/>
        <c:lblOffset val="100"/>
        <c:noMultiLvlLbl val="0"/>
      </c:catAx>
      <c:valAx>
        <c:axId val="482642864"/>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8.0563932301429893E-4"/>
              <c:y val="0.24278890295476044"/>
            </c:manualLayout>
          </c:layout>
          <c:overlay val="0"/>
        </c:title>
        <c:numFmt formatCode="#,##0" sourceLinked="0"/>
        <c:majorTickMark val="out"/>
        <c:minorTickMark val="none"/>
        <c:tickLblPos val="nextTo"/>
        <c:crossAx val="482642472"/>
        <c:crosses val="autoZero"/>
        <c:crossBetween val="between"/>
      </c:valAx>
    </c:plotArea>
    <c:legend>
      <c:legendPos val="b"/>
      <c:layout>
        <c:manualLayout>
          <c:xMode val="edge"/>
          <c:yMode val="edge"/>
          <c:x val="6.9335350095959897E-2"/>
          <c:y val="0.92477411524122199"/>
          <c:w val="0.87905336491439479"/>
          <c:h val="7.0809046519392363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39305543978455E-2"/>
          <c:y val="8.8688199042902455E-2"/>
          <c:w val="0.89750593096444919"/>
          <c:h val="0.66329311807912761"/>
        </c:manualLayout>
      </c:layout>
      <c:lineChart>
        <c:grouping val="standard"/>
        <c:varyColors val="0"/>
        <c:ser>
          <c:idx val="3"/>
          <c:order val="0"/>
          <c:tx>
            <c:v>2014 High</c:v>
          </c:tx>
          <c:spPr>
            <a:ln w="28575">
              <a:solidFill>
                <a:schemeClr val="tx2"/>
              </a:solidFill>
            </a:ln>
          </c:spPr>
          <c:marker>
            <c:symbol val="none"/>
          </c:marker>
          <c:cat>
            <c:strRef>
              <c:f>AUX!$A$4:$A$22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AUX!$C$4:$C$22</c:f>
              <c:numCache>
                <c:formatCode>_-* #,##0_-;\-* #,##0_-;_-* "-"??_-;_-@_-</c:formatCode>
                <c:ptCount val="19"/>
                <c:pt idx="9">
                  <c:v>11934.1</c:v>
                </c:pt>
                <c:pt idx="10">
                  <c:v>11860.900000000001</c:v>
                </c:pt>
                <c:pt idx="11">
                  <c:v>11846.800000000001</c:v>
                </c:pt>
                <c:pt idx="12">
                  <c:v>11818.899999999998</c:v>
                </c:pt>
                <c:pt idx="13">
                  <c:v>11807.3</c:v>
                </c:pt>
                <c:pt idx="14">
                  <c:v>11692.900000000001</c:v>
                </c:pt>
                <c:pt idx="15">
                  <c:v>11719.299999999997</c:v>
                </c:pt>
                <c:pt idx="16">
                  <c:v>11888.1</c:v>
                </c:pt>
                <c:pt idx="17">
                  <c:v>12029</c:v>
                </c:pt>
                <c:pt idx="18">
                  <c:v>12164.699999999999</c:v>
                </c:pt>
              </c:numCache>
            </c:numRef>
          </c:val>
          <c:smooth val="0"/>
        </c:ser>
        <c:ser>
          <c:idx val="2"/>
          <c:order val="1"/>
          <c:tx>
            <c:v>2014 Medium</c:v>
          </c:tx>
          <c:spPr>
            <a:ln w="28575">
              <a:solidFill>
                <a:srgbClr val="FFC000"/>
              </a:solidFill>
            </a:ln>
          </c:spPr>
          <c:marker>
            <c:symbol val="none"/>
          </c:marker>
          <c:cat>
            <c:strRef>
              <c:f>AUX!$A$4:$A$22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AUX!$D$4:$D$22</c:f>
              <c:numCache>
                <c:formatCode>_-* #,##0_-;\-* #,##0_-;_-* "-"??_-;_-@_-</c:formatCode>
                <c:ptCount val="19"/>
                <c:pt idx="9">
                  <c:v>11613.099999999999</c:v>
                </c:pt>
                <c:pt idx="10">
                  <c:v>11437.5</c:v>
                </c:pt>
                <c:pt idx="11">
                  <c:v>11381.3</c:v>
                </c:pt>
                <c:pt idx="12">
                  <c:v>11207.2</c:v>
                </c:pt>
                <c:pt idx="13">
                  <c:v>11058.5</c:v>
                </c:pt>
                <c:pt idx="14">
                  <c:v>10792.3</c:v>
                </c:pt>
                <c:pt idx="15">
                  <c:v>10672.4</c:v>
                </c:pt>
                <c:pt idx="16">
                  <c:v>10742</c:v>
                </c:pt>
                <c:pt idx="17">
                  <c:v>10765.5</c:v>
                </c:pt>
                <c:pt idx="18">
                  <c:v>10803.9</c:v>
                </c:pt>
              </c:numCache>
            </c:numRef>
          </c:val>
          <c:smooth val="0"/>
        </c:ser>
        <c:ser>
          <c:idx val="1"/>
          <c:order val="2"/>
          <c:tx>
            <c:v>2014 Low</c:v>
          </c:tx>
          <c:spPr>
            <a:ln w="28575">
              <a:solidFill>
                <a:schemeClr val="accent3"/>
              </a:solidFill>
            </a:ln>
          </c:spPr>
          <c:marker>
            <c:symbol val="none"/>
          </c:marker>
          <c:cat>
            <c:strRef>
              <c:f>AUX!$A$4:$A$22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AUX!$E$4:$E$22</c:f>
              <c:numCache>
                <c:formatCode>_-* #,##0_-;\-* #,##0_-;_-* "-"??_-;_-@_-</c:formatCode>
                <c:ptCount val="19"/>
                <c:pt idx="9">
                  <c:v>11257.900000000001</c:v>
                </c:pt>
                <c:pt idx="10">
                  <c:v>10574.400000000001</c:v>
                </c:pt>
                <c:pt idx="11">
                  <c:v>10112.200000000001</c:v>
                </c:pt>
                <c:pt idx="12">
                  <c:v>10011.799999999999</c:v>
                </c:pt>
                <c:pt idx="13">
                  <c:v>9834.1</c:v>
                </c:pt>
                <c:pt idx="14">
                  <c:v>9520.4000000000015</c:v>
                </c:pt>
                <c:pt idx="15">
                  <c:v>9290.6</c:v>
                </c:pt>
                <c:pt idx="16">
                  <c:v>9205.6000000000022</c:v>
                </c:pt>
                <c:pt idx="17">
                  <c:v>9099.4000000000015</c:v>
                </c:pt>
                <c:pt idx="18">
                  <c:v>9037.9999999999982</c:v>
                </c:pt>
              </c:numCache>
            </c:numRef>
          </c:val>
          <c:smooth val="0"/>
        </c:ser>
        <c:ser>
          <c:idx val="0"/>
          <c:order val="3"/>
          <c:tx>
            <c:v>Actuals</c:v>
          </c:tx>
          <c:spPr>
            <a:ln>
              <a:solidFill>
                <a:schemeClr val="accent4"/>
              </a:solidFill>
            </a:ln>
          </c:spPr>
          <c:marker>
            <c:symbol val="none"/>
          </c:marker>
          <c:cat>
            <c:strRef>
              <c:f>AUX!$A$4:$A$22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AUX!$B$4:$B$21</c:f>
              <c:numCache>
                <c:formatCode>_-* #,##0_-;\-* #,##0_-;_-* "-"??_-;_-@_-</c:formatCode>
                <c:ptCount val="18"/>
                <c:pt idx="0">
                  <c:v>13179.355526143034</c:v>
                </c:pt>
                <c:pt idx="1">
                  <c:v>13153.894700590001</c:v>
                </c:pt>
                <c:pt idx="2">
                  <c:v>13598.612139729994</c:v>
                </c:pt>
                <c:pt idx="3">
                  <c:v>14242.934882159043</c:v>
                </c:pt>
                <c:pt idx="4">
                  <c:v>13888.546661647983</c:v>
                </c:pt>
                <c:pt idx="5">
                  <c:v>13658.482299386989</c:v>
                </c:pt>
                <c:pt idx="6">
                  <c:v>13196.780492252024</c:v>
                </c:pt>
                <c:pt idx="7">
                  <c:v>12453.501182000024</c:v>
                </c:pt>
                <c:pt idx="8">
                  <c:v>11502.486914500005</c:v>
                </c:pt>
              </c:numCache>
            </c:numRef>
          </c:val>
          <c:smooth val="0"/>
        </c:ser>
        <c:ser>
          <c:idx val="4"/>
          <c:order val="4"/>
          <c:tx>
            <c:v>2013 High</c:v>
          </c:tx>
          <c:spPr>
            <a:ln>
              <a:solidFill>
                <a:srgbClr val="F37321"/>
              </a:solidFill>
              <a:prstDash val="dash"/>
            </a:ln>
          </c:spPr>
          <c:marker>
            <c:symbol val="none"/>
          </c:marker>
          <c:cat>
            <c:strRef>
              <c:f>AUX!$A$4:$A$22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2013'!$P$80:$P$98</c:f>
              <c:numCache>
                <c:formatCode>_-* #,##0_-;\-* #,##0_-;_-* "-"??_-;_-@_-</c:formatCode>
                <c:ptCount val="19"/>
                <c:pt idx="8">
                  <c:v>12884.536380799491</c:v>
                </c:pt>
                <c:pt idx="9">
                  <c:v>13417.872825815759</c:v>
                </c:pt>
                <c:pt idx="10">
                  <c:v>12893.725319484565</c:v>
                </c:pt>
                <c:pt idx="11">
                  <c:v>12879.140900300734</c:v>
                </c:pt>
                <c:pt idx="12">
                  <c:v>12753.744700322906</c:v>
                </c:pt>
                <c:pt idx="13">
                  <c:v>12928.170702053156</c:v>
                </c:pt>
                <c:pt idx="14">
                  <c:v>12457.563451238566</c:v>
                </c:pt>
                <c:pt idx="15">
                  <c:v>12618.215643667905</c:v>
                </c:pt>
                <c:pt idx="16">
                  <c:v>12754.296738207015</c:v>
                </c:pt>
                <c:pt idx="17">
                  <c:v>12858.042766582434</c:v>
                </c:pt>
                <c:pt idx="18">
                  <c:v>12986.052755241264</c:v>
                </c:pt>
              </c:numCache>
            </c:numRef>
          </c:val>
          <c:smooth val="0"/>
        </c:ser>
        <c:ser>
          <c:idx val="5"/>
          <c:order val="5"/>
          <c:tx>
            <c:v>2013 Medium</c:v>
          </c:tx>
          <c:spPr>
            <a:ln>
              <a:solidFill>
                <a:srgbClr val="FFC000"/>
              </a:solidFill>
              <a:prstDash val="dash"/>
            </a:ln>
          </c:spPr>
          <c:marker>
            <c:symbol val="none"/>
          </c:marker>
          <c:cat>
            <c:strRef>
              <c:f>AUX!$A$4:$A$22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2013'!$Q$80:$Q$98</c:f>
              <c:numCache>
                <c:formatCode>_-* #,##0_-;\-* #,##0_-;_-* "-"??_-;_-@_-</c:formatCode>
                <c:ptCount val="19"/>
                <c:pt idx="8">
                  <c:v>12717.843324537433</c:v>
                </c:pt>
                <c:pt idx="9">
                  <c:v>13170.386286170438</c:v>
                </c:pt>
                <c:pt idx="10">
                  <c:v>12608.031671905221</c:v>
                </c:pt>
                <c:pt idx="11">
                  <c:v>12483.098583774085</c:v>
                </c:pt>
                <c:pt idx="12">
                  <c:v>12308.220491826398</c:v>
                </c:pt>
                <c:pt idx="13">
                  <c:v>12429.643955499125</c:v>
                </c:pt>
                <c:pt idx="14">
                  <c:v>11964.430137629619</c:v>
                </c:pt>
                <c:pt idx="15">
                  <c:v>12110.663459996669</c:v>
                </c:pt>
                <c:pt idx="16">
                  <c:v>12211.703353573226</c:v>
                </c:pt>
                <c:pt idx="17">
                  <c:v>12273.954941600718</c:v>
                </c:pt>
                <c:pt idx="18">
                  <c:v>12359.779090060638</c:v>
                </c:pt>
              </c:numCache>
            </c:numRef>
          </c:val>
          <c:smooth val="0"/>
        </c:ser>
        <c:ser>
          <c:idx val="6"/>
          <c:order val="6"/>
          <c:tx>
            <c:v>2013 Low</c:v>
          </c:tx>
          <c:spPr>
            <a:ln>
              <a:solidFill>
                <a:schemeClr val="accent3"/>
              </a:solidFill>
              <a:prstDash val="dash"/>
            </a:ln>
          </c:spPr>
          <c:marker>
            <c:symbol val="none"/>
          </c:marker>
          <c:cat>
            <c:strRef>
              <c:f>AUX!$A$4:$A$22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2013'!$R$80:$R$98</c:f>
              <c:numCache>
                <c:formatCode>_-* #,##0_-;\-* #,##0_-;_-* "-"??_-;_-@_-</c:formatCode>
                <c:ptCount val="19"/>
                <c:pt idx="8">
                  <c:v>12392.875693747406</c:v>
                </c:pt>
                <c:pt idx="9">
                  <c:v>12584.102138076873</c:v>
                </c:pt>
                <c:pt idx="10">
                  <c:v>12009.66540017131</c:v>
                </c:pt>
                <c:pt idx="11">
                  <c:v>11831.540626990958</c:v>
                </c:pt>
                <c:pt idx="12">
                  <c:v>11622.664853572709</c:v>
                </c:pt>
                <c:pt idx="13">
                  <c:v>11696.817221702733</c:v>
                </c:pt>
                <c:pt idx="14">
                  <c:v>11227.185606016923</c:v>
                </c:pt>
                <c:pt idx="15">
                  <c:v>11307.552404405496</c:v>
                </c:pt>
                <c:pt idx="16">
                  <c:v>11355.128402595052</c:v>
                </c:pt>
                <c:pt idx="17">
                  <c:v>11371.1220929601</c:v>
                </c:pt>
                <c:pt idx="18">
                  <c:v>11403.009177265534</c:v>
                </c:pt>
              </c:numCache>
            </c:numRef>
          </c:val>
          <c:smooth val="0"/>
        </c:ser>
        <c:dLbls>
          <c:showLegendKey val="0"/>
          <c:showVal val="0"/>
          <c:showCatName val="0"/>
          <c:showSerName val="0"/>
          <c:showPercent val="0"/>
          <c:showBubbleSize val="0"/>
        </c:dLbls>
        <c:smooth val="0"/>
        <c:axId val="483176320"/>
        <c:axId val="483176712"/>
      </c:lineChart>
      <c:catAx>
        <c:axId val="483176320"/>
        <c:scaling>
          <c:orientation val="minMax"/>
        </c:scaling>
        <c:delete val="0"/>
        <c:axPos val="b"/>
        <c:numFmt formatCode="General" sourceLinked="1"/>
        <c:majorTickMark val="out"/>
        <c:minorTickMark val="none"/>
        <c:tickLblPos val="nextTo"/>
        <c:txPr>
          <a:bodyPr rot="-2700000"/>
          <a:lstStyle/>
          <a:p>
            <a:pPr>
              <a:defRPr/>
            </a:pPr>
            <a:endParaRPr lang="en-US"/>
          </a:p>
        </c:txPr>
        <c:crossAx val="483176712"/>
        <c:crosses val="autoZero"/>
        <c:auto val="1"/>
        <c:lblAlgn val="ctr"/>
        <c:lblOffset val="100"/>
        <c:noMultiLvlLbl val="0"/>
      </c:catAx>
      <c:valAx>
        <c:axId val="483176712"/>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8.0563932301429893E-4"/>
              <c:y val="0.24278890295476044"/>
            </c:manualLayout>
          </c:layout>
          <c:overlay val="0"/>
        </c:title>
        <c:numFmt formatCode="#,##0" sourceLinked="0"/>
        <c:majorTickMark val="out"/>
        <c:minorTickMark val="none"/>
        <c:tickLblPos val="nextTo"/>
        <c:crossAx val="483176320"/>
        <c:crosses val="autoZero"/>
        <c:crossBetween val="between"/>
      </c:valAx>
    </c:plotArea>
    <c:legend>
      <c:legendPos val="b"/>
      <c:layout>
        <c:manualLayout>
          <c:xMode val="edge"/>
          <c:yMode val="edge"/>
          <c:x val="6.9335350095959897E-2"/>
          <c:y val="0.92477411524122199"/>
          <c:w val="0.87905336491439479"/>
          <c:h val="7.0809046519392363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04005998286204"/>
          <c:y val="9.4775549963471067E-2"/>
          <c:w val="0.83160971865181366"/>
          <c:h val="0.65649257244906245"/>
        </c:manualLayout>
      </c:layout>
      <c:lineChart>
        <c:grouping val="standard"/>
        <c:varyColors val="0"/>
        <c:ser>
          <c:idx val="3"/>
          <c:order val="0"/>
          <c:tx>
            <c:v>2014 High</c:v>
          </c:tx>
          <c:spPr>
            <a:ln w="28575">
              <a:solidFill>
                <a:schemeClr val="accent2"/>
              </a:solidFill>
            </a:ln>
          </c:spPr>
          <c:marker>
            <c:symbol val="none"/>
          </c:marker>
          <c:cat>
            <c:strRef>
              <c:f>OP!$A$11:$A$22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OP!$C$11:$C$15</c:f>
              <c:numCache>
                <c:formatCode>_-* #,##0_-;\-* #,##0_-;_-* "-"??_-;_-@_-</c:formatCode>
                <c:ptCount val="5"/>
                <c:pt idx="2">
                  <c:v>180175.5</c:v>
                </c:pt>
                <c:pt idx="3">
                  <c:v>186428</c:v>
                </c:pt>
                <c:pt idx="4">
                  <c:v>190742.3</c:v>
                </c:pt>
              </c:numCache>
            </c:numRef>
          </c:val>
          <c:smooth val="0"/>
        </c:ser>
        <c:ser>
          <c:idx val="2"/>
          <c:order val="1"/>
          <c:tx>
            <c:v>2014 Medium</c:v>
          </c:tx>
          <c:spPr>
            <a:ln w="28575">
              <a:solidFill>
                <a:srgbClr val="FFC000"/>
              </a:solidFill>
            </a:ln>
          </c:spPr>
          <c:marker>
            <c:symbol val="none"/>
          </c:marker>
          <c:cat>
            <c:strRef>
              <c:f>OP!$A$11:$A$22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OP!$D$11:$D$15</c:f>
              <c:numCache>
                <c:formatCode>_-* #,##0_-;\-* #,##0_-;_-* "-"??_-;_-@_-</c:formatCode>
                <c:ptCount val="5"/>
                <c:pt idx="2">
                  <c:v>175691.9</c:v>
                </c:pt>
                <c:pt idx="3">
                  <c:v>180164</c:v>
                </c:pt>
                <c:pt idx="4">
                  <c:v>183451.8</c:v>
                </c:pt>
              </c:numCache>
            </c:numRef>
          </c:val>
          <c:smooth val="0"/>
        </c:ser>
        <c:ser>
          <c:idx val="1"/>
          <c:order val="2"/>
          <c:tx>
            <c:v>2014 Low</c:v>
          </c:tx>
          <c:spPr>
            <a:ln w="28575">
              <a:solidFill>
                <a:schemeClr val="accent3"/>
              </a:solidFill>
            </a:ln>
          </c:spPr>
          <c:marker>
            <c:symbol val="none"/>
          </c:marker>
          <c:cat>
            <c:strRef>
              <c:f>OP!$A$11:$A$22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OP!$E$11:$E$15</c:f>
              <c:numCache>
                <c:formatCode>_-* #,##0_-;\-* #,##0_-;_-* "-"??_-;_-@_-</c:formatCode>
                <c:ptCount val="5"/>
                <c:pt idx="2">
                  <c:v>169606.2</c:v>
                </c:pt>
                <c:pt idx="3">
                  <c:v>167174</c:v>
                </c:pt>
                <c:pt idx="4">
                  <c:v>162390.80000000002</c:v>
                </c:pt>
              </c:numCache>
            </c:numRef>
          </c:val>
          <c:smooth val="0"/>
        </c:ser>
        <c:ser>
          <c:idx val="0"/>
          <c:order val="3"/>
          <c:tx>
            <c:v>Actuals</c:v>
          </c:tx>
          <c:spPr>
            <a:ln>
              <a:solidFill>
                <a:schemeClr val="accent4"/>
              </a:solidFill>
            </a:ln>
          </c:spPr>
          <c:marker>
            <c:symbol val="none"/>
          </c:marker>
          <c:cat>
            <c:strRef>
              <c:f>OP!$A$11:$A$22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OP!$B$11:$B$15</c:f>
              <c:numCache>
                <c:formatCode>_-* #,##0_-;\-* #,##0_-;_-* "-"??_-;_-@_-</c:formatCode>
                <c:ptCount val="5"/>
                <c:pt idx="0">
                  <c:v>184647.03531799972</c:v>
                </c:pt>
                <c:pt idx="1">
                  <c:v>181238.50839091171</c:v>
                </c:pt>
              </c:numCache>
            </c:numRef>
          </c:val>
          <c:smooth val="0"/>
        </c:ser>
        <c:ser>
          <c:idx val="4"/>
          <c:order val="4"/>
          <c:tx>
            <c:v>2013 High</c:v>
          </c:tx>
          <c:spPr>
            <a:ln>
              <a:solidFill>
                <a:srgbClr val="F37321"/>
              </a:solidFill>
              <a:prstDash val="dash"/>
            </a:ln>
          </c:spPr>
          <c:marker>
            <c:symbol val="none"/>
          </c:marker>
          <c:cat>
            <c:strRef>
              <c:f>OP!$A$11:$A$22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2013'!$F$37:$F$41</c:f>
              <c:numCache>
                <c:formatCode>_-* #,##0_-;\-* #,##0_-;_-* "-"??_-;_-@_-</c:formatCode>
                <c:ptCount val="5"/>
                <c:pt idx="1">
                  <c:v>189080.11420986711</c:v>
                </c:pt>
                <c:pt idx="2">
                  <c:v>195689.76779619468</c:v>
                </c:pt>
                <c:pt idx="3">
                  <c:v>200619.69173456164</c:v>
                </c:pt>
                <c:pt idx="4">
                  <c:v>204921.15961760085</c:v>
                </c:pt>
              </c:numCache>
            </c:numRef>
          </c:val>
          <c:smooth val="0"/>
        </c:ser>
        <c:ser>
          <c:idx val="5"/>
          <c:order val="5"/>
          <c:tx>
            <c:v>2013 Medium</c:v>
          </c:tx>
          <c:spPr>
            <a:ln>
              <a:solidFill>
                <a:srgbClr val="FFC000"/>
              </a:solidFill>
              <a:prstDash val="dash"/>
            </a:ln>
          </c:spPr>
          <c:marker>
            <c:symbol val="none"/>
          </c:marker>
          <c:cat>
            <c:strRef>
              <c:f>OP!$A$11:$A$22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2013'!$G$37:$G$41</c:f>
              <c:numCache>
                <c:formatCode>_-* #,##0_-;\-* #,##0_-;_-* "-"??_-;_-@_-</c:formatCode>
                <c:ptCount val="5"/>
                <c:pt idx="1">
                  <c:v>186603.42395991675</c:v>
                </c:pt>
                <c:pt idx="2">
                  <c:v>192383.13756564452</c:v>
                </c:pt>
                <c:pt idx="3">
                  <c:v>196560.47100980821</c:v>
                </c:pt>
                <c:pt idx="4">
                  <c:v>199296.2555519786</c:v>
                </c:pt>
              </c:numCache>
            </c:numRef>
          </c:val>
          <c:smooth val="0"/>
        </c:ser>
        <c:ser>
          <c:idx val="6"/>
          <c:order val="6"/>
          <c:tx>
            <c:v>2013 Low</c:v>
          </c:tx>
          <c:spPr>
            <a:ln>
              <a:solidFill>
                <a:schemeClr val="accent3"/>
              </a:solidFill>
              <a:prstDash val="dash"/>
            </a:ln>
          </c:spPr>
          <c:marker>
            <c:symbol val="none"/>
          </c:marker>
          <c:cat>
            <c:strRef>
              <c:f>OP!$A$11:$A$22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2013'!$H$37:$H$41</c:f>
              <c:numCache>
                <c:formatCode>_-* #,##0_-;\-* #,##0_-;_-* "-"??_-;_-@_-</c:formatCode>
                <c:ptCount val="5"/>
                <c:pt idx="1">
                  <c:v>182502.04177313438</c:v>
                </c:pt>
                <c:pt idx="2">
                  <c:v>185104.2157682071</c:v>
                </c:pt>
                <c:pt idx="3">
                  <c:v>188071.85570182989</c:v>
                </c:pt>
                <c:pt idx="4">
                  <c:v>189566.14334275533</c:v>
                </c:pt>
              </c:numCache>
            </c:numRef>
          </c:val>
          <c:smooth val="0"/>
        </c:ser>
        <c:dLbls>
          <c:showLegendKey val="0"/>
          <c:showVal val="0"/>
          <c:showCatName val="0"/>
          <c:showSerName val="0"/>
          <c:showPercent val="0"/>
          <c:showBubbleSize val="0"/>
        </c:dLbls>
        <c:smooth val="0"/>
        <c:axId val="308177048"/>
        <c:axId val="308032976"/>
      </c:lineChart>
      <c:catAx>
        <c:axId val="308177048"/>
        <c:scaling>
          <c:orientation val="minMax"/>
        </c:scaling>
        <c:delete val="0"/>
        <c:axPos val="b"/>
        <c:numFmt formatCode="General" sourceLinked="1"/>
        <c:majorTickMark val="out"/>
        <c:minorTickMark val="none"/>
        <c:tickLblPos val="nextTo"/>
        <c:txPr>
          <a:bodyPr rot="-2700000"/>
          <a:lstStyle/>
          <a:p>
            <a:pPr>
              <a:defRPr/>
            </a:pPr>
            <a:endParaRPr lang="en-US"/>
          </a:p>
        </c:txPr>
        <c:crossAx val="308032976"/>
        <c:crosses val="autoZero"/>
        <c:auto val="1"/>
        <c:lblAlgn val="ctr"/>
        <c:lblOffset val="100"/>
        <c:noMultiLvlLbl val="0"/>
      </c:catAx>
      <c:valAx>
        <c:axId val="308032976"/>
        <c:scaling>
          <c:orientation val="minMax"/>
          <c:min val="150000"/>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6.2656859752696821E-4"/>
              <c:y val="0.22655783748680899"/>
            </c:manualLayout>
          </c:layout>
          <c:overlay val="0"/>
        </c:title>
        <c:numFmt formatCode="#,##0" sourceLinked="0"/>
        <c:majorTickMark val="out"/>
        <c:minorTickMark val="none"/>
        <c:tickLblPos val="nextTo"/>
        <c:crossAx val="308177048"/>
        <c:crosses val="autoZero"/>
        <c:crossBetween val="between"/>
      </c:valAx>
    </c:plotArea>
    <c:legend>
      <c:legendPos val="b"/>
      <c:layout>
        <c:manualLayout>
          <c:xMode val="edge"/>
          <c:yMode val="edge"/>
          <c:x val="8.213296897189494E-2"/>
          <c:y val="0.90386297589090026"/>
          <c:w val="0.89468992462479047"/>
          <c:h val="9.2013312768893574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10500571265352"/>
          <c:y val="0.10103456980387868"/>
          <c:w val="0.81453709654384465"/>
          <c:h val="0.64688220854273148"/>
        </c:manualLayout>
      </c:layout>
      <c:lineChart>
        <c:grouping val="standard"/>
        <c:varyColors val="0"/>
        <c:ser>
          <c:idx val="3"/>
          <c:order val="0"/>
          <c:tx>
            <c:v>2014 High</c:v>
          </c:tx>
          <c:spPr>
            <a:ln w="28575">
              <a:solidFill>
                <a:schemeClr val="tx2"/>
              </a:solidFill>
            </a:ln>
          </c:spPr>
          <c:marker>
            <c:symbol val="none"/>
          </c:marker>
          <c:cat>
            <c:strRef>
              <c:f>NAT!$A$11:$A$22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NAT!$C$11:$C$15</c:f>
              <c:numCache>
                <c:formatCode>_-* #,##0_-;\-* #,##0_-;_-* "-"??_-;_-@_-</c:formatCode>
                <c:ptCount val="5"/>
                <c:pt idx="2">
                  <c:v>183877</c:v>
                </c:pt>
                <c:pt idx="3">
                  <c:v>190129.5</c:v>
                </c:pt>
                <c:pt idx="4">
                  <c:v>194443.8</c:v>
                </c:pt>
              </c:numCache>
            </c:numRef>
          </c:val>
          <c:smooth val="0"/>
        </c:ser>
        <c:ser>
          <c:idx val="2"/>
          <c:order val="1"/>
          <c:tx>
            <c:v>2014 Medium</c:v>
          </c:tx>
          <c:spPr>
            <a:ln w="28575">
              <a:solidFill>
                <a:srgbClr val="FFC000"/>
              </a:solidFill>
            </a:ln>
          </c:spPr>
          <c:marker>
            <c:symbol val="none"/>
          </c:marker>
          <c:cat>
            <c:strRef>
              <c:f>NAT!$A$11:$A$22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NAT!$D$11:$D$15</c:f>
              <c:numCache>
                <c:formatCode>_-* #,##0_-;\-* #,##0_-;_-* "-"??_-;_-@_-</c:formatCode>
                <c:ptCount val="5"/>
                <c:pt idx="2">
                  <c:v>179108.2</c:v>
                </c:pt>
                <c:pt idx="3">
                  <c:v>183580.3</c:v>
                </c:pt>
                <c:pt idx="4">
                  <c:v>186868.09999999998</c:v>
                </c:pt>
              </c:numCache>
            </c:numRef>
          </c:val>
          <c:smooth val="0"/>
        </c:ser>
        <c:ser>
          <c:idx val="1"/>
          <c:order val="2"/>
          <c:tx>
            <c:v>2014 Low</c:v>
          </c:tx>
          <c:spPr>
            <a:ln w="28575">
              <a:solidFill>
                <a:schemeClr val="accent3"/>
              </a:solidFill>
            </a:ln>
          </c:spPr>
          <c:marker>
            <c:symbol val="none"/>
          </c:marker>
          <c:cat>
            <c:strRef>
              <c:f>NAT!$A$11:$A$22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NAT!$E$11:$E$15</c:f>
              <c:numCache>
                <c:formatCode>_-* #,##0_-;\-* #,##0_-;_-* "-"??_-;_-@_-</c:formatCode>
                <c:ptCount val="5"/>
                <c:pt idx="2">
                  <c:v>172940.79999999999</c:v>
                </c:pt>
                <c:pt idx="3">
                  <c:v>170508.59999999998</c:v>
                </c:pt>
                <c:pt idx="4">
                  <c:v>165725.40000000002</c:v>
                </c:pt>
              </c:numCache>
            </c:numRef>
          </c:val>
          <c:smooth val="0"/>
        </c:ser>
        <c:ser>
          <c:idx val="0"/>
          <c:order val="3"/>
          <c:tx>
            <c:v>Actuals</c:v>
          </c:tx>
          <c:spPr>
            <a:ln>
              <a:solidFill>
                <a:schemeClr val="accent4"/>
              </a:solidFill>
            </a:ln>
          </c:spPr>
          <c:marker>
            <c:symbol val="none"/>
          </c:marker>
          <c:cat>
            <c:strRef>
              <c:f>NAT!$A$11:$A$22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NAT!$B$11:$B$15</c:f>
              <c:numCache>
                <c:formatCode>_-* #,##0_-;\-* #,##0_-;_-* "-"??_-;_-@_-</c:formatCode>
                <c:ptCount val="5"/>
                <c:pt idx="0">
                  <c:v>187525.31514142497</c:v>
                </c:pt>
                <c:pt idx="1">
                  <c:v>184387.50626611328</c:v>
                </c:pt>
              </c:numCache>
            </c:numRef>
          </c:val>
          <c:smooth val="0"/>
        </c:ser>
        <c:ser>
          <c:idx val="4"/>
          <c:order val="4"/>
          <c:tx>
            <c:v>2013 High</c:v>
          </c:tx>
          <c:spPr>
            <a:ln>
              <a:solidFill>
                <a:srgbClr val="F37321"/>
              </a:solidFill>
              <a:prstDash val="dash"/>
            </a:ln>
          </c:spPr>
          <c:marker>
            <c:symbol val="none"/>
          </c:marker>
          <c:cat>
            <c:strRef>
              <c:f>NAT!$A$11:$A$22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2013'!$F$12:$F$16</c:f>
              <c:numCache>
                <c:formatCode>_-* #,##0_-;\-* #,##0_-;_-* "-"??_-;_-@_-</c:formatCode>
                <c:ptCount val="5"/>
                <c:pt idx="1">
                  <c:v>192246.84338488197</c:v>
                </c:pt>
                <c:pt idx="2">
                  <c:v>199105.78817836696</c:v>
                </c:pt>
                <c:pt idx="3">
                  <c:v>204035.71211673395</c:v>
                </c:pt>
                <c:pt idx="4">
                  <c:v>208401.01527750058</c:v>
                </c:pt>
              </c:numCache>
            </c:numRef>
          </c:val>
          <c:smooth val="0"/>
        </c:ser>
        <c:ser>
          <c:idx val="5"/>
          <c:order val="5"/>
          <c:tx>
            <c:v>2013 Medium</c:v>
          </c:tx>
          <c:spPr>
            <a:ln>
              <a:solidFill>
                <a:srgbClr val="FFC000"/>
              </a:solidFill>
              <a:prstDash val="dash"/>
            </a:ln>
          </c:spPr>
          <c:marker>
            <c:symbol val="none"/>
          </c:marker>
          <c:cat>
            <c:strRef>
              <c:f>NAT!$A$11:$A$22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2013'!$G$12:$G$16</c:f>
              <c:numCache>
                <c:formatCode>_-* #,##0_-;\-* #,##0_-;_-* "-"??_-;_-@_-</c:formatCode>
                <c:ptCount val="5"/>
                <c:pt idx="1">
                  <c:v>189770.15313493164</c:v>
                </c:pt>
                <c:pt idx="2">
                  <c:v>195549.86674065937</c:v>
                </c:pt>
                <c:pt idx="3">
                  <c:v>199727.20018482313</c:v>
                </c:pt>
                <c:pt idx="4">
                  <c:v>202462.98472699345</c:v>
                </c:pt>
              </c:numCache>
            </c:numRef>
          </c:val>
          <c:smooth val="0"/>
        </c:ser>
        <c:ser>
          <c:idx val="6"/>
          <c:order val="6"/>
          <c:tx>
            <c:v>2013 Low</c:v>
          </c:tx>
          <c:spPr>
            <a:ln>
              <a:solidFill>
                <a:schemeClr val="accent3"/>
              </a:solidFill>
              <a:prstDash val="dash"/>
            </a:ln>
          </c:spPr>
          <c:marker>
            <c:symbol val="none"/>
          </c:marker>
          <c:cat>
            <c:strRef>
              <c:f>NAT!$A$11:$A$22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2013'!$H$12:$H$16</c:f>
              <c:numCache>
                <c:formatCode>_-* #,##0_-;\-* #,##0_-;_-* "-"??_-;_-@_-</c:formatCode>
                <c:ptCount val="5"/>
                <c:pt idx="1">
                  <c:v>185588.29530465711</c:v>
                </c:pt>
                <c:pt idx="2">
                  <c:v>188190.4692997298</c:v>
                </c:pt>
                <c:pt idx="3">
                  <c:v>191158.10923335256</c:v>
                </c:pt>
                <c:pt idx="4">
                  <c:v>192652.39687427806</c:v>
                </c:pt>
              </c:numCache>
            </c:numRef>
          </c:val>
          <c:smooth val="0"/>
        </c:ser>
        <c:dLbls>
          <c:showLegendKey val="0"/>
          <c:showVal val="0"/>
          <c:showCatName val="0"/>
          <c:showSerName val="0"/>
          <c:showPercent val="0"/>
          <c:showBubbleSize val="0"/>
        </c:dLbls>
        <c:smooth val="0"/>
        <c:axId val="483177496"/>
        <c:axId val="483177888"/>
      </c:lineChart>
      <c:catAx>
        <c:axId val="483177496"/>
        <c:scaling>
          <c:orientation val="minMax"/>
        </c:scaling>
        <c:delete val="0"/>
        <c:axPos val="b"/>
        <c:numFmt formatCode="General" sourceLinked="1"/>
        <c:majorTickMark val="out"/>
        <c:minorTickMark val="none"/>
        <c:tickLblPos val="nextTo"/>
        <c:txPr>
          <a:bodyPr rot="-2700000"/>
          <a:lstStyle/>
          <a:p>
            <a:pPr>
              <a:defRPr/>
            </a:pPr>
            <a:endParaRPr lang="en-US"/>
          </a:p>
        </c:txPr>
        <c:crossAx val="483177888"/>
        <c:crosses val="autoZero"/>
        <c:auto val="1"/>
        <c:lblAlgn val="ctr"/>
        <c:lblOffset val="100"/>
        <c:noMultiLvlLbl val="0"/>
      </c:catAx>
      <c:valAx>
        <c:axId val="483177888"/>
        <c:scaling>
          <c:orientation val="minMax"/>
          <c:min val="150000"/>
        </c:scaling>
        <c:delete val="0"/>
        <c:axPos val="l"/>
        <c:majorGridlines>
          <c:spPr>
            <a:ln>
              <a:solidFill>
                <a:schemeClr val="bg1">
                  <a:lumMod val="85000"/>
                </a:schemeClr>
              </a:solidFill>
            </a:ln>
          </c:spPr>
        </c:majorGridlines>
        <c:title>
          <c:tx>
            <c:rich>
              <a:bodyPr rot="-5400000" vert="horz"/>
              <a:lstStyle/>
              <a:p>
                <a:pPr>
                  <a:defRPr sz="1100"/>
                </a:pPr>
                <a:r>
                  <a:rPr lang="en-AU" sz="1100" b="1"/>
                  <a:t>Annual energy consumption (GWh)</a:t>
                </a:r>
                <a:endParaRPr lang="en-AU" sz="1100"/>
              </a:p>
            </c:rich>
          </c:tx>
          <c:layout>
            <c:manualLayout>
              <c:xMode val="edge"/>
              <c:yMode val="edge"/>
              <c:x val="5.2658937219598426E-4"/>
              <c:y val="0.24343102029855929"/>
            </c:manualLayout>
          </c:layout>
          <c:overlay val="0"/>
        </c:title>
        <c:numFmt formatCode="#,##0" sourceLinked="0"/>
        <c:majorTickMark val="out"/>
        <c:minorTickMark val="none"/>
        <c:tickLblPos val="nextTo"/>
        <c:crossAx val="483177496"/>
        <c:crosses val="autoZero"/>
        <c:crossBetween val="between"/>
      </c:valAx>
    </c:plotArea>
    <c:legend>
      <c:legendPos val="b"/>
      <c:layout>
        <c:manualLayout>
          <c:xMode val="edge"/>
          <c:yMode val="edge"/>
          <c:x val="9.2135301012700732E-2"/>
          <c:y val="0.91858536267200719"/>
          <c:w val="0.89222954155955425"/>
          <c:h val="6.8768180319225131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49359639225724"/>
          <c:y val="0.10103456980387868"/>
          <c:w val="0.7782616688959112"/>
          <c:h val="0.64688220854273148"/>
        </c:manualLayout>
      </c:layout>
      <c:lineChart>
        <c:grouping val="standard"/>
        <c:varyColors val="0"/>
        <c:ser>
          <c:idx val="3"/>
          <c:order val="0"/>
          <c:tx>
            <c:v>2014 High</c:v>
          </c:tx>
          <c:spPr>
            <a:ln w="28575">
              <a:solidFill>
                <a:schemeClr val="tx2"/>
              </a:solidFill>
            </a:ln>
          </c:spPr>
          <c:marker>
            <c:symbol val="none"/>
          </c:marker>
          <c:cat>
            <c:strRef>
              <c:f>NAT!$A$4:$A$22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NAT!$C$4:$C$22</c:f>
              <c:numCache>
                <c:formatCode>_-* #,##0_-;\-* #,##0_-;_-* "-"??_-;_-@_-</c:formatCode>
                <c:ptCount val="19"/>
                <c:pt idx="9">
                  <c:v>183877</c:v>
                </c:pt>
                <c:pt idx="10">
                  <c:v>190129.5</c:v>
                </c:pt>
                <c:pt idx="11">
                  <c:v>194443.8</c:v>
                </c:pt>
                <c:pt idx="12">
                  <c:v>197467.09999999998</c:v>
                </c:pt>
                <c:pt idx="13">
                  <c:v>199968.2</c:v>
                </c:pt>
                <c:pt idx="14">
                  <c:v>202789.30000000002</c:v>
                </c:pt>
                <c:pt idx="15">
                  <c:v>205931.09999999998</c:v>
                </c:pt>
                <c:pt idx="16">
                  <c:v>208189.80000000002</c:v>
                </c:pt>
                <c:pt idx="17">
                  <c:v>210428.5</c:v>
                </c:pt>
                <c:pt idx="18">
                  <c:v>212503.5</c:v>
                </c:pt>
              </c:numCache>
            </c:numRef>
          </c:val>
          <c:smooth val="0"/>
        </c:ser>
        <c:ser>
          <c:idx val="2"/>
          <c:order val="1"/>
          <c:tx>
            <c:v>2014 Medium</c:v>
          </c:tx>
          <c:spPr>
            <a:ln w="28575">
              <a:solidFill>
                <a:srgbClr val="FFC000"/>
              </a:solidFill>
            </a:ln>
          </c:spPr>
          <c:marker>
            <c:symbol val="none"/>
          </c:marker>
          <c:cat>
            <c:strRef>
              <c:f>NAT!$A$4:$A$22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NAT!$D$4:$D$22</c:f>
              <c:numCache>
                <c:formatCode>_-* #,##0_-;\-* #,##0_-;_-* "-"??_-;_-@_-</c:formatCode>
                <c:ptCount val="19"/>
                <c:pt idx="9">
                  <c:v>179108.2</c:v>
                </c:pt>
                <c:pt idx="10">
                  <c:v>183580.3</c:v>
                </c:pt>
                <c:pt idx="11">
                  <c:v>186868.09999999998</c:v>
                </c:pt>
                <c:pt idx="12">
                  <c:v>187338.19999999998</c:v>
                </c:pt>
                <c:pt idx="13">
                  <c:v>187418.19999999998</c:v>
                </c:pt>
                <c:pt idx="14">
                  <c:v>187438.19999999998</c:v>
                </c:pt>
                <c:pt idx="15">
                  <c:v>188000.7</c:v>
                </c:pt>
                <c:pt idx="16">
                  <c:v>188609.69999999998</c:v>
                </c:pt>
                <c:pt idx="17">
                  <c:v>188864.7</c:v>
                </c:pt>
                <c:pt idx="18">
                  <c:v>189262.6</c:v>
                </c:pt>
              </c:numCache>
            </c:numRef>
          </c:val>
          <c:smooth val="0"/>
        </c:ser>
        <c:ser>
          <c:idx val="1"/>
          <c:order val="2"/>
          <c:tx>
            <c:v>2014 Low</c:v>
          </c:tx>
          <c:spPr>
            <a:ln w="28575">
              <a:solidFill>
                <a:schemeClr val="accent3"/>
              </a:solidFill>
            </a:ln>
          </c:spPr>
          <c:marker>
            <c:symbol val="none"/>
          </c:marker>
          <c:cat>
            <c:strRef>
              <c:f>NAT!$A$4:$A$22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NAT!$E$4:$E$22</c:f>
              <c:numCache>
                <c:formatCode>_-* #,##0_-;\-* #,##0_-;_-* "-"??_-;_-@_-</c:formatCode>
                <c:ptCount val="19"/>
                <c:pt idx="9">
                  <c:v>172940.79999999999</c:v>
                </c:pt>
                <c:pt idx="10">
                  <c:v>170508.59999999998</c:v>
                </c:pt>
                <c:pt idx="11">
                  <c:v>165725.40000000002</c:v>
                </c:pt>
                <c:pt idx="12">
                  <c:v>166838.79999999999</c:v>
                </c:pt>
                <c:pt idx="13">
                  <c:v>166136.79999999999</c:v>
                </c:pt>
                <c:pt idx="14">
                  <c:v>164830.6</c:v>
                </c:pt>
                <c:pt idx="15">
                  <c:v>163007.6</c:v>
                </c:pt>
                <c:pt idx="16">
                  <c:v>160901.4</c:v>
                </c:pt>
                <c:pt idx="17">
                  <c:v>158938</c:v>
                </c:pt>
                <c:pt idx="18">
                  <c:v>157617.20000000001</c:v>
                </c:pt>
              </c:numCache>
            </c:numRef>
          </c:val>
          <c:smooth val="0"/>
        </c:ser>
        <c:ser>
          <c:idx val="0"/>
          <c:order val="3"/>
          <c:tx>
            <c:v>Actuals</c:v>
          </c:tx>
          <c:spPr>
            <a:ln>
              <a:solidFill>
                <a:schemeClr val="accent4"/>
              </a:solidFill>
            </a:ln>
          </c:spPr>
          <c:marker>
            <c:symbol val="none"/>
          </c:marker>
          <c:cat>
            <c:strRef>
              <c:f>NAT!$A$4:$A$22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NAT!$B$4:$B$22</c:f>
              <c:numCache>
                <c:formatCode>_-* #,##0_-;\-* #,##0_-;_-* "-"??_-;_-@_-</c:formatCode>
                <c:ptCount val="19"/>
                <c:pt idx="0">
                  <c:v>190484.38584753056</c:v>
                </c:pt>
                <c:pt idx="1">
                  <c:v>193977.26569504658</c:v>
                </c:pt>
                <c:pt idx="2">
                  <c:v>195324.05378315519</c:v>
                </c:pt>
                <c:pt idx="3">
                  <c:v>197216.76130135974</c:v>
                </c:pt>
                <c:pt idx="4">
                  <c:v>197719.42107465776</c:v>
                </c:pt>
                <c:pt idx="5">
                  <c:v>195610.92532868171</c:v>
                </c:pt>
                <c:pt idx="6">
                  <c:v>191989.12926981293</c:v>
                </c:pt>
                <c:pt idx="7">
                  <c:v>187525.31514142497</c:v>
                </c:pt>
                <c:pt idx="8">
                  <c:v>184387.50626611328</c:v>
                </c:pt>
              </c:numCache>
            </c:numRef>
          </c:val>
          <c:smooth val="0"/>
        </c:ser>
        <c:ser>
          <c:idx val="4"/>
          <c:order val="4"/>
          <c:tx>
            <c:v>2013 High</c:v>
          </c:tx>
          <c:spPr>
            <a:ln>
              <a:solidFill>
                <a:srgbClr val="F37321"/>
              </a:solidFill>
              <a:prstDash val="dash"/>
            </a:ln>
          </c:spPr>
          <c:marker>
            <c:symbol val="none"/>
          </c:marker>
          <c:cat>
            <c:strRef>
              <c:f>NAT!$A$4:$A$22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2013'!$F$5:$F$23</c:f>
              <c:numCache>
                <c:formatCode>_-* #,##0_-;\-* #,##0_-;_-* "-"??_-;_-@_-</c:formatCode>
                <c:ptCount val="19"/>
                <c:pt idx="8">
                  <c:v>192246.84338488197</c:v>
                </c:pt>
                <c:pt idx="9">
                  <c:v>199105.78817836696</c:v>
                </c:pt>
                <c:pt idx="10">
                  <c:v>204035.71211673395</c:v>
                </c:pt>
                <c:pt idx="11">
                  <c:v>208401.01527750058</c:v>
                </c:pt>
                <c:pt idx="12">
                  <c:v>211066.71053730167</c:v>
                </c:pt>
                <c:pt idx="13">
                  <c:v>214216.85057326258</c:v>
                </c:pt>
                <c:pt idx="14">
                  <c:v>216586.91326533316</c:v>
                </c:pt>
                <c:pt idx="15">
                  <c:v>219026.31402629853</c:v>
                </c:pt>
                <c:pt idx="16">
                  <c:v>221145.44759123836</c:v>
                </c:pt>
                <c:pt idx="17">
                  <c:v>222723.23382392383</c:v>
                </c:pt>
                <c:pt idx="18">
                  <c:v>224625.02402396486</c:v>
                </c:pt>
              </c:numCache>
            </c:numRef>
          </c:val>
          <c:smooth val="0"/>
        </c:ser>
        <c:ser>
          <c:idx val="5"/>
          <c:order val="5"/>
          <c:tx>
            <c:v>2013 Medium</c:v>
          </c:tx>
          <c:spPr>
            <a:ln>
              <a:solidFill>
                <a:srgbClr val="FFC000"/>
              </a:solidFill>
              <a:prstDash val="dash"/>
            </a:ln>
          </c:spPr>
          <c:marker>
            <c:symbol val="none"/>
          </c:marker>
          <c:cat>
            <c:strRef>
              <c:f>NAT!$A$4:$A$22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2013'!$G$5:$G$23</c:f>
              <c:numCache>
                <c:formatCode>_-* #,##0_-;\-* #,##0_-;_-* "-"??_-;_-@_-</c:formatCode>
                <c:ptCount val="19"/>
                <c:pt idx="8">
                  <c:v>189770.15313493164</c:v>
                </c:pt>
                <c:pt idx="9">
                  <c:v>195549.86674065937</c:v>
                </c:pt>
                <c:pt idx="10">
                  <c:v>199727.20018482313</c:v>
                </c:pt>
                <c:pt idx="11">
                  <c:v>202462.98472699345</c:v>
                </c:pt>
                <c:pt idx="12">
                  <c:v>204256.47279211433</c:v>
                </c:pt>
                <c:pt idx="13">
                  <c:v>206667.57085504092</c:v>
                </c:pt>
                <c:pt idx="14">
                  <c:v>208878.41537774095</c:v>
                </c:pt>
                <c:pt idx="15">
                  <c:v>211090.05193331017</c:v>
                </c:pt>
                <c:pt idx="16">
                  <c:v>212668.53205512284</c:v>
                </c:pt>
                <c:pt idx="17">
                  <c:v>213596.32190108224</c:v>
                </c:pt>
                <c:pt idx="18">
                  <c:v>214849.10208512796</c:v>
                </c:pt>
              </c:numCache>
            </c:numRef>
          </c:val>
          <c:smooth val="0"/>
        </c:ser>
        <c:ser>
          <c:idx val="6"/>
          <c:order val="6"/>
          <c:tx>
            <c:v>2013 Low</c:v>
          </c:tx>
          <c:spPr>
            <a:ln>
              <a:solidFill>
                <a:schemeClr val="accent3"/>
              </a:solidFill>
              <a:prstDash val="dash"/>
            </a:ln>
          </c:spPr>
          <c:marker>
            <c:symbol val="none"/>
          </c:marker>
          <c:cat>
            <c:strRef>
              <c:f>NAT!$A$4:$A$22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2013'!$H$5:$H$23</c:f>
              <c:numCache>
                <c:formatCode>_-* #,##0_-;\-* #,##0_-;_-* "-"??_-;_-@_-</c:formatCode>
                <c:ptCount val="19"/>
                <c:pt idx="8">
                  <c:v>185588.29530465711</c:v>
                </c:pt>
                <c:pt idx="9">
                  <c:v>188190.4692997298</c:v>
                </c:pt>
                <c:pt idx="10">
                  <c:v>191158.10923335256</c:v>
                </c:pt>
                <c:pt idx="11">
                  <c:v>192652.39687427806</c:v>
                </c:pt>
                <c:pt idx="12">
                  <c:v>193782.16972049681</c:v>
                </c:pt>
                <c:pt idx="13">
                  <c:v>195367.22956616918</c:v>
                </c:pt>
                <c:pt idx="14">
                  <c:v>196599.76359928676</c:v>
                </c:pt>
                <c:pt idx="15">
                  <c:v>197733.88346143981</c:v>
                </c:pt>
                <c:pt idx="16">
                  <c:v>198437.49447188864</c:v>
                </c:pt>
                <c:pt idx="17">
                  <c:v>198578.83586364036</c:v>
                </c:pt>
                <c:pt idx="18">
                  <c:v>198925.6621238917</c:v>
                </c:pt>
              </c:numCache>
            </c:numRef>
          </c:val>
          <c:smooth val="0"/>
        </c:ser>
        <c:dLbls>
          <c:showLegendKey val="0"/>
          <c:showVal val="0"/>
          <c:showCatName val="0"/>
          <c:showSerName val="0"/>
          <c:showPercent val="0"/>
          <c:showBubbleSize val="0"/>
        </c:dLbls>
        <c:marker val="1"/>
        <c:smooth val="0"/>
        <c:axId val="483178672"/>
        <c:axId val="483179064"/>
      </c:lineChart>
      <c:lineChart>
        <c:grouping val="standard"/>
        <c:varyColors val="0"/>
        <c:ser>
          <c:idx val="7"/>
          <c:order val="7"/>
          <c:tx>
            <c:v>R+C per capita</c:v>
          </c:tx>
          <c:spPr>
            <a:ln>
              <a:solidFill>
                <a:schemeClr val="accent6">
                  <a:lumMod val="75000"/>
                </a:schemeClr>
              </a:solidFill>
            </a:ln>
          </c:spPr>
          <c:marker>
            <c:symbol val="none"/>
          </c:marker>
          <c:val>
            <c:numRef>
              <c:f>'NEFR 2013'!$V$30:$V$48</c:f>
              <c:numCache>
                <c:formatCode>_-* #,##0_-;\-* #,##0_-;_-* "-"??_-;_-@_-</c:formatCode>
                <c:ptCount val="19"/>
                <c:pt idx="0">
                  <c:v>7956.5813356729413</c:v>
                </c:pt>
                <c:pt idx="1">
                  <c:v>7824.471000711671</c:v>
                </c:pt>
                <c:pt idx="2">
                  <c:v>7780.5426009626535</c:v>
                </c:pt>
                <c:pt idx="3">
                  <c:v>7598.7305615526184</c:v>
                </c:pt>
                <c:pt idx="4">
                  <c:v>7448.7734339225208</c:v>
                </c:pt>
                <c:pt idx="5">
                  <c:v>7177.1069002317427</c:v>
                </c:pt>
                <c:pt idx="6">
                  <c:v>6925.8837159430068</c:v>
                </c:pt>
                <c:pt idx="7">
                  <c:v>6687.8440839255272</c:v>
                </c:pt>
                <c:pt idx="8">
                  <c:v>6427.740320734526</c:v>
                </c:pt>
                <c:pt idx="9">
                  <c:v>6216.2408064210513</c:v>
                </c:pt>
                <c:pt idx="10">
                  <c:v>6123.2534245228899</c:v>
                </c:pt>
                <c:pt idx="11">
                  <c:v>6036.8334509277256</c:v>
                </c:pt>
                <c:pt idx="12">
                  <c:v>5946.5567459446183</c:v>
                </c:pt>
                <c:pt idx="13">
                  <c:v>5855.7405429638056</c:v>
                </c:pt>
                <c:pt idx="14">
                  <c:v>5774.0566920564715</c:v>
                </c:pt>
                <c:pt idx="15">
                  <c:v>5723.1788865435337</c:v>
                </c:pt>
                <c:pt idx="16">
                  <c:v>5671.6782882405314</c:v>
                </c:pt>
                <c:pt idx="17">
                  <c:v>5607.8888181230213</c:v>
                </c:pt>
                <c:pt idx="18">
                  <c:v>5557.8844711573975</c:v>
                </c:pt>
              </c:numCache>
            </c:numRef>
          </c:val>
          <c:smooth val="0"/>
        </c:ser>
        <c:dLbls>
          <c:showLegendKey val="0"/>
          <c:showVal val="0"/>
          <c:showCatName val="0"/>
          <c:showSerName val="0"/>
          <c:showPercent val="0"/>
          <c:showBubbleSize val="0"/>
        </c:dLbls>
        <c:marker val="1"/>
        <c:smooth val="0"/>
        <c:axId val="483179848"/>
        <c:axId val="483179456"/>
      </c:lineChart>
      <c:catAx>
        <c:axId val="483178672"/>
        <c:scaling>
          <c:orientation val="minMax"/>
        </c:scaling>
        <c:delete val="0"/>
        <c:axPos val="b"/>
        <c:numFmt formatCode="General" sourceLinked="1"/>
        <c:majorTickMark val="out"/>
        <c:minorTickMark val="none"/>
        <c:tickLblPos val="nextTo"/>
        <c:txPr>
          <a:bodyPr rot="-2700000"/>
          <a:lstStyle/>
          <a:p>
            <a:pPr>
              <a:defRPr/>
            </a:pPr>
            <a:endParaRPr lang="en-US"/>
          </a:p>
        </c:txPr>
        <c:crossAx val="483179064"/>
        <c:crosses val="autoZero"/>
        <c:auto val="1"/>
        <c:lblAlgn val="ctr"/>
        <c:lblOffset val="100"/>
        <c:noMultiLvlLbl val="0"/>
      </c:catAx>
      <c:valAx>
        <c:axId val="483179064"/>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a:t>Annual energy consumption (GWh)</a:t>
                </a:r>
                <a:endParaRPr lang="en-AU" sz="1100"/>
              </a:p>
            </c:rich>
          </c:tx>
          <c:layout>
            <c:manualLayout>
              <c:xMode val="edge"/>
              <c:yMode val="edge"/>
              <c:x val="5.2658937219598426E-4"/>
              <c:y val="0.24343102029855929"/>
            </c:manualLayout>
          </c:layout>
          <c:overlay val="0"/>
        </c:title>
        <c:numFmt formatCode="#,##0" sourceLinked="0"/>
        <c:majorTickMark val="out"/>
        <c:minorTickMark val="none"/>
        <c:tickLblPos val="nextTo"/>
        <c:crossAx val="483178672"/>
        <c:crosses val="autoZero"/>
        <c:crossBetween val="between"/>
      </c:valAx>
      <c:valAx>
        <c:axId val="483179456"/>
        <c:scaling>
          <c:orientation val="minMax"/>
          <c:max val="9000"/>
          <c:min val="5000"/>
        </c:scaling>
        <c:delete val="0"/>
        <c:axPos val="r"/>
        <c:title>
          <c:tx>
            <c:rich>
              <a:bodyPr rot="-5400000" vert="horz"/>
              <a:lstStyle/>
              <a:p>
                <a:pPr>
                  <a:defRPr sz="1100"/>
                </a:pPr>
                <a:r>
                  <a:rPr lang="en-AU" sz="1100" b="1"/>
                  <a:t>Residential and commercial  consumption per capita</a:t>
                </a:r>
                <a:r>
                  <a:rPr lang="en-AU" sz="1100" b="1" baseline="0"/>
                  <a:t> (kWh)</a:t>
                </a:r>
                <a:endParaRPr lang="en-AU" sz="1100" b="1"/>
              </a:p>
            </c:rich>
          </c:tx>
          <c:layout>
            <c:manualLayout>
              <c:xMode val="edge"/>
              <c:yMode val="edge"/>
              <c:x val="0.97171544117967645"/>
              <c:y val="0.10103456980387868"/>
            </c:manualLayout>
          </c:layout>
          <c:overlay val="0"/>
        </c:title>
        <c:numFmt formatCode="_-* #,##0_-;\-* #,##0_-;_-* &quot;-&quot;??_-;_-@_-" sourceLinked="1"/>
        <c:majorTickMark val="out"/>
        <c:minorTickMark val="none"/>
        <c:tickLblPos val="nextTo"/>
        <c:crossAx val="483179848"/>
        <c:crosses val="max"/>
        <c:crossBetween val="between"/>
      </c:valAx>
      <c:catAx>
        <c:axId val="483179848"/>
        <c:scaling>
          <c:orientation val="minMax"/>
        </c:scaling>
        <c:delete val="1"/>
        <c:axPos val="b"/>
        <c:majorTickMark val="out"/>
        <c:minorTickMark val="none"/>
        <c:tickLblPos val="none"/>
        <c:crossAx val="483179456"/>
        <c:crosses val="autoZero"/>
        <c:auto val="1"/>
        <c:lblAlgn val="ctr"/>
        <c:lblOffset val="100"/>
        <c:noMultiLvlLbl val="0"/>
      </c:catAx>
    </c:plotArea>
    <c:legend>
      <c:legendPos val="b"/>
      <c:layout>
        <c:manualLayout>
          <c:xMode val="edge"/>
          <c:yMode val="edge"/>
          <c:x val="9.2135301012700732E-2"/>
          <c:y val="0.91858536267200719"/>
          <c:w val="0.83328213225659065"/>
          <c:h val="6.8768180319225131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14650434066"/>
          <c:y val="9.4775549963471067E-2"/>
          <c:w val="0.79787178301741413"/>
          <c:h val="0.65649257244906245"/>
        </c:manualLayout>
      </c:layout>
      <c:lineChart>
        <c:grouping val="standard"/>
        <c:varyColors val="0"/>
        <c:ser>
          <c:idx val="3"/>
          <c:order val="0"/>
          <c:tx>
            <c:v>2014 High</c:v>
          </c:tx>
          <c:spPr>
            <a:ln w="28575">
              <a:solidFill>
                <a:schemeClr val="tx2"/>
              </a:solidFill>
            </a:ln>
          </c:spPr>
          <c:marker>
            <c:symbol val="none"/>
          </c:marker>
          <c:cat>
            <c:strRef>
              <c:f>OP!$A$4:$A$22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OP!$C$4:$C$22</c:f>
              <c:numCache>
                <c:formatCode>_-* #,##0_-;\-* #,##0_-;_-* "-"??_-;_-@_-</c:formatCode>
                <c:ptCount val="19"/>
                <c:pt idx="9">
                  <c:v>180175.5</c:v>
                </c:pt>
                <c:pt idx="10">
                  <c:v>186428</c:v>
                </c:pt>
                <c:pt idx="11">
                  <c:v>190742.3</c:v>
                </c:pt>
                <c:pt idx="12">
                  <c:v>193383.90000000002</c:v>
                </c:pt>
                <c:pt idx="13">
                  <c:v>195885</c:v>
                </c:pt>
                <c:pt idx="14">
                  <c:v>198706.1</c:v>
                </c:pt>
                <c:pt idx="15">
                  <c:v>201847.90000000002</c:v>
                </c:pt>
                <c:pt idx="16">
                  <c:v>204106.59999999998</c:v>
                </c:pt>
                <c:pt idx="17">
                  <c:v>206345.3</c:v>
                </c:pt>
                <c:pt idx="18">
                  <c:v>208420.30000000002</c:v>
                </c:pt>
              </c:numCache>
            </c:numRef>
          </c:val>
          <c:smooth val="0"/>
        </c:ser>
        <c:ser>
          <c:idx val="2"/>
          <c:order val="1"/>
          <c:tx>
            <c:v>2014 Medium</c:v>
          </c:tx>
          <c:spPr>
            <a:ln w="28575">
              <a:solidFill>
                <a:srgbClr val="FFC000"/>
              </a:solidFill>
            </a:ln>
          </c:spPr>
          <c:marker>
            <c:symbol val="none"/>
          </c:marker>
          <c:cat>
            <c:strRef>
              <c:f>OP!$A$4:$A$22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OP!$D$4:$D$22</c:f>
              <c:numCache>
                <c:formatCode>_-* #,##0_-;\-* #,##0_-;_-* "-"??_-;_-@_-</c:formatCode>
                <c:ptCount val="19"/>
                <c:pt idx="9">
                  <c:v>175691.9</c:v>
                </c:pt>
                <c:pt idx="10">
                  <c:v>180164</c:v>
                </c:pt>
                <c:pt idx="11">
                  <c:v>183451.8</c:v>
                </c:pt>
                <c:pt idx="12">
                  <c:v>183921.9</c:v>
                </c:pt>
                <c:pt idx="13">
                  <c:v>184001.90000000002</c:v>
                </c:pt>
                <c:pt idx="14">
                  <c:v>184021.90000000002</c:v>
                </c:pt>
                <c:pt idx="15">
                  <c:v>184584.4</c:v>
                </c:pt>
                <c:pt idx="16">
                  <c:v>185193.40000000002</c:v>
                </c:pt>
                <c:pt idx="17">
                  <c:v>185448.40000000002</c:v>
                </c:pt>
                <c:pt idx="18">
                  <c:v>185846.30000000002</c:v>
                </c:pt>
              </c:numCache>
            </c:numRef>
          </c:val>
          <c:smooth val="0"/>
        </c:ser>
        <c:ser>
          <c:idx val="1"/>
          <c:order val="2"/>
          <c:tx>
            <c:v>2014 Low</c:v>
          </c:tx>
          <c:spPr>
            <a:ln w="28575">
              <a:solidFill>
                <a:schemeClr val="accent3"/>
              </a:solidFill>
            </a:ln>
          </c:spPr>
          <c:marker>
            <c:symbol val="none"/>
          </c:marker>
          <c:cat>
            <c:strRef>
              <c:f>OP!$A$4:$A$22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OP!$E$4:$E$22</c:f>
              <c:numCache>
                <c:formatCode>_-* #,##0_-;\-* #,##0_-;_-* "-"??_-;_-@_-</c:formatCode>
                <c:ptCount val="19"/>
                <c:pt idx="9">
                  <c:v>169606.2</c:v>
                </c:pt>
                <c:pt idx="10">
                  <c:v>167174</c:v>
                </c:pt>
                <c:pt idx="11">
                  <c:v>162390.80000000002</c:v>
                </c:pt>
                <c:pt idx="12">
                  <c:v>163504.20000000001</c:v>
                </c:pt>
                <c:pt idx="13">
                  <c:v>162802.20000000001</c:v>
                </c:pt>
                <c:pt idx="14">
                  <c:v>161496</c:v>
                </c:pt>
                <c:pt idx="15">
                  <c:v>159673</c:v>
                </c:pt>
                <c:pt idx="16">
                  <c:v>157566.79999999999</c:v>
                </c:pt>
                <c:pt idx="17">
                  <c:v>155603.4</c:v>
                </c:pt>
                <c:pt idx="18">
                  <c:v>154282.59999999998</c:v>
                </c:pt>
              </c:numCache>
            </c:numRef>
          </c:val>
          <c:smooth val="0"/>
        </c:ser>
        <c:ser>
          <c:idx val="0"/>
          <c:order val="3"/>
          <c:tx>
            <c:v>Actuals</c:v>
          </c:tx>
          <c:spPr>
            <a:ln>
              <a:solidFill>
                <a:schemeClr val="accent4"/>
              </a:solidFill>
            </a:ln>
          </c:spPr>
          <c:marker>
            <c:symbol val="none"/>
          </c:marker>
          <c:cat>
            <c:strRef>
              <c:f>OP!$A$4:$A$22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OP!$B$4:$B$22</c:f>
              <c:numCache>
                <c:formatCode>_-* #,##0_-;\-* #,##0_-;_-* "-"??_-;_-@_-</c:formatCode>
                <c:ptCount val="19"/>
                <c:pt idx="0">
                  <c:v>189628.23769966603</c:v>
                </c:pt>
                <c:pt idx="1">
                  <c:v>192488.1848768926</c:v>
                </c:pt>
                <c:pt idx="2">
                  <c:v>193688.25886026968</c:v>
                </c:pt>
                <c:pt idx="3">
                  <c:v>194971.97261784071</c:v>
                </c:pt>
                <c:pt idx="4">
                  <c:v>194852.33883835177</c:v>
                </c:pt>
                <c:pt idx="5">
                  <c:v>192844.25120061269</c:v>
                </c:pt>
                <c:pt idx="6">
                  <c:v>189109.12300424793</c:v>
                </c:pt>
                <c:pt idx="7">
                  <c:v>184647.03531799972</c:v>
                </c:pt>
                <c:pt idx="8">
                  <c:v>181238.50839091171</c:v>
                </c:pt>
              </c:numCache>
            </c:numRef>
          </c:val>
          <c:smooth val="0"/>
        </c:ser>
        <c:ser>
          <c:idx val="4"/>
          <c:order val="4"/>
          <c:tx>
            <c:v>2013 High</c:v>
          </c:tx>
          <c:spPr>
            <a:ln>
              <a:solidFill>
                <a:srgbClr val="F37321"/>
              </a:solidFill>
              <a:prstDash val="dash"/>
            </a:ln>
          </c:spPr>
          <c:marker>
            <c:symbol val="none"/>
          </c:marker>
          <c:cat>
            <c:strRef>
              <c:f>OP!$A$4:$A$22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2013'!$F$30:$F$48</c:f>
              <c:numCache>
                <c:formatCode>_-* #,##0_-;\-* #,##0_-;_-* "-"??_-;_-@_-</c:formatCode>
                <c:ptCount val="19"/>
                <c:pt idx="8">
                  <c:v>189080.11420986711</c:v>
                </c:pt>
                <c:pt idx="9">
                  <c:v>195689.76779619468</c:v>
                </c:pt>
                <c:pt idx="10">
                  <c:v>200619.69173456164</c:v>
                </c:pt>
                <c:pt idx="11">
                  <c:v>204921.15961760085</c:v>
                </c:pt>
                <c:pt idx="12">
                  <c:v>207586.85487740193</c:v>
                </c:pt>
                <c:pt idx="13">
                  <c:v>210736.99491336284</c:v>
                </c:pt>
                <c:pt idx="14">
                  <c:v>213107.05760543334</c:v>
                </c:pt>
                <c:pt idx="15">
                  <c:v>215546.45836639876</c:v>
                </c:pt>
                <c:pt idx="16">
                  <c:v>217665.5919313386</c:v>
                </c:pt>
                <c:pt idx="17">
                  <c:v>219243.37816402406</c:v>
                </c:pt>
                <c:pt idx="18">
                  <c:v>221145.16836406512</c:v>
                </c:pt>
              </c:numCache>
            </c:numRef>
          </c:val>
          <c:smooth val="0"/>
        </c:ser>
        <c:ser>
          <c:idx val="5"/>
          <c:order val="5"/>
          <c:tx>
            <c:v>2013 Medium</c:v>
          </c:tx>
          <c:spPr>
            <a:ln>
              <a:solidFill>
                <a:srgbClr val="FFC000"/>
              </a:solidFill>
              <a:prstDash val="dash"/>
            </a:ln>
          </c:spPr>
          <c:marker>
            <c:symbol val="none"/>
          </c:marker>
          <c:cat>
            <c:strRef>
              <c:f>OP!$A$4:$A$22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2013'!$G$30:$G$48</c:f>
              <c:numCache>
                <c:formatCode>_-* #,##0_-;\-* #,##0_-;_-* "-"??_-;_-@_-</c:formatCode>
                <c:ptCount val="19"/>
                <c:pt idx="8">
                  <c:v>186603.42395991675</c:v>
                </c:pt>
                <c:pt idx="9">
                  <c:v>192383.13756564452</c:v>
                </c:pt>
                <c:pt idx="10">
                  <c:v>196560.47100980821</c:v>
                </c:pt>
                <c:pt idx="11">
                  <c:v>199296.2555519786</c:v>
                </c:pt>
                <c:pt idx="12">
                  <c:v>201089.74361709948</c:v>
                </c:pt>
                <c:pt idx="13">
                  <c:v>203500.84168002606</c:v>
                </c:pt>
                <c:pt idx="14">
                  <c:v>205711.68620272604</c:v>
                </c:pt>
                <c:pt idx="15">
                  <c:v>207923.32275829531</c:v>
                </c:pt>
                <c:pt idx="16">
                  <c:v>209501.80288010801</c:v>
                </c:pt>
                <c:pt idx="17">
                  <c:v>210429.59272606741</c:v>
                </c:pt>
                <c:pt idx="18">
                  <c:v>211682.37291011304</c:v>
                </c:pt>
              </c:numCache>
            </c:numRef>
          </c:val>
          <c:smooth val="0"/>
        </c:ser>
        <c:ser>
          <c:idx val="6"/>
          <c:order val="6"/>
          <c:tx>
            <c:v>2013 Low</c:v>
          </c:tx>
          <c:spPr>
            <a:ln>
              <a:solidFill>
                <a:schemeClr val="accent3"/>
              </a:solidFill>
              <a:prstDash val="dash"/>
            </a:ln>
          </c:spPr>
          <c:marker>
            <c:symbol val="none"/>
          </c:marker>
          <c:cat>
            <c:strRef>
              <c:f>OP!$A$4:$A$22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2013'!$H$30:$H$48</c:f>
              <c:numCache>
                <c:formatCode>_-* #,##0_-;\-* #,##0_-;_-* "-"??_-;_-@_-</c:formatCode>
                <c:ptCount val="19"/>
                <c:pt idx="8">
                  <c:v>182502.04177313438</c:v>
                </c:pt>
                <c:pt idx="9">
                  <c:v>185104.2157682071</c:v>
                </c:pt>
                <c:pt idx="10">
                  <c:v>188071.85570182989</c:v>
                </c:pt>
                <c:pt idx="11">
                  <c:v>189566.14334275533</c:v>
                </c:pt>
                <c:pt idx="12">
                  <c:v>190695.91618897408</c:v>
                </c:pt>
                <c:pt idx="13">
                  <c:v>192280.97603464642</c:v>
                </c:pt>
                <c:pt idx="14">
                  <c:v>193513.51006776406</c:v>
                </c:pt>
                <c:pt idx="15">
                  <c:v>194647.62992991711</c:v>
                </c:pt>
                <c:pt idx="16">
                  <c:v>195351.24094036591</c:v>
                </c:pt>
                <c:pt idx="17">
                  <c:v>195492.58233211763</c:v>
                </c:pt>
                <c:pt idx="18">
                  <c:v>195839.408592369</c:v>
                </c:pt>
              </c:numCache>
            </c:numRef>
          </c:val>
          <c:smooth val="0"/>
        </c:ser>
        <c:dLbls>
          <c:showLegendKey val="0"/>
          <c:showVal val="0"/>
          <c:showCatName val="0"/>
          <c:showSerName val="0"/>
          <c:showPercent val="0"/>
          <c:showBubbleSize val="0"/>
        </c:dLbls>
        <c:marker val="1"/>
        <c:smooth val="0"/>
        <c:axId val="480229872"/>
        <c:axId val="308203352"/>
      </c:lineChart>
      <c:lineChart>
        <c:grouping val="standard"/>
        <c:varyColors val="0"/>
        <c:ser>
          <c:idx val="7"/>
          <c:order val="7"/>
          <c:tx>
            <c:v>R + C Per Capita</c:v>
          </c:tx>
          <c:spPr>
            <a:ln>
              <a:solidFill>
                <a:schemeClr val="tx1"/>
              </a:solidFill>
            </a:ln>
          </c:spPr>
          <c:marker>
            <c:symbol val="none"/>
          </c:marker>
          <c:val>
            <c:numRef>
              <c:f>'NEFR 2013'!$V$30:$V$48</c:f>
              <c:numCache>
                <c:formatCode>_-* #,##0_-;\-* #,##0_-;_-* "-"??_-;_-@_-</c:formatCode>
                <c:ptCount val="19"/>
                <c:pt idx="0">
                  <c:v>7956.5813356729413</c:v>
                </c:pt>
                <c:pt idx="1">
                  <c:v>7824.471000711671</c:v>
                </c:pt>
                <c:pt idx="2">
                  <c:v>7780.5426009626535</c:v>
                </c:pt>
                <c:pt idx="3">
                  <c:v>7598.7305615526184</c:v>
                </c:pt>
                <c:pt idx="4">
                  <c:v>7448.7734339225208</c:v>
                </c:pt>
                <c:pt idx="5">
                  <c:v>7177.1069002317427</c:v>
                </c:pt>
                <c:pt idx="6">
                  <c:v>6925.8837159430068</c:v>
                </c:pt>
                <c:pt idx="7">
                  <c:v>6687.8440839255272</c:v>
                </c:pt>
                <c:pt idx="8">
                  <c:v>6427.740320734526</c:v>
                </c:pt>
                <c:pt idx="9">
                  <c:v>6216.2408064210513</c:v>
                </c:pt>
                <c:pt idx="10">
                  <c:v>6123.2534245228899</c:v>
                </c:pt>
                <c:pt idx="11">
                  <c:v>6036.8334509277256</c:v>
                </c:pt>
                <c:pt idx="12">
                  <c:v>5946.5567459446183</c:v>
                </c:pt>
                <c:pt idx="13">
                  <c:v>5855.7405429638056</c:v>
                </c:pt>
                <c:pt idx="14">
                  <c:v>5774.0566920564715</c:v>
                </c:pt>
                <c:pt idx="15">
                  <c:v>5723.1788865435337</c:v>
                </c:pt>
                <c:pt idx="16">
                  <c:v>5671.6782882405314</c:v>
                </c:pt>
                <c:pt idx="17">
                  <c:v>5607.8888181230213</c:v>
                </c:pt>
                <c:pt idx="18">
                  <c:v>5557.8844711573975</c:v>
                </c:pt>
              </c:numCache>
            </c:numRef>
          </c:val>
          <c:smooth val="0"/>
        </c:ser>
        <c:dLbls>
          <c:showLegendKey val="0"/>
          <c:showVal val="0"/>
          <c:showCatName val="0"/>
          <c:showSerName val="0"/>
          <c:showPercent val="0"/>
          <c:showBubbleSize val="0"/>
        </c:dLbls>
        <c:marker val="1"/>
        <c:smooth val="0"/>
        <c:axId val="309773992"/>
        <c:axId val="309772424"/>
      </c:lineChart>
      <c:catAx>
        <c:axId val="480229872"/>
        <c:scaling>
          <c:orientation val="minMax"/>
        </c:scaling>
        <c:delete val="0"/>
        <c:axPos val="b"/>
        <c:numFmt formatCode="General" sourceLinked="1"/>
        <c:majorTickMark val="out"/>
        <c:minorTickMark val="none"/>
        <c:tickLblPos val="nextTo"/>
        <c:txPr>
          <a:bodyPr rot="-2700000"/>
          <a:lstStyle/>
          <a:p>
            <a:pPr>
              <a:defRPr/>
            </a:pPr>
            <a:endParaRPr lang="en-US"/>
          </a:p>
        </c:txPr>
        <c:crossAx val="308203352"/>
        <c:crosses val="autoZero"/>
        <c:auto val="1"/>
        <c:lblAlgn val="ctr"/>
        <c:lblOffset val="100"/>
        <c:noMultiLvlLbl val="0"/>
      </c:catAx>
      <c:valAx>
        <c:axId val="308203352"/>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6.2656859752696821E-4"/>
              <c:y val="0.22655783748680899"/>
            </c:manualLayout>
          </c:layout>
          <c:overlay val="0"/>
        </c:title>
        <c:numFmt formatCode="#,##0" sourceLinked="0"/>
        <c:majorTickMark val="out"/>
        <c:minorTickMark val="none"/>
        <c:tickLblPos val="nextTo"/>
        <c:crossAx val="480229872"/>
        <c:crosses val="autoZero"/>
        <c:crossBetween val="between"/>
      </c:valAx>
      <c:valAx>
        <c:axId val="309772424"/>
        <c:scaling>
          <c:orientation val="minMax"/>
          <c:max val="10000"/>
          <c:min val="5000"/>
        </c:scaling>
        <c:delete val="0"/>
        <c:axPos val="r"/>
        <c:title>
          <c:tx>
            <c:rich>
              <a:bodyPr/>
              <a:lstStyle/>
              <a:p>
                <a:pPr>
                  <a:defRPr sz="1100"/>
                </a:pPr>
                <a:r>
                  <a:rPr lang="en-AU" sz="1100" b="1" i="0" baseline="0">
                    <a:effectLst/>
                  </a:rPr>
                  <a:t>Residential and commercial consumption per capita (kWh)</a:t>
                </a:r>
                <a:endParaRPr lang="en-AU" sz="1100">
                  <a:effectLst/>
                </a:endParaRPr>
              </a:p>
            </c:rich>
          </c:tx>
          <c:overlay val="0"/>
        </c:title>
        <c:numFmt formatCode="_-* #,##0_-;\-* #,##0_-;_-* &quot;-&quot;??_-;_-@_-" sourceLinked="1"/>
        <c:majorTickMark val="out"/>
        <c:minorTickMark val="none"/>
        <c:tickLblPos val="nextTo"/>
        <c:crossAx val="309773992"/>
        <c:crosses val="max"/>
        <c:crossBetween val="between"/>
      </c:valAx>
      <c:catAx>
        <c:axId val="309773992"/>
        <c:scaling>
          <c:orientation val="minMax"/>
        </c:scaling>
        <c:delete val="1"/>
        <c:axPos val="b"/>
        <c:majorTickMark val="out"/>
        <c:minorTickMark val="none"/>
        <c:tickLblPos val="nextTo"/>
        <c:crossAx val="309772424"/>
        <c:crosses val="autoZero"/>
        <c:auto val="1"/>
        <c:lblAlgn val="ctr"/>
        <c:lblOffset val="100"/>
        <c:noMultiLvlLbl val="0"/>
      </c:catAx>
    </c:plotArea>
    <c:legend>
      <c:legendPos val="b"/>
      <c:layout>
        <c:manualLayout>
          <c:xMode val="edge"/>
          <c:yMode val="edge"/>
          <c:x val="8.213296897189494E-2"/>
          <c:y val="0.90386297589090026"/>
          <c:w val="0.84066471464529724"/>
          <c:h val="6.7230277605835248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45476292487859"/>
          <c:y val="0.10160417697199781"/>
          <c:w val="0.82049985718366181"/>
          <c:h val="0.64596783258562029"/>
        </c:manualLayout>
      </c:layout>
      <c:lineChart>
        <c:grouping val="standard"/>
        <c:varyColors val="0"/>
        <c:ser>
          <c:idx val="3"/>
          <c:order val="0"/>
          <c:tx>
            <c:v>2014 High</c:v>
          </c:tx>
          <c:spPr>
            <a:ln w="28575">
              <a:solidFill>
                <a:schemeClr val="tx2"/>
              </a:solidFill>
            </a:ln>
          </c:spPr>
          <c:marker>
            <c:symbol val="none"/>
          </c:marker>
          <c:cat>
            <c:strRef>
              <c:f>'R+C'!$A$11:$A$22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'R+C'!$C$11:$C$15</c:f>
              <c:numCache>
                <c:formatCode>_-* #,##0_-;\-* #,##0_-;_-* "-"??_-;_-@_-</c:formatCode>
                <c:ptCount val="5"/>
                <c:pt idx="2">
                  <c:v>133096.30000000002</c:v>
                </c:pt>
                <c:pt idx="3">
                  <c:v>134400.79999999999</c:v>
                </c:pt>
                <c:pt idx="4">
                  <c:v>135908.9</c:v>
                </c:pt>
              </c:numCache>
            </c:numRef>
          </c:val>
          <c:smooth val="0"/>
        </c:ser>
        <c:ser>
          <c:idx val="2"/>
          <c:order val="1"/>
          <c:tx>
            <c:v>2014 Medium</c:v>
          </c:tx>
          <c:spPr>
            <a:ln w="28575">
              <a:solidFill>
                <a:srgbClr val="FFC000"/>
              </a:solidFill>
            </a:ln>
          </c:spPr>
          <c:marker>
            <c:symbol val="none"/>
          </c:marker>
          <c:cat>
            <c:strRef>
              <c:f>'R+C'!$A$11:$A$22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'R+C'!$D$11:$D$15</c:f>
              <c:numCache>
                <c:formatCode>_-* #,##0_-;\-* #,##0_-;_-* "-"??_-;_-@_-</c:formatCode>
                <c:ptCount val="5"/>
                <c:pt idx="2">
                  <c:v>129683.00000000001</c:v>
                </c:pt>
                <c:pt idx="3">
                  <c:v>129772.6</c:v>
                </c:pt>
                <c:pt idx="4">
                  <c:v>129938.00000000001</c:v>
                </c:pt>
              </c:numCache>
            </c:numRef>
          </c:val>
          <c:smooth val="0"/>
        </c:ser>
        <c:ser>
          <c:idx val="1"/>
          <c:order val="2"/>
          <c:tx>
            <c:v>2014 Low</c:v>
          </c:tx>
          <c:spPr>
            <a:ln w="28575">
              <a:solidFill>
                <a:schemeClr val="accent3"/>
              </a:solidFill>
            </a:ln>
          </c:spPr>
          <c:marker>
            <c:symbol val="none"/>
          </c:marker>
          <c:cat>
            <c:strRef>
              <c:f>'R+C'!$A$11:$A$22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'R+C'!$E$11:$E$15</c:f>
              <c:numCache>
                <c:formatCode>_-* #,##0_-;\-* #,##0_-;_-* "-"??_-;_-@_-</c:formatCode>
                <c:ptCount val="5"/>
                <c:pt idx="2">
                  <c:v>128818.1</c:v>
                </c:pt>
                <c:pt idx="3">
                  <c:v>128561.19999999998</c:v>
                </c:pt>
                <c:pt idx="4">
                  <c:v>128524.6</c:v>
                </c:pt>
              </c:numCache>
            </c:numRef>
          </c:val>
          <c:smooth val="0"/>
        </c:ser>
        <c:ser>
          <c:idx val="0"/>
          <c:order val="3"/>
          <c:tx>
            <c:v>Actuals</c:v>
          </c:tx>
          <c:spPr>
            <a:ln>
              <a:solidFill>
                <a:schemeClr val="accent4"/>
              </a:solidFill>
            </a:ln>
          </c:spPr>
          <c:marker>
            <c:symbol val="none"/>
          </c:marker>
          <c:cat>
            <c:strRef>
              <c:f>'R+C'!$A$11:$A$22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'R+C'!$B$11:$B$15</c:f>
              <c:numCache>
                <c:formatCode>_-* #,##0_-;\-* #,##0_-;_-* "-"??_-;_-@_-</c:formatCode>
                <c:ptCount val="5"/>
                <c:pt idx="0">
                  <c:v>135162.82701320969</c:v>
                </c:pt>
                <c:pt idx="1">
                  <c:v>131984.59110147192</c:v>
                </c:pt>
              </c:numCache>
            </c:numRef>
          </c:val>
          <c:smooth val="0"/>
        </c:ser>
        <c:ser>
          <c:idx val="4"/>
          <c:order val="4"/>
          <c:tx>
            <c:v>2013 High</c:v>
          </c:tx>
          <c:spPr>
            <a:ln>
              <a:solidFill>
                <a:srgbClr val="F37321"/>
              </a:solidFill>
              <a:prstDash val="dash"/>
            </a:ln>
          </c:spPr>
          <c:marker>
            <c:symbol val="none"/>
          </c:marker>
          <c:cat>
            <c:strRef>
              <c:f>'R+C'!$A$11:$A$22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2013'!$F$62:$F$66</c:f>
              <c:numCache>
                <c:formatCode>_-* #,##0_-;\-* #,##0_-;_-* "-"??_-;_-@_-</c:formatCode>
                <c:ptCount val="5"/>
                <c:pt idx="1">
                  <c:v>146233.48532469213</c:v>
                </c:pt>
                <c:pt idx="2">
                  <c:v>148107.48287676752</c:v>
                </c:pt>
                <c:pt idx="3">
                  <c:v>149692.18736039766</c:v>
                </c:pt>
                <c:pt idx="4">
                  <c:v>151727.7603744287</c:v>
                </c:pt>
              </c:numCache>
            </c:numRef>
          </c:val>
          <c:smooth val="0"/>
        </c:ser>
        <c:ser>
          <c:idx val="5"/>
          <c:order val="5"/>
          <c:tx>
            <c:v>2013 Medium</c:v>
          </c:tx>
          <c:spPr>
            <a:ln>
              <a:solidFill>
                <a:srgbClr val="FFC000"/>
              </a:solidFill>
              <a:prstDash val="dash"/>
            </a:ln>
          </c:spPr>
          <c:marker>
            <c:symbol val="none"/>
          </c:marker>
          <c:cat>
            <c:strRef>
              <c:f>'R+C'!$A$11:$A$22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2013'!$G$62:$G$66</c:f>
              <c:numCache>
                <c:formatCode>_-* #,##0_-;\-* #,##0_-;_-* "-"??_-;_-@_-</c:formatCode>
                <c:ptCount val="5"/>
                <c:pt idx="1">
                  <c:v>144958.21039336841</c:v>
                </c:pt>
                <c:pt idx="2">
                  <c:v>146031.35110654018</c:v>
                </c:pt>
                <c:pt idx="3">
                  <c:v>147066.52313690167</c:v>
                </c:pt>
                <c:pt idx="4">
                  <c:v>148691.70848062914</c:v>
                </c:pt>
              </c:numCache>
            </c:numRef>
          </c:val>
          <c:smooth val="0"/>
        </c:ser>
        <c:ser>
          <c:idx val="6"/>
          <c:order val="6"/>
          <c:tx>
            <c:v>2013 Low</c:v>
          </c:tx>
          <c:spPr>
            <a:ln>
              <a:solidFill>
                <a:schemeClr val="accent3"/>
              </a:solidFill>
              <a:prstDash val="dash"/>
            </a:ln>
          </c:spPr>
          <c:marker>
            <c:symbol val="none"/>
          </c:marker>
          <c:cat>
            <c:strRef>
              <c:f>'R+C'!$A$11:$A$22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2013'!$H$62:$H$66</c:f>
              <c:numCache>
                <c:formatCode>_-* #,##0_-;\-* #,##0_-;_-* "-"??_-;_-@_-</c:formatCode>
                <c:ptCount val="5"/>
                <c:pt idx="1">
                  <c:v>143518.866322488</c:v>
                </c:pt>
                <c:pt idx="2">
                  <c:v>143763.55124311391</c:v>
                </c:pt>
                <c:pt idx="3">
                  <c:v>143948.68129903375</c:v>
                </c:pt>
                <c:pt idx="4">
                  <c:v>144888.00700558058</c:v>
                </c:pt>
              </c:numCache>
            </c:numRef>
          </c:val>
          <c:smooth val="0"/>
        </c:ser>
        <c:dLbls>
          <c:showLegendKey val="0"/>
          <c:showVal val="0"/>
          <c:showCatName val="0"/>
          <c:showSerName val="0"/>
          <c:showPercent val="0"/>
          <c:showBubbleSize val="0"/>
        </c:dLbls>
        <c:smooth val="0"/>
        <c:axId val="309775168"/>
        <c:axId val="309775560"/>
      </c:lineChart>
      <c:catAx>
        <c:axId val="309775168"/>
        <c:scaling>
          <c:orientation val="minMax"/>
        </c:scaling>
        <c:delete val="0"/>
        <c:axPos val="b"/>
        <c:numFmt formatCode="General" sourceLinked="1"/>
        <c:majorTickMark val="out"/>
        <c:minorTickMark val="none"/>
        <c:tickLblPos val="nextTo"/>
        <c:txPr>
          <a:bodyPr rot="-2700000"/>
          <a:lstStyle/>
          <a:p>
            <a:pPr>
              <a:defRPr/>
            </a:pPr>
            <a:endParaRPr lang="en-US"/>
          </a:p>
        </c:txPr>
        <c:crossAx val="309775560"/>
        <c:crosses val="autoZero"/>
        <c:auto val="1"/>
        <c:lblAlgn val="ctr"/>
        <c:lblOffset val="100"/>
        <c:noMultiLvlLbl val="0"/>
      </c:catAx>
      <c:valAx>
        <c:axId val="309775560"/>
        <c:scaling>
          <c:orientation val="minMax"/>
          <c:min val="125000"/>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endParaRPr lang="en-AU" sz="1100"/>
              </a:p>
            </c:rich>
          </c:tx>
          <c:layout>
            <c:manualLayout>
              <c:xMode val="edge"/>
              <c:yMode val="edge"/>
              <c:x val="3.8576193732151958E-3"/>
              <c:y val="0.21659895369450202"/>
            </c:manualLayout>
          </c:layout>
          <c:overlay val="0"/>
        </c:title>
        <c:numFmt formatCode="#,##0" sourceLinked="0"/>
        <c:majorTickMark val="out"/>
        <c:minorTickMark val="none"/>
        <c:tickLblPos val="nextTo"/>
        <c:crossAx val="309775168"/>
        <c:crosses val="autoZero"/>
        <c:crossBetween val="between"/>
      </c:valAx>
    </c:plotArea>
    <c:legend>
      <c:legendPos val="b"/>
      <c:layout>
        <c:manualLayout>
          <c:xMode val="edge"/>
          <c:yMode val="edge"/>
          <c:x val="0.11332155098543273"/>
          <c:y val="0.90913731530755459"/>
          <c:w val="0.87140674093116266"/>
          <c:h val="7.7765819105817521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4668700020939"/>
          <c:y val="0.10160417697199781"/>
          <c:w val="0.77062126146225862"/>
          <c:h val="0.64596783258562029"/>
        </c:manualLayout>
      </c:layout>
      <c:lineChart>
        <c:grouping val="standard"/>
        <c:varyColors val="0"/>
        <c:ser>
          <c:idx val="3"/>
          <c:order val="0"/>
          <c:tx>
            <c:v>2014 High</c:v>
          </c:tx>
          <c:spPr>
            <a:ln w="28575">
              <a:solidFill>
                <a:schemeClr val="tx2"/>
              </a:solidFill>
            </a:ln>
          </c:spPr>
          <c:marker>
            <c:symbol val="none"/>
          </c:marker>
          <c:cat>
            <c:strRef>
              <c:f>'R+C'!$A$4:$A$22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'R+C'!$C$4:$C$22</c:f>
              <c:numCache>
                <c:formatCode>_-* #,##0_-;\-* #,##0_-;_-* "-"??_-;_-@_-</c:formatCode>
                <c:ptCount val="19"/>
                <c:pt idx="9">
                  <c:v>133096.30000000002</c:v>
                </c:pt>
                <c:pt idx="10">
                  <c:v>134400.79999999999</c:v>
                </c:pt>
                <c:pt idx="11">
                  <c:v>135908.9</c:v>
                </c:pt>
                <c:pt idx="12">
                  <c:v>137839.9</c:v>
                </c:pt>
                <c:pt idx="13">
                  <c:v>139715.19999999998</c:v>
                </c:pt>
                <c:pt idx="14">
                  <c:v>141615.30000000002</c:v>
                </c:pt>
                <c:pt idx="15">
                  <c:v>143557.1</c:v>
                </c:pt>
                <c:pt idx="16">
                  <c:v>145604.20000000001</c:v>
                </c:pt>
                <c:pt idx="17">
                  <c:v>147742.6</c:v>
                </c:pt>
                <c:pt idx="18">
                  <c:v>149953.4</c:v>
                </c:pt>
              </c:numCache>
            </c:numRef>
          </c:val>
          <c:smooth val="0"/>
        </c:ser>
        <c:ser>
          <c:idx val="2"/>
          <c:order val="1"/>
          <c:tx>
            <c:v>2014 Medium</c:v>
          </c:tx>
          <c:spPr>
            <a:ln w="28575">
              <a:solidFill>
                <a:srgbClr val="FFC000"/>
              </a:solidFill>
            </a:ln>
          </c:spPr>
          <c:marker>
            <c:symbol val="none"/>
          </c:marker>
          <c:cat>
            <c:strRef>
              <c:f>'R+C'!$A$4:$A$22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'R+C'!$D$4:$D$22</c:f>
              <c:numCache>
                <c:formatCode>_-* #,##0_-;\-* #,##0_-;_-* "-"??_-;_-@_-</c:formatCode>
                <c:ptCount val="19"/>
                <c:pt idx="9">
                  <c:v>129683.00000000001</c:v>
                </c:pt>
                <c:pt idx="10">
                  <c:v>129772.6</c:v>
                </c:pt>
                <c:pt idx="11">
                  <c:v>129938.00000000001</c:v>
                </c:pt>
                <c:pt idx="12">
                  <c:v>129949.3</c:v>
                </c:pt>
                <c:pt idx="13">
                  <c:v>129867.5</c:v>
                </c:pt>
                <c:pt idx="14">
                  <c:v>129910.30000000002</c:v>
                </c:pt>
                <c:pt idx="15">
                  <c:v>130579.1</c:v>
                </c:pt>
                <c:pt idx="16">
                  <c:v>131178.79999999999</c:v>
                </c:pt>
                <c:pt idx="17">
                  <c:v>131440.4</c:v>
                </c:pt>
                <c:pt idx="18">
                  <c:v>131970.4</c:v>
                </c:pt>
              </c:numCache>
            </c:numRef>
          </c:val>
          <c:smooth val="0"/>
        </c:ser>
        <c:ser>
          <c:idx val="1"/>
          <c:order val="2"/>
          <c:tx>
            <c:v>2014 Low</c:v>
          </c:tx>
          <c:spPr>
            <a:ln w="28575">
              <a:solidFill>
                <a:schemeClr val="accent3"/>
              </a:solidFill>
            </a:ln>
          </c:spPr>
          <c:marker>
            <c:symbol val="none"/>
          </c:marker>
          <c:cat>
            <c:strRef>
              <c:f>'R+C'!$A$4:$A$22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'R+C'!$E$4:$E$22</c:f>
              <c:numCache>
                <c:formatCode>_-* #,##0_-;\-* #,##0_-;_-* "-"??_-;_-@_-</c:formatCode>
                <c:ptCount val="19"/>
                <c:pt idx="9">
                  <c:v>128818.1</c:v>
                </c:pt>
                <c:pt idx="10">
                  <c:v>128561.19999999998</c:v>
                </c:pt>
                <c:pt idx="11">
                  <c:v>128524.6</c:v>
                </c:pt>
                <c:pt idx="12">
                  <c:v>128118</c:v>
                </c:pt>
                <c:pt idx="13">
                  <c:v>127194.59999999999</c:v>
                </c:pt>
                <c:pt idx="14">
                  <c:v>126005.1</c:v>
                </c:pt>
                <c:pt idx="15">
                  <c:v>124441.99999999999</c:v>
                </c:pt>
                <c:pt idx="16">
                  <c:v>122469.59999999999</c:v>
                </c:pt>
                <c:pt idx="17">
                  <c:v>120650.3</c:v>
                </c:pt>
                <c:pt idx="18">
                  <c:v>119543.5</c:v>
                </c:pt>
              </c:numCache>
            </c:numRef>
          </c:val>
          <c:smooth val="0"/>
        </c:ser>
        <c:ser>
          <c:idx val="0"/>
          <c:order val="3"/>
          <c:tx>
            <c:v>Actuals</c:v>
          </c:tx>
          <c:spPr>
            <a:ln>
              <a:solidFill>
                <a:schemeClr val="accent4"/>
              </a:solidFill>
            </a:ln>
          </c:spPr>
          <c:marker>
            <c:symbol val="none"/>
          </c:marker>
          <c:cat>
            <c:strRef>
              <c:f>'R+C'!$A$4:$A$22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'R+C'!$B$4:$B$22</c:f>
              <c:numCache>
                <c:formatCode>_-* #,##0_-;\-* #,##0_-;_-* "-"??_-;_-@_-</c:formatCode>
                <c:ptCount val="19"/>
                <c:pt idx="0">
                  <c:v>143800.48796681743</c:v>
                </c:pt>
                <c:pt idx="1">
                  <c:v>143556.23453009207</c:v>
                </c:pt>
                <c:pt idx="2">
                  <c:v>145341.16990020435</c:v>
                </c:pt>
                <c:pt idx="3">
                  <c:v>144670.11111557364</c:v>
                </c:pt>
                <c:pt idx="4">
                  <c:v>144247.62789711173</c:v>
                </c:pt>
                <c:pt idx="5">
                  <c:v>140887.60606940827</c:v>
                </c:pt>
                <c:pt idx="6">
                  <c:v>137830.55393245956</c:v>
                </c:pt>
                <c:pt idx="7">
                  <c:v>135162.82701320969</c:v>
                </c:pt>
                <c:pt idx="8">
                  <c:v>131984.59110147192</c:v>
                </c:pt>
              </c:numCache>
            </c:numRef>
          </c:val>
          <c:smooth val="0"/>
        </c:ser>
        <c:ser>
          <c:idx val="4"/>
          <c:order val="4"/>
          <c:tx>
            <c:v>2013 High</c:v>
          </c:tx>
          <c:spPr>
            <a:ln>
              <a:solidFill>
                <a:srgbClr val="F37321"/>
              </a:solidFill>
              <a:prstDash val="dash"/>
            </a:ln>
          </c:spPr>
          <c:marker>
            <c:symbol val="none"/>
          </c:marker>
          <c:cat>
            <c:strRef>
              <c:f>'R+C'!$A$4:$A$22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2013'!$F$55:$F$73</c:f>
              <c:numCache>
                <c:formatCode>_-* #,##0_-;\-* #,##0_-;_-* "-"??_-;_-@_-</c:formatCode>
                <c:ptCount val="19"/>
                <c:pt idx="8">
                  <c:v>146233.48532469213</c:v>
                </c:pt>
                <c:pt idx="9">
                  <c:v>148107.48287676752</c:v>
                </c:pt>
                <c:pt idx="10">
                  <c:v>149692.18736039766</c:v>
                </c:pt>
                <c:pt idx="11">
                  <c:v>151727.7603744287</c:v>
                </c:pt>
                <c:pt idx="12">
                  <c:v>153823.90422735983</c:v>
                </c:pt>
                <c:pt idx="13">
                  <c:v>156293.11314732302</c:v>
                </c:pt>
                <c:pt idx="14">
                  <c:v>158517.2207382776</c:v>
                </c:pt>
                <c:pt idx="15">
                  <c:v>160655.88960670005</c:v>
                </c:pt>
                <c:pt idx="16">
                  <c:v>162677.00955891758</c:v>
                </c:pt>
                <c:pt idx="17">
                  <c:v>164140.33582165916</c:v>
                </c:pt>
                <c:pt idx="18">
                  <c:v>165937.68478551885</c:v>
                </c:pt>
              </c:numCache>
            </c:numRef>
          </c:val>
          <c:smooth val="0"/>
        </c:ser>
        <c:ser>
          <c:idx val="5"/>
          <c:order val="5"/>
          <c:tx>
            <c:v>2013 Medium</c:v>
          </c:tx>
          <c:spPr>
            <a:ln>
              <a:solidFill>
                <a:srgbClr val="FFC000"/>
              </a:solidFill>
              <a:prstDash val="dash"/>
            </a:ln>
          </c:spPr>
          <c:marker>
            <c:symbol val="none"/>
          </c:marker>
          <c:cat>
            <c:strRef>
              <c:f>'R+C'!$A$4:$A$22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2013'!$G$55:$G$73</c:f>
              <c:numCache>
                <c:formatCode>_-* #,##0_-;\-* #,##0_-;_-* "-"??_-;_-@_-</c:formatCode>
                <c:ptCount val="19"/>
                <c:pt idx="8">
                  <c:v>144958.21039336841</c:v>
                </c:pt>
                <c:pt idx="9">
                  <c:v>146031.35110654018</c:v>
                </c:pt>
                <c:pt idx="10">
                  <c:v>147066.52313690167</c:v>
                </c:pt>
                <c:pt idx="11">
                  <c:v>148691.70848062914</c:v>
                </c:pt>
                <c:pt idx="12">
                  <c:v>150504.31598055223</c:v>
                </c:pt>
                <c:pt idx="13">
                  <c:v>152790.82481775741</c:v>
                </c:pt>
                <c:pt idx="14">
                  <c:v>154809.65753842823</c:v>
                </c:pt>
                <c:pt idx="15">
                  <c:v>156699.68711124398</c:v>
                </c:pt>
                <c:pt idx="16">
                  <c:v>158280.38544599051</c:v>
                </c:pt>
                <c:pt idx="17">
                  <c:v>159117.35940772085</c:v>
                </c:pt>
                <c:pt idx="18">
                  <c:v>160291.06921485133</c:v>
                </c:pt>
              </c:numCache>
            </c:numRef>
          </c:val>
          <c:smooth val="0"/>
        </c:ser>
        <c:ser>
          <c:idx val="6"/>
          <c:order val="6"/>
          <c:tx>
            <c:v>2013 Low</c:v>
          </c:tx>
          <c:spPr>
            <a:ln>
              <a:solidFill>
                <a:schemeClr val="accent3"/>
              </a:solidFill>
              <a:prstDash val="dash"/>
            </a:ln>
          </c:spPr>
          <c:marker>
            <c:symbol val="none"/>
          </c:marker>
          <c:cat>
            <c:strRef>
              <c:f>'R+C'!$A$4:$A$22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2013'!$H$55:$H$73</c:f>
              <c:numCache>
                <c:formatCode>_-* #,##0_-;\-* #,##0_-;_-* "-"??_-;_-@_-</c:formatCode>
                <c:ptCount val="19"/>
                <c:pt idx="8">
                  <c:v>143518.866322488</c:v>
                </c:pt>
                <c:pt idx="9">
                  <c:v>143763.55124311391</c:v>
                </c:pt>
                <c:pt idx="10">
                  <c:v>143948.68129903375</c:v>
                </c:pt>
                <c:pt idx="11">
                  <c:v>144888.00700558058</c:v>
                </c:pt>
                <c:pt idx="12">
                  <c:v>146039.01464909676</c:v>
                </c:pt>
                <c:pt idx="13">
                  <c:v>147505.45987276174</c:v>
                </c:pt>
                <c:pt idx="14">
                  <c:v>148598.20798748694</c:v>
                </c:pt>
                <c:pt idx="15">
                  <c:v>149542.20718109852</c:v>
                </c:pt>
                <c:pt idx="16">
                  <c:v>150284.22196975385</c:v>
                </c:pt>
                <c:pt idx="17">
                  <c:v>150373.0932624563</c:v>
                </c:pt>
                <c:pt idx="18">
                  <c:v>150682.98476863778</c:v>
                </c:pt>
              </c:numCache>
            </c:numRef>
          </c:val>
          <c:smooth val="0"/>
        </c:ser>
        <c:dLbls>
          <c:showLegendKey val="0"/>
          <c:showVal val="0"/>
          <c:showCatName val="0"/>
          <c:showSerName val="0"/>
          <c:showPercent val="0"/>
          <c:showBubbleSize val="0"/>
        </c:dLbls>
        <c:marker val="1"/>
        <c:smooth val="0"/>
        <c:axId val="479648384"/>
        <c:axId val="479648776"/>
      </c:lineChart>
      <c:lineChart>
        <c:grouping val="standard"/>
        <c:varyColors val="0"/>
        <c:ser>
          <c:idx val="7"/>
          <c:order val="7"/>
          <c:tx>
            <c:v>R+C Per Capita</c:v>
          </c:tx>
          <c:spPr>
            <a:ln>
              <a:solidFill>
                <a:schemeClr val="accent6">
                  <a:lumMod val="75000"/>
                </a:schemeClr>
              </a:solidFill>
            </a:ln>
          </c:spPr>
          <c:marker>
            <c:symbol val="none"/>
          </c:marker>
          <c:cat>
            <c:strRef>
              <c:f>'R+C'!$A$4:$A$32</c:f>
              <c:strCache>
                <c:ptCount val="2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pt idx="19">
                  <c:v>2024-25</c:v>
                </c:pt>
                <c:pt idx="20">
                  <c:v>2025-26</c:v>
                </c:pt>
                <c:pt idx="21">
                  <c:v>2026-27</c:v>
                </c:pt>
                <c:pt idx="22">
                  <c:v>2027-28</c:v>
                </c:pt>
                <c:pt idx="23">
                  <c:v>2028-29</c:v>
                </c:pt>
                <c:pt idx="24">
                  <c:v>2029-30</c:v>
                </c:pt>
                <c:pt idx="25">
                  <c:v>2030-31</c:v>
                </c:pt>
                <c:pt idx="26">
                  <c:v>2031-32</c:v>
                </c:pt>
                <c:pt idx="27">
                  <c:v>2032-33</c:v>
                </c:pt>
                <c:pt idx="28">
                  <c:v>2033-34</c:v>
                </c:pt>
              </c:strCache>
            </c:strRef>
          </c:cat>
          <c:val>
            <c:numRef>
              <c:f>'NEFR 2013'!$V$30:$V$48</c:f>
              <c:numCache>
                <c:formatCode>_-* #,##0_-;\-* #,##0_-;_-* "-"??_-;_-@_-</c:formatCode>
                <c:ptCount val="19"/>
                <c:pt idx="0">
                  <c:v>7956.5813356729413</c:v>
                </c:pt>
                <c:pt idx="1">
                  <c:v>7824.471000711671</c:v>
                </c:pt>
                <c:pt idx="2">
                  <c:v>7780.5426009626535</c:v>
                </c:pt>
                <c:pt idx="3">
                  <c:v>7598.7305615526184</c:v>
                </c:pt>
                <c:pt idx="4">
                  <c:v>7448.7734339225208</c:v>
                </c:pt>
                <c:pt idx="5">
                  <c:v>7177.1069002317427</c:v>
                </c:pt>
                <c:pt idx="6">
                  <c:v>6925.8837159430068</c:v>
                </c:pt>
                <c:pt idx="7">
                  <c:v>6687.8440839255272</c:v>
                </c:pt>
                <c:pt idx="8">
                  <c:v>6427.740320734526</c:v>
                </c:pt>
                <c:pt idx="9">
                  <c:v>6216.2408064210513</c:v>
                </c:pt>
                <c:pt idx="10">
                  <c:v>6123.2534245228899</c:v>
                </c:pt>
                <c:pt idx="11">
                  <c:v>6036.8334509277256</c:v>
                </c:pt>
                <c:pt idx="12">
                  <c:v>5946.5567459446183</c:v>
                </c:pt>
                <c:pt idx="13">
                  <c:v>5855.7405429638056</c:v>
                </c:pt>
                <c:pt idx="14">
                  <c:v>5774.0566920564715</c:v>
                </c:pt>
                <c:pt idx="15">
                  <c:v>5723.1788865435337</c:v>
                </c:pt>
                <c:pt idx="16">
                  <c:v>5671.6782882405314</c:v>
                </c:pt>
                <c:pt idx="17">
                  <c:v>5607.8888181230213</c:v>
                </c:pt>
                <c:pt idx="18">
                  <c:v>5557.8844711573975</c:v>
                </c:pt>
              </c:numCache>
            </c:numRef>
          </c:val>
          <c:smooth val="0"/>
        </c:ser>
        <c:dLbls>
          <c:showLegendKey val="0"/>
          <c:showVal val="0"/>
          <c:showCatName val="0"/>
          <c:showSerName val="0"/>
          <c:showPercent val="0"/>
          <c:showBubbleSize val="0"/>
        </c:dLbls>
        <c:marker val="1"/>
        <c:smooth val="0"/>
        <c:axId val="479649560"/>
        <c:axId val="479649168"/>
      </c:lineChart>
      <c:catAx>
        <c:axId val="479648384"/>
        <c:scaling>
          <c:orientation val="minMax"/>
        </c:scaling>
        <c:delete val="0"/>
        <c:axPos val="b"/>
        <c:numFmt formatCode="General" sourceLinked="1"/>
        <c:majorTickMark val="out"/>
        <c:minorTickMark val="none"/>
        <c:tickLblPos val="nextTo"/>
        <c:txPr>
          <a:bodyPr rot="-2700000"/>
          <a:lstStyle/>
          <a:p>
            <a:pPr>
              <a:defRPr/>
            </a:pPr>
            <a:endParaRPr lang="en-US"/>
          </a:p>
        </c:txPr>
        <c:crossAx val="479648776"/>
        <c:crosses val="autoZero"/>
        <c:auto val="1"/>
        <c:lblAlgn val="ctr"/>
        <c:lblOffset val="100"/>
        <c:noMultiLvlLbl val="0"/>
      </c:catAx>
      <c:valAx>
        <c:axId val="479648776"/>
        <c:scaling>
          <c:orientation val="minMax"/>
          <c:min val="0"/>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endParaRPr lang="en-AU" sz="1100"/>
              </a:p>
            </c:rich>
          </c:tx>
          <c:layout>
            <c:manualLayout>
              <c:xMode val="edge"/>
              <c:yMode val="edge"/>
              <c:x val="3.8576193732151958E-3"/>
              <c:y val="0.21659895369450202"/>
            </c:manualLayout>
          </c:layout>
          <c:overlay val="0"/>
        </c:title>
        <c:numFmt formatCode="#,##0" sourceLinked="0"/>
        <c:majorTickMark val="out"/>
        <c:minorTickMark val="none"/>
        <c:tickLblPos val="nextTo"/>
        <c:crossAx val="479648384"/>
        <c:crosses val="autoZero"/>
        <c:crossBetween val="between"/>
      </c:valAx>
      <c:valAx>
        <c:axId val="479649168"/>
        <c:scaling>
          <c:orientation val="minMax"/>
          <c:max val="10000"/>
          <c:min val="5000"/>
        </c:scaling>
        <c:delete val="0"/>
        <c:axPos val="r"/>
        <c:title>
          <c:tx>
            <c:rich>
              <a:bodyPr rot="-5400000" vert="horz"/>
              <a:lstStyle/>
              <a:p>
                <a:pPr>
                  <a:defRPr sz="1100"/>
                </a:pPr>
                <a:r>
                  <a:rPr lang="en-AU" sz="1100"/>
                  <a:t>Residential</a:t>
                </a:r>
                <a:r>
                  <a:rPr lang="en-AU" sz="1100" baseline="0"/>
                  <a:t> and commercial c</a:t>
                </a:r>
                <a:r>
                  <a:rPr lang="en-AU" sz="1100"/>
                  <a:t>onsumption</a:t>
                </a:r>
                <a:r>
                  <a:rPr lang="en-AU" sz="1100" baseline="0"/>
                  <a:t> per capita (kWh)</a:t>
                </a:r>
                <a:endParaRPr lang="en-AU" sz="1100"/>
              </a:p>
            </c:rich>
          </c:tx>
          <c:layout>
            <c:manualLayout>
              <c:xMode val="edge"/>
              <c:yMode val="edge"/>
              <c:x val="0.97280446578075042"/>
              <c:y val="0.10160417697199781"/>
            </c:manualLayout>
          </c:layout>
          <c:overlay val="0"/>
        </c:title>
        <c:numFmt formatCode="_-* #,##0_-;\-* #,##0_-;_-* &quot;-&quot;??_-;_-@_-" sourceLinked="1"/>
        <c:majorTickMark val="out"/>
        <c:minorTickMark val="none"/>
        <c:tickLblPos val="nextTo"/>
        <c:crossAx val="479649560"/>
        <c:crosses val="max"/>
        <c:crossBetween val="between"/>
      </c:valAx>
      <c:catAx>
        <c:axId val="479649560"/>
        <c:scaling>
          <c:orientation val="minMax"/>
        </c:scaling>
        <c:delete val="1"/>
        <c:axPos val="b"/>
        <c:numFmt formatCode="General" sourceLinked="1"/>
        <c:majorTickMark val="out"/>
        <c:minorTickMark val="none"/>
        <c:tickLblPos val="none"/>
        <c:crossAx val="479649168"/>
        <c:crosses val="autoZero"/>
        <c:auto val="1"/>
        <c:lblAlgn val="ctr"/>
        <c:lblOffset val="100"/>
        <c:noMultiLvlLbl val="0"/>
      </c:catAx>
    </c:plotArea>
    <c:legend>
      <c:legendPos val="b"/>
      <c:layout>
        <c:manualLayout>
          <c:xMode val="edge"/>
          <c:yMode val="edge"/>
          <c:x val="0.10425277010506731"/>
          <c:y val="0.90913731530755459"/>
          <c:w val="0.80112321826142019"/>
          <c:h val="7.7765819105817521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04827192230792"/>
          <c:y val="8.0837994023706311E-2"/>
          <c:w val="0.85393459011710959"/>
          <c:h val="0.66172906475951276"/>
        </c:manualLayout>
      </c:layout>
      <c:lineChart>
        <c:grouping val="standard"/>
        <c:varyColors val="0"/>
        <c:ser>
          <c:idx val="3"/>
          <c:order val="0"/>
          <c:tx>
            <c:v>2014 High</c:v>
          </c:tx>
          <c:spPr>
            <a:ln w="28575">
              <a:solidFill>
                <a:schemeClr val="accent2"/>
              </a:solidFill>
            </a:ln>
          </c:spPr>
          <c:marker>
            <c:symbol val="none"/>
          </c:marker>
          <c:cat>
            <c:strRef>
              <c:f>IND!$A$11:$A$22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IND!$C$11:$C$15</c:f>
              <c:numCache>
                <c:formatCode>_-* #,##0_-;\-* #,##0_-;_-* "-"??_-;_-@_-</c:formatCode>
                <c:ptCount val="5"/>
                <c:pt idx="2">
                  <c:v>42231.3</c:v>
                </c:pt>
                <c:pt idx="3">
                  <c:v>46994.299999999996</c:v>
                </c:pt>
                <c:pt idx="4">
                  <c:v>49677.2</c:v>
                </c:pt>
              </c:numCache>
            </c:numRef>
          </c:val>
          <c:smooth val="0"/>
        </c:ser>
        <c:ser>
          <c:idx val="2"/>
          <c:order val="1"/>
          <c:tx>
            <c:v>2014 Medium</c:v>
          </c:tx>
          <c:spPr>
            <a:ln w="28575">
              <a:solidFill>
                <a:srgbClr val="FFC000"/>
              </a:solidFill>
            </a:ln>
          </c:spPr>
          <c:marker>
            <c:symbol val="none"/>
          </c:marker>
          <c:cat>
            <c:strRef>
              <c:f>IND!$A$11:$A$22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IND!$D$11:$D$15</c:f>
              <c:numCache>
                <c:formatCode>_-* #,##0_-;\-* #,##0_-;_-* "-"??_-;_-@_-</c:formatCode>
                <c:ptCount val="5"/>
                <c:pt idx="2">
                  <c:v>41282.5</c:v>
                </c:pt>
                <c:pt idx="3">
                  <c:v>45529.299999999996</c:v>
                </c:pt>
                <c:pt idx="4">
                  <c:v>48553.200000000004</c:v>
                </c:pt>
              </c:numCache>
            </c:numRef>
          </c:val>
          <c:smooth val="0"/>
        </c:ser>
        <c:ser>
          <c:idx val="1"/>
          <c:order val="2"/>
          <c:tx>
            <c:v>2014 Low</c:v>
          </c:tx>
          <c:spPr>
            <a:ln w="28575">
              <a:solidFill>
                <a:schemeClr val="accent3"/>
              </a:solidFill>
            </a:ln>
          </c:spPr>
          <c:marker>
            <c:symbol val="none"/>
          </c:marker>
          <c:cat>
            <c:strRef>
              <c:f>IND!$A$11:$A$22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IND!$E$11:$E$15</c:f>
              <c:numCache>
                <c:formatCode>_-* #,##0_-;\-* #,##0_-;_-* "-"??_-;_-@_-</c:formatCode>
                <c:ptCount val="5"/>
                <c:pt idx="2">
                  <c:v>36237.199999999997</c:v>
                </c:pt>
                <c:pt idx="3">
                  <c:v>34129.4</c:v>
                </c:pt>
                <c:pt idx="4">
                  <c:v>29494.400000000001</c:v>
                </c:pt>
              </c:numCache>
            </c:numRef>
          </c:val>
          <c:smooth val="0"/>
        </c:ser>
        <c:ser>
          <c:idx val="0"/>
          <c:order val="3"/>
          <c:tx>
            <c:v>Actuals</c:v>
          </c:tx>
          <c:spPr>
            <a:ln>
              <a:solidFill>
                <a:schemeClr val="accent4"/>
              </a:solidFill>
            </a:ln>
          </c:spPr>
          <c:marker>
            <c:symbol val="none"/>
          </c:marker>
          <c:cat>
            <c:strRef>
              <c:f>IND!$A$11:$A$22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IND!$B$11:$B$15</c:f>
              <c:numCache>
                <c:formatCode>_-* #,##0_-;\-* #,##0_-;_-* "-"??_-;_-@_-</c:formatCode>
                <c:ptCount val="5"/>
                <c:pt idx="0">
                  <c:v>44731.317043789997</c:v>
                </c:pt>
                <c:pt idx="1">
                  <c:v>44498.976683895766</c:v>
                </c:pt>
              </c:numCache>
            </c:numRef>
          </c:val>
          <c:smooth val="0"/>
        </c:ser>
        <c:ser>
          <c:idx val="4"/>
          <c:order val="4"/>
          <c:tx>
            <c:v>2013 High</c:v>
          </c:tx>
          <c:spPr>
            <a:ln>
              <a:solidFill>
                <a:srgbClr val="F37321"/>
              </a:solidFill>
              <a:prstDash val="dash"/>
            </a:ln>
          </c:spPr>
          <c:marker>
            <c:symbol val="none"/>
          </c:marker>
          <c:cat>
            <c:strRef>
              <c:f>IND!$A$11:$A$22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2013'!$F$87:$F$91</c:f>
              <c:numCache>
                <c:formatCode>_-* #,##0_-;\-* #,##0_-;_-* "-"??_-;_-@_-</c:formatCode>
                <c:ptCount val="5"/>
                <c:pt idx="1">
                  <c:v>40639.559904663154</c:v>
                </c:pt>
                <c:pt idx="2">
                  <c:v>45399.772267738008</c:v>
                </c:pt>
                <c:pt idx="3">
                  <c:v>48582.333343028396</c:v>
                </c:pt>
                <c:pt idx="4">
                  <c:v>50773.631329594275</c:v>
                </c:pt>
              </c:numCache>
            </c:numRef>
          </c:val>
          <c:smooth val="0"/>
        </c:ser>
        <c:ser>
          <c:idx val="5"/>
          <c:order val="5"/>
          <c:tx>
            <c:v>2013 Medium</c:v>
          </c:tx>
          <c:spPr>
            <a:ln>
              <a:solidFill>
                <a:srgbClr val="FFC000"/>
              </a:solidFill>
              <a:prstDash val="dash"/>
            </a:ln>
          </c:spPr>
          <c:marker>
            <c:symbol val="none"/>
          </c:marker>
          <c:cat>
            <c:strRef>
              <c:f>IND!$A$11:$A$22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2013'!$G$87:$G$91</c:f>
              <c:numCache>
                <c:formatCode>_-* #,##0_-;\-* #,##0_-;_-* "-"??_-;_-@_-</c:formatCode>
                <c:ptCount val="5"/>
                <c:pt idx="1">
                  <c:v>39509.401778840227</c:v>
                </c:pt>
                <c:pt idx="2">
                  <c:v>44024.02114994463</c:v>
                </c:pt>
                <c:pt idx="3">
                  <c:v>47026.62286441982</c:v>
                </c:pt>
                <c:pt idx="4">
                  <c:v>48050.129863640293</c:v>
                </c:pt>
              </c:numCache>
            </c:numRef>
          </c:val>
          <c:smooth val="0"/>
        </c:ser>
        <c:ser>
          <c:idx val="6"/>
          <c:order val="6"/>
          <c:tx>
            <c:v>2013 Low</c:v>
          </c:tx>
          <c:spPr>
            <a:ln>
              <a:solidFill>
                <a:schemeClr val="accent3"/>
              </a:solidFill>
              <a:prstDash val="dash"/>
            </a:ln>
          </c:spPr>
          <c:marker>
            <c:symbol val="none"/>
          </c:marker>
          <c:cat>
            <c:strRef>
              <c:f>IND!$A$11:$A$22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2013'!$H$87:$H$91</c:f>
              <c:numCache>
                <c:formatCode>_-* #,##0_-;\-* #,##0_-;_-* "-"??_-;_-@_-</c:formatCode>
                <c:ptCount val="5"/>
                <c:pt idx="1">
                  <c:v>36889.246375464565</c:v>
                </c:pt>
                <c:pt idx="2">
                  <c:v>39149.378590935165</c:v>
                </c:pt>
                <c:pt idx="3">
                  <c:v>41828.670649605527</c:v>
                </c:pt>
                <c:pt idx="4">
                  <c:v>42331.719105082258</c:v>
                </c:pt>
              </c:numCache>
            </c:numRef>
          </c:val>
          <c:smooth val="0"/>
        </c:ser>
        <c:dLbls>
          <c:showLegendKey val="0"/>
          <c:showVal val="0"/>
          <c:showCatName val="0"/>
          <c:showSerName val="0"/>
          <c:showPercent val="0"/>
          <c:showBubbleSize val="0"/>
        </c:dLbls>
        <c:smooth val="0"/>
        <c:axId val="479790392"/>
        <c:axId val="479790784"/>
      </c:lineChart>
      <c:catAx>
        <c:axId val="479790392"/>
        <c:scaling>
          <c:orientation val="minMax"/>
        </c:scaling>
        <c:delete val="0"/>
        <c:axPos val="b"/>
        <c:numFmt formatCode="General" sourceLinked="1"/>
        <c:majorTickMark val="out"/>
        <c:minorTickMark val="none"/>
        <c:tickLblPos val="nextTo"/>
        <c:txPr>
          <a:bodyPr rot="-2700000"/>
          <a:lstStyle/>
          <a:p>
            <a:pPr>
              <a:defRPr/>
            </a:pPr>
            <a:endParaRPr lang="en-US"/>
          </a:p>
        </c:txPr>
        <c:crossAx val="479790784"/>
        <c:crosses val="autoZero"/>
        <c:auto val="1"/>
        <c:lblAlgn val="ctr"/>
        <c:lblOffset val="100"/>
        <c:noMultiLvlLbl val="0"/>
      </c:catAx>
      <c:valAx>
        <c:axId val="479790784"/>
        <c:scaling>
          <c:orientation val="minMax"/>
          <c:min val="25000"/>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6.8604654079531364E-4"/>
              <c:y val="0.28482804986553101"/>
            </c:manualLayout>
          </c:layout>
          <c:overlay val="0"/>
        </c:title>
        <c:numFmt formatCode="#,##0" sourceLinked="0"/>
        <c:majorTickMark val="out"/>
        <c:minorTickMark val="none"/>
        <c:tickLblPos val="nextTo"/>
        <c:crossAx val="479790392"/>
        <c:crosses val="autoZero"/>
        <c:crossBetween val="between"/>
      </c:valAx>
    </c:plotArea>
    <c:legend>
      <c:legendPos val="b"/>
      <c:layout>
        <c:manualLayout>
          <c:xMode val="edge"/>
          <c:yMode val="edge"/>
          <c:x val="6.5928320051371961E-2"/>
          <c:y val="0.91446835947488159"/>
          <c:w val="0.8987217937732076"/>
          <c:h val="7.3331201725609585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0894970915138"/>
          <c:y val="8.0837994023706311E-2"/>
          <c:w val="0.87887390539832078"/>
          <c:h val="0.66172906475951276"/>
        </c:manualLayout>
      </c:layout>
      <c:lineChart>
        <c:grouping val="standard"/>
        <c:varyColors val="0"/>
        <c:ser>
          <c:idx val="3"/>
          <c:order val="0"/>
          <c:tx>
            <c:v>2014 High</c:v>
          </c:tx>
          <c:spPr>
            <a:ln w="28575">
              <a:solidFill>
                <a:schemeClr val="accent2"/>
              </a:solidFill>
            </a:ln>
          </c:spPr>
          <c:marker>
            <c:symbol val="none"/>
          </c:marker>
          <c:cat>
            <c:strRef>
              <c:f>IND!$A$4:$A$22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IND!$C$4:$C$22</c:f>
              <c:numCache>
                <c:formatCode>_-* #,##0_-;\-* #,##0_-;_-* "-"??_-;_-@_-</c:formatCode>
                <c:ptCount val="19"/>
                <c:pt idx="9">
                  <c:v>42231.3</c:v>
                </c:pt>
                <c:pt idx="10">
                  <c:v>46994.299999999996</c:v>
                </c:pt>
                <c:pt idx="11">
                  <c:v>49677.2</c:v>
                </c:pt>
                <c:pt idx="12">
                  <c:v>50315.9</c:v>
                </c:pt>
                <c:pt idx="13">
                  <c:v>50873.700000000004</c:v>
                </c:pt>
                <c:pt idx="14">
                  <c:v>51715.9</c:v>
                </c:pt>
                <c:pt idx="15">
                  <c:v>52826.6</c:v>
                </c:pt>
                <c:pt idx="16">
                  <c:v>52976.200000000004</c:v>
                </c:pt>
                <c:pt idx="17">
                  <c:v>53016.100000000006</c:v>
                </c:pt>
                <c:pt idx="18">
                  <c:v>52823.900000000009</c:v>
                </c:pt>
              </c:numCache>
            </c:numRef>
          </c:val>
          <c:smooth val="0"/>
        </c:ser>
        <c:ser>
          <c:idx val="2"/>
          <c:order val="1"/>
          <c:tx>
            <c:v>2014 Medium</c:v>
          </c:tx>
          <c:spPr>
            <a:ln w="28575">
              <a:solidFill>
                <a:srgbClr val="FFC000"/>
              </a:solidFill>
            </a:ln>
          </c:spPr>
          <c:marker>
            <c:symbol val="none"/>
          </c:marker>
          <c:cat>
            <c:strRef>
              <c:f>IND!$A$4:$A$22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IND!$D$4:$D$22</c:f>
              <c:numCache>
                <c:formatCode>_-* #,##0_-;\-* #,##0_-;_-* "-"??_-;_-@_-</c:formatCode>
                <c:ptCount val="19"/>
                <c:pt idx="9">
                  <c:v>41282.5</c:v>
                </c:pt>
                <c:pt idx="10">
                  <c:v>45529.299999999996</c:v>
                </c:pt>
                <c:pt idx="11">
                  <c:v>48553.200000000004</c:v>
                </c:pt>
                <c:pt idx="12">
                  <c:v>48998.3</c:v>
                </c:pt>
                <c:pt idx="13">
                  <c:v>49158.299999999996</c:v>
                </c:pt>
                <c:pt idx="14">
                  <c:v>49135.200000000004</c:v>
                </c:pt>
                <c:pt idx="15">
                  <c:v>49013.499999999993</c:v>
                </c:pt>
                <c:pt idx="16">
                  <c:v>49006.000000000007</c:v>
                </c:pt>
                <c:pt idx="17">
                  <c:v>48992.5</c:v>
                </c:pt>
                <c:pt idx="18">
                  <c:v>48849.700000000012</c:v>
                </c:pt>
              </c:numCache>
            </c:numRef>
          </c:val>
          <c:smooth val="0"/>
        </c:ser>
        <c:ser>
          <c:idx val="1"/>
          <c:order val="2"/>
          <c:tx>
            <c:v>2014 Low</c:v>
          </c:tx>
          <c:spPr>
            <a:ln w="28575">
              <a:solidFill>
                <a:schemeClr val="accent3"/>
              </a:solidFill>
            </a:ln>
          </c:spPr>
          <c:marker>
            <c:symbol val="none"/>
          </c:marker>
          <c:cat>
            <c:strRef>
              <c:f>IND!$A$4:$A$22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IND!$E$4:$E$22</c:f>
              <c:numCache>
                <c:formatCode>_-* #,##0_-;\-* #,##0_-;_-* "-"??_-;_-@_-</c:formatCode>
                <c:ptCount val="19"/>
                <c:pt idx="9">
                  <c:v>36237.199999999997</c:v>
                </c:pt>
                <c:pt idx="10">
                  <c:v>34129.4</c:v>
                </c:pt>
                <c:pt idx="11">
                  <c:v>29494.400000000001</c:v>
                </c:pt>
                <c:pt idx="12">
                  <c:v>30978.899999999998</c:v>
                </c:pt>
                <c:pt idx="13">
                  <c:v>31218.800000000003</c:v>
                </c:pt>
                <c:pt idx="14">
                  <c:v>31138</c:v>
                </c:pt>
                <c:pt idx="15">
                  <c:v>30926.699999999997</c:v>
                </c:pt>
                <c:pt idx="16">
                  <c:v>30848.899999999998</c:v>
                </c:pt>
                <c:pt idx="17">
                  <c:v>30757.5</c:v>
                </c:pt>
                <c:pt idx="18">
                  <c:v>30578.7</c:v>
                </c:pt>
              </c:numCache>
            </c:numRef>
          </c:val>
          <c:smooth val="0"/>
        </c:ser>
        <c:ser>
          <c:idx val="0"/>
          <c:order val="3"/>
          <c:tx>
            <c:v>Actuals</c:v>
          </c:tx>
          <c:spPr>
            <a:ln>
              <a:solidFill>
                <a:schemeClr val="accent4"/>
              </a:solidFill>
            </a:ln>
          </c:spPr>
          <c:marker>
            <c:symbol val="none"/>
          </c:marker>
          <c:cat>
            <c:strRef>
              <c:f>IND!$A$4:$A$22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IND!$B$4:$B$21</c:f>
              <c:numCache>
                <c:formatCode>_-* #,##0_-;\-* #,##0_-;_-* "-"??_-;_-@_-</c:formatCode>
                <c:ptCount val="18"/>
                <c:pt idx="0">
                  <c:v>40397.055085848609</c:v>
                </c:pt>
                <c:pt idx="1">
                  <c:v>43609.947271800484</c:v>
                </c:pt>
                <c:pt idx="2">
                  <c:v>43045.728936565363</c:v>
                </c:pt>
                <c:pt idx="3">
                  <c:v>45045.309093267111</c:v>
                </c:pt>
                <c:pt idx="4">
                  <c:v>45111.858025740061</c:v>
                </c:pt>
                <c:pt idx="5">
                  <c:v>46804.840518704441</c:v>
                </c:pt>
                <c:pt idx="6">
                  <c:v>46218.09756078833</c:v>
                </c:pt>
                <c:pt idx="7">
                  <c:v>44731.317043789997</c:v>
                </c:pt>
                <c:pt idx="8">
                  <c:v>44498.976683895766</c:v>
                </c:pt>
              </c:numCache>
            </c:numRef>
          </c:val>
          <c:smooth val="0"/>
        </c:ser>
        <c:ser>
          <c:idx val="4"/>
          <c:order val="4"/>
          <c:tx>
            <c:v>2013 High</c:v>
          </c:tx>
          <c:spPr>
            <a:ln>
              <a:solidFill>
                <a:srgbClr val="F37321"/>
              </a:solidFill>
              <a:prstDash val="dash"/>
            </a:ln>
          </c:spPr>
          <c:marker>
            <c:symbol val="none"/>
          </c:marker>
          <c:cat>
            <c:strRef>
              <c:f>IND!$A$4:$A$22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2013'!$F$80:$F$98</c:f>
              <c:numCache>
                <c:formatCode>_-* #,##0_-;\-* #,##0_-;_-* "-"??_-;_-@_-</c:formatCode>
                <c:ptCount val="19"/>
                <c:pt idx="8">
                  <c:v>40639.559904663154</c:v>
                </c:pt>
                <c:pt idx="9">
                  <c:v>45399.772267738008</c:v>
                </c:pt>
                <c:pt idx="10">
                  <c:v>48582.333343028396</c:v>
                </c:pt>
                <c:pt idx="11">
                  <c:v>50773.631329594275</c:v>
                </c:pt>
                <c:pt idx="12">
                  <c:v>51262.299237416184</c:v>
                </c:pt>
                <c:pt idx="13">
                  <c:v>51848.983971552349</c:v>
                </c:pt>
                <c:pt idx="14">
                  <c:v>51924.383115884528</c:v>
                </c:pt>
                <c:pt idx="15">
                  <c:v>52150.667541047202</c:v>
                </c:pt>
                <c:pt idx="16">
                  <c:v>52185.441449334874</c:v>
                </c:pt>
                <c:pt idx="17">
                  <c:v>52251.638285075285</c:v>
                </c:pt>
                <c:pt idx="18">
                  <c:v>52297.692156111152</c:v>
                </c:pt>
              </c:numCache>
            </c:numRef>
          </c:val>
          <c:smooth val="0"/>
        </c:ser>
        <c:ser>
          <c:idx val="5"/>
          <c:order val="5"/>
          <c:tx>
            <c:v>2013 Medium</c:v>
          </c:tx>
          <c:spPr>
            <a:ln>
              <a:solidFill>
                <a:srgbClr val="FFC000"/>
              </a:solidFill>
              <a:prstDash val="dash"/>
            </a:ln>
          </c:spPr>
          <c:marker>
            <c:symbol val="none"/>
          </c:marker>
          <c:cat>
            <c:strRef>
              <c:f>IND!$A$4:$A$22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2013'!$G$80:$G$98</c:f>
              <c:numCache>
                <c:formatCode>_-* #,##0_-;\-* #,##0_-;_-* "-"??_-;_-@_-</c:formatCode>
                <c:ptCount val="19"/>
                <c:pt idx="8">
                  <c:v>39509.401778840227</c:v>
                </c:pt>
                <c:pt idx="9">
                  <c:v>44024.02114994463</c:v>
                </c:pt>
                <c:pt idx="10">
                  <c:v>47026.62286441982</c:v>
                </c:pt>
                <c:pt idx="11">
                  <c:v>48050.129863640293</c:v>
                </c:pt>
                <c:pt idx="12">
                  <c:v>47977.942649634744</c:v>
                </c:pt>
                <c:pt idx="13">
                  <c:v>48032.379040722852</c:v>
                </c:pt>
                <c:pt idx="14">
                  <c:v>48158.690334019666</c:v>
                </c:pt>
                <c:pt idx="15">
                  <c:v>48412.664667319419</c:v>
                </c:pt>
                <c:pt idx="16">
                  <c:v>48363.619096001821</c:v>
                </c:pt>
                <c:pt idx="17">
                  <c:v>48425.84542897714</c:v>
                </c:pt>
                <c:pt idx="18">
                  <c:v>48466.38556059968</c:v>
                </c:pt>
              </c:numCache>
            </c:numRef>
          </c:val>
          <c:smooth val="0"/>
        </c:ser>
        <c:ser>
          <c:idx val="6"/>
          <c:order val="6"/>
          <c:tx>
            <c:v>2013 Low</c:v>
          </c:tx>
          <c:spPr>
            <a:ln>
              <a:solidFill>
                <a:schemeClr val="accent3"/>
              </a:solidFill>
              <a:prstDash val="dash"/>
            </a:ln>
          </c:spPr>
          <c:marker>
            <c:symbol val="none"/>
          </c:marker>
          <c:cat>
            <c:strRef>
              <c:f>IND!$A$4:$A$22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2013'!$H$80:$H$98</c:f>
              <c:numCache>
                <c:formatCode>_-* #,##0_-;\-* #,##0_-;_-* "-"??_-;_-@_-</c:formatCode>
                <c:ptCount val="19"/>
                <c:pt idx="8">
                  <c:v>36889.246375464565</c:v>
                </c:pt>
                <c:pt idx="9">
                  <c:v>39149.378590935165</c:v>
                </c:pt>
                <c:pt idx="10">
                  <c:v>41828.670649605527</c:v>
                </c:pt>
                <c:pt idx="11">
                  <c:v>42331.719105082258</c:v>
                </c:pt>
                <c:pt idx="12">
                  <c:v>42276.317774528536</c:v>
                </c:pt>
                <c:pt idx="13">
                  <c:v>42348.136820339321</c:v>
                </c:pt>
                <c:pt idx="14">
                  <c:v>42450.337559590109</c:v>
                </c:pt>
                <c:pt idx="15">
                  <c:v>42604.598339132368</c:v>
                </c:pt>
                <c:pt idx="16">
                  <c:v>42545.149096305162</c:v>
                </c:pt>
                <c:pt idx="17">
                  <c:v>42591.609101409296</c:v>
                </c:pt>
                <c:pt idx="18">
                  <c:v>42616.087846260503</c:v>
                </c:pt>
              </c:numCache>
            </c:numRef>
          </c:val>
          <c:smooth val="0"/>
        </c:ser>
        <c:dLbls>
          <c:showLegendKey val="0"/>
          <c:showVal val="0"/>
          <c:showCatName val="0"/>
          <c:showSerName val="0"/>
          <c:showPercent val="0"/>
          <c:showBubbleSize val="0"/>
        </c:dLbls>
        <c:smooth val="0"/>
        <c:axId val="479791568"/>
        <c:axId val="479791960"/>
      </c:lineChart>
      <c:catAx>
        <c:axId val="479791568"/>
        <c:scaling>
          <c:orientation val="minMax"/>
        </c:scaling>
        <c:delete val="0"/>
        <c:axPos val="b"/>
        <c:numFmt formatCode="General" sourceLinked="1"/>
        <c:majorTickMark val="out"/>
        <c:minorTickMark val="none"/>
        <c:tickLblPos val="nextTo"/>
        <c:txPr>
          <a:bodyPr rot="-2700000"/>
          <a:lstStyle/>
          <a:p>
            <a:pPr>
              <a:defRPr/>
            </a:pPr>
            <a:endParaRPr lang="en-US"/>
          </a:p>
        </c:txPr>
        <c:crossAx val="479791960"/>
        <c:crosses val="autoZero"/>
        <c:auto val="1"/>
        <c:lblAlgn val="ctr"/>
        <c:lblOffset val="100"/>
        <c:noMultiLvlLbl val="0"/>
      </c:catAx>
      <c:valAx>
        <c:axId val="479791960"/>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6.8604654079531364E-4"/>
              <c:y val="0.28482804986553101"/>
            </c:manualLayout>
          </c:layout>
          <c:overlay val="0"/>
        </c:title>
        <c:numFmt formatCode="#,##0" sourceLinked="0"/>
        <c:majorTickMark val="out"/>
        <c:minorTickMark val="none"/>
        <c:tickLblPos val="nextTo"/>
        <c:crossAx val="479791568"/>
        <c:crosses val="autoZero"/>
        <c:crossBetween val="between"/>
      </c:valAx>
    </c:plotArea>
    <c:legend>
      <c:legendPos val="b"/>
      <c:layout>
        <c:manualLayout>
          <c:xMode val="edge"/>
          <c:yMode val="edge"/>
          <c:x val="9.2023809523809522E-2"/>
          <c:y val="0.91446828499062771"/>
          <c:w val="0.86017919987157021"/>
          <c:h val="7.3331201725609585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5371322479293"/>
          <c:y val="8.7765461957508437E-2"/>
          <c:w val="0.85422897029420164"/>
          <c:h val="0.67332242431358524"/>
        </c:manualLayout>
      </c:layout>
      <c:lineChart>
        <c:grouping val="standard"/>
        <c:varyColors val="0"/>
        <c:ser>
          <c:idx val="3"/>
          <c:order val="0"/>
          <c:tx>
            <c:v>2014 High</c:v>
          </c:tx>
          <c:spPr>
            <a:ln w="28575">
              <a:solidFill>
                <a:schemeClr val="accent2"/>
              </a:solidFill>
            </a:ln>
          </c:spPr>
          <c:marker>
            <c:symbol val="none"/>
          </c:marker>
          <c:cat>
            <c:strRef>
              <c:f>PV!$A$11:$A$22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PV!$C$11:$C$15</c:f>
              <c:numCache>
                <c:formatCode>_-* #,##0_-;\-* #,##0_-;_-* "-"??_-;_-@_-</c:formatCode>
                <c:ptCount val="5"/>
                <c:pt idx="2">
                  <c:v>4881.8</c:v>
                </c:pt>
                <c:pt idx="3">
                  <c:v>5761.6999999999989</c:v>
                </c:pt>
                <c:pt idx="4">
                  <c:v>6670.5999999999995</c:v>
                </c:pt>
              </c:numCache>
            </c:numRef>
          </c:val>
          <c:smooth val="0"/>
        </c:ser>
        <c:ser>
          <c:idx val="2"/>
          <c:order val="1"/>
          <c:tx>
            <c:v>2014 Medium</c:v>
          </c:tx>
          <c:spPr>
            <a:ln w="28575">
              <a:solidFill>
                <a:srgbClr val="FFC000"/>
              </a:solidFill>
            </a:ln>
          </c:spPr>
          <c:marker>
            <c:symbol val="none"/>
          </c:marker>
          <c:cat>
            <c:strRef>
              <c:f>PV!$A$11:$A$22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PV!$D$11:$D$15</c:f>
              <c:numCache>
                <c:formatCode>_-* #,##0_-;\-* #,##0_-;_-* "-"??_-;_-@_-</c:formatCode>
                <c:ptCount val="5"/>
                <c:pt idx="2">
                  <c:v>5062.0999999999995</c:v>
                </c:pt>
                <c:pt idx="3">
                  <c:v>6234.4999999999991</c:v>
                </c:pt>
                <c:pt idx="4">
                  <c:v>7454.5</c:v>
                </c:pt>
              </c:numCache>
            </c:numRef>
          </c:val>
          <c:smooth val="0"/>
        </c:ser>
        <c:ser>
          <c:idx val="1"/>
          <c:order val="2"/>
          <c:tx>
            <c:v>2014 Low</c:v>
          </c:tx>
          <c:spPr>
            <a:ln w="28575">
              <a:solidFill>
                <a:schemeClr val="accent3"/>
              </a:solidFill>
            </a:ln>
          </c:spPr>
          <c:marker>
            <c:symbol val="none"/>
          </c:marker>
          <c:cat>
            <c:strRef>
              <c:f>PV!$A$11:$A$22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PV!$E$11:$E$15</c:f>
              <c:numCache>
                <c:formatCode>_-* #,##0_-;\-* #,##0_-;_-* "-"??_-;_-@_-</c:formatCode>
                <c:ptCount val="5"/>
                <c:pt idx="2">
                  <c:v>5070.9999999999991</c:v>
                </c:pt>
                <c:pt idx="3">
                  <c:v>6253.8</c:v>
                </c:pt>
                <c:pt idx="4">
                  <c:v>7490.9</c:v>
                </c:pt>
              </c:numCache>
            </c:numRef>
          </c:val>
          <c:smooth val="0"/>
        </c:ser>
        <c:ser>
          <c:idx val="0"/>
          <c:order val="3"/>
          <c:tx>
            <c:v>Actuals</c:v>
          </c:tx>
          <c:spPr>
            <a:ln>
              <a:solidFill>
                <a:schemeClr val="accent4"/>
              </a:solidFill>
            </a:ln>
          </c:spPr>
          <c:marker>
            <c:symbol val="none"/>
          </c:marker>
          <c:cat>
            <c:strRef>
              <c:f>PV!$A$11:$A$22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PV!$B$11:$B$15</c:f>
              <c:numCache>
                <c:formatCode>_-* #,##0_-;\-* #,##0_-;_-* "-"??_-;_-@_-</c:formatCode>
                <c:ptCount val="5"/>
                <c:pt idx="0">
                  <c:v>2913.473877261119</c:v>
                </c:pt>
                <c:pt idx="1">
                  <c:v>3951.1746923852406</c:v>
                </c:pt>
              </c:numCache>
            </c:numRef>
          </c:val>
          <c:smooth val="0"/>
        </c:ser>
        <c:ser>
          <c:idx val="4"/>
          <c:order val="4"/>
          <c:tx>
            <c:v>2013 High</c:v>
          </c:tx>
          <c:spPr>
            <a:ln>
              <a:solidFill>
                <a:srgbClr val="F37321"/>
              </a:solidFill>
              <a:prstDash val="dash"/>
            </a:ln>
          </c:spPr>
          <c:marker>
            <c:symbol val="none"/>
          </c:marker>
          <c:cat>
            <c:strRef>
              <c:f>PV!$A$11:$A$22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2013'!$P$12:$P$16</c:f>
              <c:numCache>
                <c:formatCode>_-* #,##0_-;\-* #,##0_-;_-* "-"??_-;_-@_-</c:formatCode>
                <c:ptCount val="5"/>
                <c:pt idx="1">
                  <c:v>3261</c:v>
                </c:pt>
                <c:pt idx="2">
                  <c:v>3634</c:v>
                </c:pt>
                <c:pt idx="3">
                  <c:v>4021</c:v>
                </c:pt>
                <c:pt idx="4">
                  <c:v>4452</c:v>
                </c:pt>
              </c:numCache>
            </c:numRef>
          </c:val>
          <c:smooth val="0"/>
        </c:ser>
        <c:ser>
          <c:idx val="5"/>
          <c:order val="5"/>
          <c:tx>
            <c:v>2013 Medium</c:v>
          </c:tx>
          <c:spPr>
            <a:ln>
              <a:solidFill>
                <a:srgbClr val="FFC000"/>
              </a:solidFill>
              <a:prstDash val="dash"/>
            </a:ln>
          </c:spPr>
          <c:marker>
            <c:symbol val="none"/>
          </c:marker>
          <c:cat>
            <c:strRef>
              <c:f>PV!$A$11:$A$22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2013'!$Q$12:$Q$16</c:f>
              <c:numCache>
                <c:formatCode>_-* #,##0_-;\-* #,##0_-;_-* "-"??_-;_-@_-</c:formatCode>
                <c:ptCount val="5"/>
                <c:pt idx="1">
                  <c:v>3261</c:v>
                </c:pt>
                <c:pt idx="2">
                  <c:v>3634</c:v>
                </c:pt>
                <c:pt idx="3">
                  <c:v>4021</c:v>
                </c:pt>
                <c:pt idx="4">
                  <c:v>4452</c:v>
                </c:pt>
              </c:numCache>
            </c:numRef>
          </c:val>
          <c:smooth val="0"/>
        </c:ser>
        <c:ser>
          <c:idx val="6"/>
          <c:order val="6"/>
          <c:tx>
            <c:v>2013 Low</c:v>
          </c:tx>
          <c:spPr>
            <a:ln>
              <a:solidFill>
                <a:schemeClr val="accent3"/>
              </a:solidFill>
              <a:prstDash val="dash"/>
            </a:ln>
          </c:spPr>
          <c:marker>
            <c:symbol val="none"/>
          </c:marker>
          <c:cat>
            <c:strRef>
              <c:f>PV!$A$11:$A$22</c:f>
              <c:strCache>
                <c:ptCount val="12"/>
                <c:pt idx="0">
                  <c:v>2012-13 </c:v>
                </c:pt>
                <c:pt idx="1">
                  <c:v>2013-14 (estimate)</c:v>
                </c:pt>
                <c:pt idx="2">
                  <c:v>2014-15</c:v>
                </c:pt>
                <c:pt idx="3">
                  <c:v>2015-16</c:v>
                </c:pt>
                <c:pt idx="4">
                  <c:v>2016-17</c:v>
                </c:pt>
                <c:pt idx="5">
                  <c:v>2017-18</c:v>
                </c:pt>
                <c:pt idx="6">
                  <c:v>2018-19</c:v>
                </c:pt>
                <c:pt idx="7">
                  <c:v>2019-20</c:v>
                </c:pt>
                <c:pt idx="8">
                  <c:v>2020-21</c:v>
                </c:pt>
                <c:pt idx="9">
                  <c:v>2021-22</c:v>
                </c:pt>
                <c:pt idx="10">
                  <c:v>2022-23</c:v>
                </c:pt>
                <c:pt idx="11">
                  <c:v>2023-24</c:v>
                </c:pt>
              </c:strCache>
            </c:strRef>
          </c:cat>
          <c:val>
            <c:numRef>
              <c:f>'NEFR 2013'!$R$12:$R$16</c:f>
              <c:numCache>
                <c:formatCode>_-* #,##0_-;\-* #,##0_-;_-* "-"??_-;_-@_-</c:formatCode>
                <c:ptCount val="5"/>
                <c:pt idx="1">
                  <c:v>3261</c:v>
                </c:pt>
                <c:pt idx="2">
                  <c:v>3634</c:v>
                </c:pt>
                <c:pt idx="3">
                  <c:v>4021</c:v>
                </c:pt>
                <c:pt idx="4">
                  <c:v>4452</c:v>
                </c:pt>
              </c:numCache>
            </c:numRef>
          </c:val>
          <c:smooth val="0"/>
        </c:ser>
        <c:dLbls>
          <c:showLegendKey val="0"/>
          <c:showVal val="0"/>
          <c:showCatName val="0"/>
          <c:showSerName val="0"/>
          <c:showPercent val="0"/>
          <c:showBubbleSize val="0"/>
        </c:dLbls>
        <c:smooth val="0"/>
        <c:axId val="481289680"/>
        <c:axId val="481290072"/>
      </c:lineChart>
      <c:catAx>
        <c:axId val="481289680"/>
        <c:scaling>
          <c:orientation val="minMax"/>
        </c:scaling>
        <c:delete val="0"/>
        <c:axPos val="b"/>
        <c:numFmt formatCode="General" sourceLinked="1"/>
        <c:majorTickMark val="out"/>
        <c:minorTickMark val="none"/>
        <c:tickLblPos val="nextTo"/>
        <c:txPr>
          <a:bodyPr rot="-2700000"/>
          <a:lstStyle/>
          <a:p>
            <a:pPr>
              <a:defRPr/>
            </a:pPr>
            <a:endParaRPr lang="en-US"/>
          </a:p>
        </c:txPr>
        <c:crossAx val="481290072"/>
        <c:crosses val="autoZero"/>
        <c:auto val="1"/>
        <c:lblAlgn val="ctr"/>
        <c:lblOffset val="100"/>
        <c:noMultiLvlLbl val="0"/>
      </c:catAx>
      <c:valAx>
        <c:axId val="481290072"/>
        <c:scaling>
          <c:orientation val="minMax"/>
          <c:min val="2000"/>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5.2458606030041262E-4"/>
              <c:y val="0.24041052030390964"/>
            </c:manualLayout>
          </c:layout>
          <c:overlay val="0"/>
        </c:title>
        <c:numFmt formatCode="#,##0" sourceLinked="0"/>
        <c:majorTickMark val="out"/>
        <c:minorTickMark val="none"/>
        <c:tickLblPos val="nextTo"/>
        <c:crossAx val="481289680"/>
        <c:crosses val="autoZero"/>
        <c:crossBetween val="between"/>
      </c:valAx>
    </c:plotArea>
    <c:legend>
      <c:legendPos val="b"/>
      <c:layout>
        <c:manualLayout>
          <c:xMode val="edge"/>
          <c:yMode val="edge"/>
          <c:x val="9.3438899152162011E-2"/>
          <c:y val="0.91797823195829231"/>
          <c:w val="0.84369020260473893"/>
          <c:h val="7.5557121851284645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28007359659927"/>
          <c:y val="8.7765461957508437E-2"/>
          <c:w val="0.88370277949536113"/>
          <c:h val="0.67332242431358524"/>
        </c:manualLayout>
      </c:layout>
      <c:lineChart>
        <c:grouping val="standard"/>
        <c:varyColors val="0"/>
        <c:ser>
          <c:idx val="3"/>
          <c:order val="0"/>
          <c:tx>
            <c:v>2014 High</c:v>
          </c:tx>
          <c:spPr>
            <a:ln w="28575">
              <a:solidFill>
                <a:schemeClr val="tx2"/>
              </a:solidFill>
            </a:ln>
          </c:spPr>
          <c:marker>
            <c:symbol val="none"/>
          </c:marker>
          <c:cat>
            <c:strRef>
              <c:f>PV!$A$4:$A$22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PV!$C$4:$C$22</c:f>
              <c:numCache>
                <c:formatCode>_-* #,##0_-;\-* #,##0_-;_-* "-"??_-;_-@_-</c:formatCode>
                <c:ptCount val="19"/>
                <c:pt idx="9">
                  <c:v>4881.8</c:v>
                </c:pt>
                <c:pt idx="10">
                  <c:v>5761.6999999999989</c:v>
                </c:pt>
                <c:pt idx="11">
                  <c:v>6670.5999999999995</c:v>
                </c:pt>
                <c:pt idx="12">
                  <c:v>7507.7000000000007</c:v>
                </c:pt>
                <c:pt idx="13">
                  <c:v>8270.9</c:v>
                </c:pt>
                <c:pt idx="14">
                  <c:v>8995.5999999999985</c:v>
                </c:pt>
                <c:pt idx="15">
                  <c:v>9687.2999999999993</c:v>
                </c:pt>
                <c:pt idx="16">
                  <c:v>10351.699999999999</c:v>
                </c:pt>
                <c:pt idx="17">
                  <c:v>10994</c:v>
                </c:pt>
                <c:pt idx="18">
                  <c:v>11619.3</c:v>
                </c:pt>
              </c:numCache>
            </c:numRef>
          </c:val>
          <c:smooth val="0"/>
        </c:ser>
        <c:ser>
          <c:idx val="2"/>
          <c:order val="1"/>
          <c:tx>
            <c:v>2014 Medium</c:v>
          </c:tx>
          <c:spPr>
            <a:ln w="28575">
              <a:solidFill>
                <a:srgbClr val="FFC000"/>
              </a:solidFill>
            </a:ln>
          </c:spPr>
          <c:marker>
            <c:symbol val="none"/>
          </c:marker>
          <c:cat>
            <c:strRef>
              <c:f>PV!$A$4:$A$22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PV!$D$4:$D$22</c:f>
              <c:numCache>
                <c:formatCode>_-* #,##0_-;\-* #,##0_-;_-* "-"??_-;_-@_-</c:formatCode>
                <c:ptCount val="19"/>
                <c:pt idx="9">
                  <c:v>5062.0999999999995</c:v>
                </c:pt>
                <c:pt idx="10">
                  <c:v>6234.4999999999991</c:v>
                </c:pt>
                <c:pt idx="11">
                  <c:v>7454.5</c:v>
                </c:pt>
                <c:pt idx="12">
                  <c:v>8663.2000000000007</c:v>
                </c:pt>
                <c:pt idx="13">
                  <c:v>9752.2000000000007</c:v>
                </c:pt>
                <c:pt idx="14">
                  <c:v>10734.300000000003</c:v>
                </c:pt>
                <c:pt idx="15">
                  <c:v>11641.899999999998</c:v>
                </c:pt>
                <c:pt idx="16">
                  <c:v>12500.6</c:v>
                </c:pt>
                <c:pt idx="17">
                  <c:v>13323.800000000001</c:v>
                </c:pt>
                <c:pt idx="18">
                  <c:v>14114.1</c:v>
                </c:pt>
              </c:numCache>
            </c:numRef>
          </c:val>
          <c:smooth val="0"/>
        </c:ser>
        <c:ser>
          <c:idx val="1"/>
          <c:order val="2"/>
          <c:tx>
            <c:v>2014 Low</c:v>
          </c:tx>
          <c:spPr>
            <a:ln w="28575">
              <a:solidFill>
                <a:schemeClr val="accent3"/>
              </a:solidFill>
            </a:ln>
          </c:spPr>
          <c:marker>
            <c:symbol val="none"/>
          </c:marker>
          <c:cat>
            <c:strRef>
              <c:f>PV!$A$4:$A$22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PV!$E$4:$E$22</c:f>
              <c:numCache>
                <c:formatCode>_-* #,##0_-;\-* #,##0_-;_-* "-"??_-;_-@_-</c:formatCode>
                <c:ptCount val="19"/>
                <c:pt idx="9">
                  <c:v>5070.9999999999991</c:v>
                </c:pt>
                <c:pt idx="10">
                  <c:v>6253.8</c:v>
                </c:pt>
                <c:pt idx="11">
                  <c:v>7490.9</c:v>
                </c:pt>
                <c:pt idx="12">
                  <c:v>8750.2999999999993</c:v>
                </c:pt>
                <c:pt idx="13">
                  <c:v>10025.700000000001</c:v>
                </c:pt>
                <c:pt idx="14">
                  <c:v>11243.9</c:v>
                </c:pt>
                <c:pt idx="15">
                  <c:v>12342.600000000002</c:v>
                </c:pt>
                <c:pt idx="16">
                  <c:v>13363.099999999999</c:v>
                </c:pt>
                <c:pt idx="17">
                  <c:v>14327.7</c:v>
                </c:pt>
                <c:pt idx="18">
                  <c:v>15247.199999999999</c:v>
                </c:pt>
              </c:numCache>
            </c:numRef>
          </c:val>
          <c:smooth val="0"/>
        </c:ser>
        <c:ser>
          <c:idx val="0"/>
          <c:order val="3"/>
          <c:tx>
            <c:v>Actuals</c:v>
          </c:tx>
          <c:spPr>
            <a:ln>
              <a:solidFill>
                <a:schemeClr val="accent4"/>
              </a:solidFill>
            </a:ln>
          </c:spPr>
          <c:marker>
            <c:symbol val="none"/>
          </c:marker>
          <c:cat>
            <c:strRef>
              <c:f>PV!$A$4:$A$22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PV!$B$4:$B$21</c:f>
              <c:numCache>
                <c:formatCode>_-* #,##0_-;\-* #,##0_-;_-* "-"??_-;_-@_-</c:formatCode>
                <c:ptCount val="18"/>
                <c:pt idx="0">
                  <c:v>19.584576968132133</c:v>
                </c:pt>
                <c:pt idx="1">
                  <c:v>21.673361015087281</c:v>
                </c:pt>
                <c:pt idx="2">
                  <c:v>28.780794225373874</c:v>
                </c:pt>
                <c:pt idx="3">
                  <c:v>54.302491337654082</c:v>
                </c:pt>
                <c:pt idx="4">
                  <c:v>163.29818481238789</c:v>
                </c:pt>
                <c:pt idx="5">
                  <c:v>686.68023736708108</c:v>
                </c:pt>
                <c:pt idx="6">
                  <c:v>1697.8895107541712</c:v>
                </c:pt>
                <c:pt idx="7">
                  <c:v>2913.473877261119</c:v>
                </c:pt>
                <c:pt idx="8">
                  <c:v>3951.1746923852406</c:v>
                </c:pt>
              </c:numCache>
            </c:numRef>
          </c:val>
          <c:smooth val="0"/>
        </c:ser>
        <c:ser>
          <c:idx val="4"/>
          <c:order val="4"/>
          <c:tx>
            <c:v>2013 High</c:v>
          </c:tx>
          <c:spPr>
            <a:ln>
              <a:solidFill>
                <a:srgbClr val="F37321"/>
              </a:solidFill>
              <a:prstDash val="dash"/>
            </a:ln>
          </c:spPr>
          <c:marker>
            <c:symbol val="none"/>
          </c:marker>
          <c:cat>
            <c:strRef>
              <c:f>PV!$A$4:$A$22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2013'!$Q$5:$Q$23</c:f>
              <c:numCache>
                <c:formatCode>_-* #,##0_-;\-* #,##0_-;_-* "-"??_-;_-@_-</c:formatCode>
                <c:ptCount val="19"/>
                <c:pt idx="8">
                  <c:v>3261</c:v>
                </c:pt>
                <c:pt idx="9">
                  <c:v>3634</c:v>
                </c:pt>
                <c:pt idx="10">
                  <c:v>4021</c:v>
                </c:pt>
                <c:pt idx="11">
                  <c:v>4452</c:v>
                </c:pt>
                <c:pt idx="12">
                  <c:v>4934</c:v>
                </c:pt>
                <c:pt idx="13">
                  <c:v>5482</c:v>
                </c:pt>
                <c:pt idx="14">
                  <c:v>6102</c:v>
                </c:pt>
                <c:pt idx="15">
                  <c:v>6795</c:v>
                </c:pt>
                <c:pt idx="16">
                  <c:v>7433</c:v>
                </c:pt>
                <c:pt idx="17">
                  <c:v>8097</c:v>
                </c:pt>
                <c:pt idx="18">
                  <c:v>8803</c:v>
                </c:pt>
              </c:numCache>
            </c:numRef>
          </c:val>
          <c:smooth val="0"/>
        </c:ser>
        <c:ser>
          <c:idx val="5"/>
          <c:order val="5"/>
          <c:tx>
            <c:v>2013 Medium</c:v>
          </c:tx>
          <c:spPr>
            <a:ln>
              <a:solidFill>
                <a:srgbClr val="FFC000"/>
              </a:solidFill>
              <a:prstDash val="dash"/>
            </a:ln>
          </c:spPr>
          <c:marker>
            <c:symbol val="none"/>
          </c:marker>
          <c:cat>
            <c:strRef>
              <c:f>PV!$A$4:$A$22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2013'!$Q$5:$Q$23</c:f>
              <c:numCache>
                <c:formatCode>_-* #,##0_-;\-* #,##0_-;_-* "-"??_-;_-@_-</c:formatCode>
                <c:ptCount val="19"/>
                <c:pt idx="8">
                  <c:v>3261</c:v>
                </c:pt>
                <c:pt idx="9">
                  <c:v>3634</c:v>
                </c:pt>
                <c:pt idx="10">
                  <c:v>4021</c:v>
                </c:pt>
                <c:pt idx="11">
                  <c:v>4452</c:v>
                </c:pt>
                <c:pt idx="12">
                  <c:v>4934</c:v>
                </c:pt>
                <c:pt idx="13">
                  <c:v>5482</c:v>
                </c:pt>
                <c:pt idx="14">
                  <c:v>6102</c:v>
                </c:pt>
                <c:pt idx="15">
                  <c:v>6795</c:v>
                </c:pt>
                <c:pt idx="16">
                  <c:v>7433</c:v>
                </c:pt>
                <c:pt idx="17">
                  <c:v>8097</c:v>
                </c:pt>
                <c:pt idx="18">
                  <c:v>8803</c:v>
                </c:pt>
              </c:numCache>
            </c:numRef>
          </c:val>
          <c:smooth val="0"/>
        </c:ser>
        <c:ser>
          <c:idx val="6"/>
          <c:order val="6"/>
          <c:tx>
            <c:v>2013 Low</c:v>
          </c:tx>
          <c:spPr>
            <a:ln>
              <a:solidFill>
                <a:schemeClr val="accent3"/>
              </a:solidFill>
              <a:prstDash val="dash"/>
            </a:ln>
          </c:spPr>
          <c:marker>
            <c:symbol val="none"/>
          </c:marker>
          <c:cat>
            <c:strRef>
              <c:f>PV!$A$4:$A$22</c:f>
              <c:strCache>
                <c:ptCount val="19"/>
                <c:pt idx="0">
                  <c:v>2005-06</c:v>
                </c:pt>
                <c:pt idx="1">
                  <c:v>2006-07</c:v>
                </c:pt>
                <c:pt idx="2">
                  <c:v>2007-08</c:v>
                </c:pt>
                <c:pt idx="3">
                  <c:v>2008-09</c:v>
                </c:pt>
                <c:pt idx="4">
                  <c:v>2009-10</c:v>
                </c:pt>
                <c:pt idx="5">
                  <c:v>2010-11</c:v>
                </c:pt>
                <c:pt idx="6">
                  <c:v>2011-12</c:v>
                </c:pt>
                <c:pt idx="7">
                  <c:v>2012-13 </c:v>
                </c:pt>
                <c:pt idx="8">
                  <c:v>2013-14 (estimate)</c:v>
                </c:pt>
                <c:pt idx="9">
                  <c:v>2014-15</c:v>
                </c:pt>
                <c:pt idx="10">
                  <c:v>2015-16</c:v>
                </c:pt>
                <c:pt idx="11">
                  <c:v>2016-17</c:v>
                </c:pt>
                <c:pt idx="12">
                  <c:v>2017-18</c:v>
                </c:pt>
                <c:pt idx="13">
                  <c:v>2018-19</c:v>
                </c:pt>
                <c:pt idx="14">
                  <c:v>2019-20</c:v>
                </c:pt>
                <c:pt idx="15">
                  <c:v>2020-21</c:v>
                </c:pt>
                <c:pt idx="16">
                  <c:v>2021-22</c:v>
                </c:pt>
                <c:pt idx="17">
                  <c:v>2022-23</c:v>
                </c:pt>
                <c:pt idx="18">
                  <c:v>2023-24</c:v>
                </c:pt>
              </c:strCache>
            </c:strRef>
          </c:cat>
          <c:val>
            <c:numRef>
              <c:f>'NEFR 2013'!$Q$5:$Q$23</c:f>
              <c:numCache>
                <c:formatCode>_-* #,##0_-;\-* #,##0_-;_-* "-"??_-;_-@_-</c:formatCode>
                <c:ptCount val="19"/>
                <c:pt idx="8">
                  <c:v>3261</c:v>
                </c:pt>
                <c:pt idx="9">
                  <c:v>3634</c:v>
                </c:pt>
                <c:pt idx="10">
                  <c:v>4021</c:v>
                </c:pt>
                <c:pt idx="11">
                  <c:v>4452</c:v>
                </c:pt>
                <c:pt idx="12">
                  <c:v>4934</c:v>
                </c:pt>
                <c:pt idx="13">
                  <c:v>5482</c:v>
                </c:pt>
                <c:pt idx="14">
                  <c:v>6102</c:v>
                </c:pt>
                <c:pt idx="15">
                  <c:v>6795</c:v>
                </c:pt>
                <c:pt idx="16">
                  <c:v>7433</c:v>
                </c:pt>
                <c:pt idx="17">
                  <c:v>8097</c:v>
                </c:pt>
                <c:pt idx="18">
                  <c:v>8803</c:v>
                </c:pt>
              </c:numCache>
            </c:numRef>
          </c:val>
          <c:smooth val="0"/>
        </c:ser>
        <c:dLbls>
          <c:showLegendKey val="0"/>
          <c:showVal val="0"/>
          <c:showCatName val="0"/>
          <c:showSerName val="0"/>
          <c:showPercent val="0"/>
          <c:showBubbleSize val="0"/>
        </c:dLbls>
        <c:smooth val="0"/>
        <c:axId val="479647992"/>
        <c:axId val="481290856"/>
      </c:lineChart>
      <c:catAx>
        <c:axId val="479647992"/>
        <c:scaling>
          <c:orientation val="minMax"/>
        </c:scaling>
        <c:delete val="0"/>
        <c:axPos val="b"/>
        <c:numFmt formatCode="General" sourceLinked="1"/>
        <c:majorTickMark val="out"/>
        <c:minorTickMark val="none"/>
        <c:tickLblPos val="nextTo"/>
        <c:txPr>
          <a:bodyPr rot="-2700000"/>
          <a:lstStyle/>
          <a:p>
            <a:pPr>
              <a:defRPr/>
            </a:pPr>
            <a:endParaRPr lang="en-US"/>
          </a:p>
        </c:txPr>
        <c:crossAx val="481290856"/>
        <c:crosses val="autoZero"/>
        <c:auto val="1"/>
        <c:lblAlgn val="ctr"/>
        <c:lblOffset val="100"/>
        <c:noMultiLvlLbl val="0"/>
      </c:catAx>
      <c:valAx>
        <c:axId val="481290856"/>
        <c:scaling>
          <c:orientation val="minMax"/>
        </c:scaling>
        <c:delete val="0"/>
        <c:axPos val="l"/>
        <c:majorGridlines>
          <c:spPr>
            <a:ln>
              <a:solidFill>
                <a:schemeClr val="bg1">
                  <a:lumMod val="85000"/>
                </a:schemeClr>
              </a:solidFill>
            </a:ln>
          </c:spPr>
        </c:majorGridlines>
        <c:title>
          <c:tx>
            <c:rich>
              <a:bodyPr rot="-5400000" vert="horz"/>
              <a:lstStyle/>
              <a:p>
                <a:pPr>
                  <a:defRPr sz="1100"/>
                </a:pPr>
                <a:r>
                  <a:rPr lang="en-AU" sz="1100" b="1" i="0" baseline="0"/>
                  <a:t>Annual energy consumption (GWh)</a:t>
                </a:r>
              </a:p>
            </c:rich>
          </c:tx>
          <c:layout>
            <c:manualLayout>
              <c:xMode val="edge"/>
              <c:yMode val="edge"/>
              <c:x val="5.2458606030041262E-4"/>
              <c:y val="0.24041052030390964"/>
            </c:manualLayout>
          </c:layout>
          <c:overlay val="0"/>
        </c:title>
        <c:numFmt formatCode="#,##0" sourceLinked="0"/>
        <c:majorTickMark val="out"/>
        <c:minorTickMark val="none"/>
        <c:tickLblPos val="nextTo"/>
        <c:crossAx val="479647992"/>
        <c:crosses val="autoZero"/>
        <c:crossBetween val="between"/>
      </c:valAx>
    </c:plotArea>
    <c:legend>
      <c:legendPos val="b"/>
      <c:layout>
        <c:manualLayout>
          <c:xMode val="edge"/>
          <c:yMode val="edge"/>
          <c:x val="9.3438899152162011E-2"/>
          <c:y val="0.91797823195829231"/>
          <c:w val="0.84369020260473893"/>
          <c:h val="7.5557121851284645E-2"/>
        </c:manualLayout>
      </c:layout>
      <c:overlay val="0"/>
    </c:legend>
    <c:plotVisOnly val="1"/>
    <c:dispBlanksAs val="gap"/>
    <c:showDLblsOverMax val="0"/>
  </c:chart>
  <c:spPr>
    <a:solidFill>
      <a:schemeClr val="bg1">
        <a:lumMod val="95000"/>
      </a:schemeClr>
    </a:solidFill>
    <a:ln>
      <a:noFill/>
    </a:ln>
  </c:spPr>
  <c:txPr>
    <a:bodyPr/>
    <a:lstStyle/>
    <a:p>
      <a:pPr>
        <a:defRPr sz="1000">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orientation="portrait"/>
  </c:printSettings>
  <c:userShapes r:id="rId1"/>
</c:chartSpace>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33617</xdr:colOff>
      <xdr:row>0</xdr:row>
      <xdr:rowOff>56029</xdr:rowOff>
    </xdr:from>
    <xdr:to>
      <xdr:col>12</xdr:col>
      <xdr:colOff>526588</xdr:colOff>
      <xdr:row>0</xdr:row>
      <xdr:rowOff>612426</xdr:rowOff>
    </xdr:to>
    <xdr:grpSp>
      <xdr:nvGrpSpPr>
        <xdr:cNvPr id="2" name="Group 1"/>
        <xdr:cNvGrpSpPr/>
      </xdr:nvGrpSpPr>
      <xdr:grpSpPr>
        <a:xfrm>
          <a:off x="33617" y="56029"/>
          <a:ext cx="15161471" cy="556397"/>
          <a:chOff x="23811" y="-925"/>
          <a:chExt cx="10757406" cy="561296"/>
        </a:xfrm>
      </xdr:grpSpPr>
      <xdr:sp macro="" textlink="">
        <xdr:nvSpPr>
          <xdr:cNvPr id="3" name="Rectangle 2"/>
          <xdr:cNvSpPr/>
        </xdr:nvSpPr>
        <xdr:spPr>
          <a:xfrm>
            <a:off x="23811" y="6184"/>
            <a:ext cx="8435827" cy="517692"/>
          </a:xfrm>
          <a:prstGeom prst="rect">
            <a:avLst/>
          </a:prstGeom>
          <a:solidFill>
            <a:schemeClr val="accent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4" name="Rectangle 3"/>
          <xdr:cNvSpPr/>
        </xdr:nvSpPr>
        <xdr:spPr>
          <a:xfrm>
            <a:off x="8865131" y="61650"/>
            <a:ext cx="1916086"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5" name="TextBox 4"/>
          <xdr:cNvSpPr txBox="1"/>
        </xdr:nvSpPr>
        <xdr:spPr>
          <a:xfrm>
            <a:off x="119063" y="-925"/>
            <a:ext cx="8666560"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National Electricity</a:t>
            </a:r>
            <a:r>
              <a:rPr lang="en-AU" sz="2800" b="1" baseline="0">
                <a:solidFill>
                  <a:schemeClr val="bg1"/>
                </a:solidFill>
              </a:rPr>
              <a:t> </a:t>
            </a:r>
            <a:r>
              <a:rPr lang="en-AU" sz="2800" b="1">
                <a:solidFill>
                  <a:schemeClr val="bg1"/>
                </a:solidFill>
              </a:rPr>
              <a:t>Forecasting Report</a:t>
            </a:r>
            <a:r>
              <a:rPr lang="en-AU" sz="2800" b="1" baseline="0">
                <a:solidFill>
                  <a:schemeClr val="bg1"/>
                </a:solidFill>
              </a:rPr>
              <a:t> </a:t>
            </a:r>
            <a:r>
              <a:rPr lang="en-AU" sz="2800" b="1">
                <a:solidFill>
                  <a:schemeClr val="bg1"/>
                </a:solidFill>
              </a:rPr>
              <a:t>2014: National</a:t>
            </a:r>
            <a:r>
              <a:rPr lang="en-AU" sz="2800" b="1" baseline="0">
                <a:solidFill>
                  <a:schemeClr val="bg1"/>
                </a:solidFill>
              </a:rPr>
              <a:t> </a:t>
            </a:r>
            <a:r>
              <a:rPr lang="en-AU" sz="2800" b="1">
                <a:solidFill>
                  <a:schemeClr val="bg1"/>
                </a:solidFill>
                <a:latin typeface="+mn-lt"/>
                <a:ea typeface="+mn-ea"/>
                <a:cs typeface="+mn-cs"/>
              </a:rPr>
              <a:t>Electricity Market</a:t>
            </a:r>
          </a:p>
        </xdr:txBody>
      </xdr:sp>
      <xdr:sp macro="" textlink="">
        <xdr:nvSpPr>
          <xdr:cNvPr id="6" name="TextBox 5"/>
          <xdr:cNvSpPr txBox="1"/>
        </xdr:nvSpPr>
        <xdr:spPr>
          <a:xfrm>
            <a:off x="8952585" y="97183"/>
            <a:ext cx="1669675" cy="35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Annual energy </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7" name="Isosceles Triangle 6"/>
          <xdr:cNvSpPr/>
        </xdr:nvSpPr>
        <xdr:spPr>
          <a:xfrm rot="5400000">
            <a:off x="8366844" y="102152"/>
            <a:ext cx="514873" cy="329975"/>
          </a:xfrm>
          <a:prstGeom prst="triangl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12</xdr:col>
      <xdr:colOff>515468</xdr:colOff>
      <xdr:row>0</xdr:row>
      <xdr:rowOff>123741</xdr:rowOff>
    </xdr:from>
    <xdr:to>
      <xdr:col>13</xdr:col>
      <xdr:colOff>225092</xdr:colOff>
      <xdr:row>0</xdr:row>
      <xdr:rowOff>560781</xdr:rowOff>
    </xdr:to>
    <xdr:sp macro="" textlink="">
      <xdr:nvSpPr>
        <xdr:cNvPr id="8" name="Isosceles Triangle 7"/>
        <xdr:cNvSpPr/>
      </xdr:nvSpPr>
      <xdr:spPr>
        <a:xfrm rot="5400000">
          <a:off x="15125060" y="182649"/>
          <a:ext cx="437040" cy="319224"/>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0</xdr:col>
      <xdr:colOff>44823</xdr:colOff>
      <xdr:row>2</xdr:row>
      <xdr:rowOff>44826</xdr:rowOff>
    </xdr:from>
    <xdr:to>
      <xdr:col>13</xdr:col>
      <xdr:colOff>582706</xdr:colOff>
      <xdr:row>2</xdr:row>
      <xdr:rowOff>1781735</xdr:rowOff>
    </xdr:to>
    <xdr:sp macro="" textlink="">
      <xdr:nvSpPr>
        <xdr:cNvPr id="9" name="TextBox 8"/>
        <xdr:cNvSpPr txBox="1"/>
      </xdr:nvSpPr>
      <xdr:spPr>
        <a:xfrm>
          <a:off x="44823" y="911601"/>
          <a:ext cx="15815983" cy="1736909"/>
        </a:xfrm>
        <a:prstGeom prst="rect">
          <a:avLst/>
        </a:prstGeom>
        <a:solidFill>
          <a:srgbClr val="948671">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1100" b="1">
              <a:solidFill>
                <a:schemeClr val="accent6"/>
              </a:solidFill>
              <a:latin typeface="Arial" panose="020B0604020202020204" pitchFamily="34" charset="0"/>
              <a:ea typeface="+mn-ea"/>
              <a:cs typeface="Arial" panose="020B0604020202020204" pitchFamily="34" charset="0"/>
            </a:rPr>
            <a:t>This workbook</a:t>
          </a:r>
        </a:p>
        <a:p>
          <a:pPr marL="0" indent="0"/>
          <a:endParaRPr lang="en-AU" sz="900" b="0">
            <a:solidFill>
              <a:sysClr val="windowText" lastClr="000000"/>
            </a:solidFill>
            <a:latin typeface="Arial" panose="020B0604020202020204" pitchFamily="34" charset="0"/>
            <a:ea typeface="+mn-ea"/>
            <a:cs typeface="Arial" panose="020B0604020202020204" pitchFamily="34" charset="0"/>
          </a:endParaRPr>
        </a:p>
        <a:p>
          <a:pPr marL="0" indent="0"/>
          <a:r>
            <a:rPr lang="en-AU" sz="900" b="0">
              <a:solidFill>
                <a:sysClr val="windowText" lastClr="000000"/>
              </a:solidFill>
              <a:latin typeface="Arial" panose="020B0604020202020204" pitchFamily="34" charset="0"/>
              <a:ea typeface="+mn-ea"/>
              <a:cs typeface="Arial" panose="020B0604020202020204" pitchFamily="34" charset="0"/>
            </a:rPr>
            <a:t>This workbook provides AEMO's 2014 annual energy and maximum demand forecasts for the National Electricity Market (NEM).  </a:t>
          </a:r>
        </a:p>
        <a:p>
          <a:pPr marL="0" indent="0"/>
          <a:r>
            <a:rPr lang="en-AU" sz="900" b="0">
              <a:solidFill>
                <a:sysClr val="windowText" lastClr="000000"/>
              </a:solidFill>
              <a:latin typeface="Arial" panose="020B0604020202020204" pitchFamily="34" charset="0"/>
              <a:ea typeface="+mn-ea"/>
              <a:cs typeface="Arial" panose="020B0604020202020204" pitchFamily="34" charset="0"/>
            </a:rPr>
            <a:t>It provides forecast information that includes data tables accompanied by commentary about the forecasts, and charts of results.</a:t>
          </a:r>
        </a:p>
        <a:p>
          <a:pPr marL="0" indent="0"/>
          <a:r>
            <a:rPr lang="en-AU" sz="900" b="0">
              <a:solidFill>
                <a:sysClr val="windowText" lastClr="000000"/>
              </a:solidFill>
              <a:latin typeface="Arial" panose="020B0604020202020204" pitchFamily="34" charset="0"/>
              <a:ea typeface="+mn-ea"/>
              <a:cs typeface="Arial" panose="020B0604020202020204" pitchFamily="34" charset="0"/>
            </a:rPr>
            <a:t>Native and operational annual energy forecasts are on a sent-out basis, which does not include generator auxiliary loads. </a:t>
          </a:r>
        </a:p>
        <a:p>
          <a:pPr marL="0" indent="0"/>
          <a:r>
            <a:rPr lang="en-AU" sz="900" b="0">
              <a:solidFill>
                <a:sysClr val="windowText" lastClr="000000"/>
              </a:solidFill>
              <a:latin typeface="Arial" panose="020B0604020202020204" pitchFamily="34" charset="0"/>
              <a:ea typeface="+mn-ea"/>
              <a:cs typeface="Arial" panose="020B0604020202020204" pitchFamily="34" charset="0"/>
            </a:rPr>
            <a:t>Operational annual energy forecasts are the total of residential and commercial*, large industrial, and transmission losses forecasts.</a:t>
          </a:r>
        </a:p>
        <a:p>
          <a:pPr marL="0" indent="0"/>
          <a:r>
            <a:rPr lang="en-AU" sz="900" b="0">
              <a:solidFill>
                <a:sysClr val="windowText" lastClr="000000"/>
              </a:solidFill>
              <a:latin typeface="Arial" panose="020B0604020202020204" pitchFamily="34" charset="0"/>
              <a:ea typeface="+mn-ea"/>
              <a:cs typeface="Arial" panose="020B0604020202020204" pitchFamily="34" charset="0"/>
            </a:rPr>
            <a:t>Operational MD forecasts are on an "as generated" basis.</a:t>
          </a:r>
        </a:p>
        <a:p>
          <a:pPr marL="0" indent="0"/>
          <a:r>
            <a:rPr lang="en-AU" sz="900" b="0">
              <a:solidFill>
                <a:sysClr val="windowText" lastClr="000000"/>
              </a:solidFill>
              <a:latin typeface="Arial" panose="020B0604020202020204" pitchFamily="34" charset="0"/>
              <a:ea typeface="+mn-ea"/>
              <a:cs typeface="Arial" panose="020B0604020202020204" pitchFamily="34" charset="0"/>
            </a:rPr>
            <a:t>Native forecasts are the operational forecasts, plus the contribution from small non-scheduled generation.</a:t>
          </a:r>
        </a:p>
        <a:p>
          <a:pPr marL="0" indent="0"/>
          <a:r>
            <a:rPr lang="en-AU" sz="900" b="0">
              <a:solidFill>
                <a:sysClr val="windowText" lastClr="000000"/>
              </a:solidFill>
              <a:latin typeface="Arial" panose="020B0604020202020204" pitchFamily="34" charset="0"/>
              <a:ea typeface="+mn-ea"/>
              <a:cs typeface="Arial" panose="020B0604020202020204" pitchFamily="34" charset="0"/>
            </a:rPr>
            <a:t>Residential and commercial forecasts are the loads on the network from residential, commercial and small industrial customers, assuming the forecast energy efficiency savings and rooftop PV contribution.</a:t>
          </a:r>
        </a:p>
        <a:p>
          <a:pPr marL="0" indent="0"/>
          <a:r>
            <a:rPr lang="en-AU" sz="900" b="0">
              <a:solidFill>
                <a:sysClr val="windowText" lastClr="000000"/>
              </a:solidFill>
              <a:latin typeface="Arial" panose="020B0604020202020204" pitchFamily="34" charset="0"/>
              <a:ea typeface="+mn-ea"/>
              <a:cs typeface="Arial" panose="020B0604020202020204" pitchFamily="34" charset="0"/>
            </a:rPr>
            <a:t>The 2014 NEFR forecasts refers to a 10-year outlook period from 2013–14 to 2023–24. Historical, short term, medium term and 10-year outlook comparisons between the 2013 and 2014 NEFR refer to the same or equivalent period. This uses the additional historical and forecast data published in the NEFR Excel workbooks.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391583</xdr:colOff>
      <xdr:row>39</xdr:row>
      <xdr:rowOff>105832</xdr:rowOff>
    </xdr:from>
    <xdr:to>
      <xdr:col>30</xdr:col>
      <xdr:colOff>481661</xdr:colOff>
      <xdr:row>81</xdr:row>
      <xdr:rowOff>19049</xdr:rowOff>
    </xdr:to>
    <xdr:sp macro="" textlink="">
      <xdr:nvSpPr>
        <xdr:cNvPr id="2" name="TextBox 1"/>
        <xdr:cNvSpPr txBox="1"/>
      </xdr:nvSpPr>
      <xdr:spPr>
        <a:xfrm>
          <a:off x="391583" y="8430682"/>
          <a:ext cx="17196978" cy="6714067"/>
        </a:xfrm>
        <a:prstGeom prst="rect">
          <a:avLst/>
        </a:prstGeom>
        <a:solidFill>
          <a:srgbClr val="948671">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1100" b="1">
              <a:solidFill>
                <a:sysClr val="windowText" lastClr="000000"/>
              </a:solidFill>
              <a:latin typeface="Arial" panose="020B0604020202020204" pitchFamily="34" charset="0"/>
              <a:ea typeface="+mn-ea"/>
              <a:cs typeface="Arial" panose="020B0604020202020204" pitchFamily="34" charset="0"/>
            </a:rPr>
            <a:t>NEM residential and commercial annual energy</a:t>
          </a:r>
        </a:p>
        <a:p>
          <a:pPr marL="0" indent="0"/>
          <a:endParaRPr lang="en-AU" sz="1100" b="1">
            <a:solidFill>
              <a:schemeClr val="accent1"/>
            </a:solidFill>
            <a:latin typeface="Arial" panose="020B0604020202020204" pitchFamily="34" charset="0"/>
            <a:ea typeface="+mn-ea"/>
            <a:cs typeface="Arial" panose="020B0604020202020204" pitchFamily="34" charset="0"/>
          </a:endParaRPr>
        </a:p>
        <a:p>
          <a:r>
            <a:rPr lang="en-AU" sz="1100">
              <a:solidFill>
                <a:schemeClr val="dk1"/>
              </a:solidFill>
              <a:effectLst/>
              <a:latin typeface="+mn-lt"/>
              <a:ea typeface="+mn-ea"/>
              <a:cs typeface="+mn-cs"/>
            </a:rPr>
            <a:t>The figures presented for residential and commercial incorporate the impact of historical energy efficiency improvements. </a:t>
          </a:r>
        </a:p>
        <a:p>
          <a:r>
            <a:rPr lang="en-AU" sz="1100">
              <a:solidFill>
                <a:schemeClr val="dk1"/>
              </a:solidFill>
              <a:effectLst/>
              <a:latin typeface="+mn-lt"/>
              <a:ea typeface="+mn-ea"/>
              <a:cs typeface="+mn-cs"/>
            </a:rPr>
            <a:t>Historical data has also been adjusted to exclude 55 large industrial customers (included for the 2013 NEFR), which have been transferred to the large industrial forecast. </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Per capita consumption</a:t>
          </a:r>
          <a:r>
            <a:rPr lang="en-AU" sz="1100">
              <a:solidFill>
                <a:schemeClr val="dk1"/>
              </a:solidFill>
              <a:effectLst/>
              <a:latin typeface="+mn-lt"/>
              <a:ea typeface="+mn-ea"/>
              <a:cs typeface="+mn-cs"/>
            </a:rPr>
            <a:t> is a key driver of residential and commercial consumption. It declined at an annual average of 3.6% in recent years (2009-10 to 2013-14), driven by historically high electricity prices, increased use of energy efficient appliances, and higher PV output. </a:t>
          </a:r>
        </a:p>
        <a:p>
          <a:r>
            <a:rPr lang="en-AU" sz="1100">
              <a:solidFill>
                <a:schemeClr val="dk1"/>
              </a:solidFill>
              <a:effectLst/>
              <a:latin typeface="+mn-lt"/>
              <a:ea typeface="+mn-ea"/>
              <a:cs typeface="+mn-cs"/>
            </a:rPr>
            <a:t>(Refer to the EE and PV tabs for details on those components)</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The decline in residential and commercial per capita consumption is expected to continue at the slower rate of 3.3% for 2013-14, primarily driven by easing electricity prices. In the short-term (to 2016-17) the decline continues at 2.1%, and 1.2% in the medium to long term (2016-17 to 2023-24).</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2009-10 to 2013-14: </a:t>
          </a:r>
          <a:r>
            <a:rPr lang="en-AU" sz="1100">
              <a:solidFill>
                <a:schemeClr val="dk1"/>
              </a:solidFill>
              <a:effectLst/>
              <a:latin typeface="+mn-lt"/>
              <a:ea typeface="+mn-ea"/>
              <a:cs typeface="+mn-cs"/>
            </a:rPr>
            <a:t>NEM residential and commercial consumption declined by 12,263 GWh to 131,985 GWh (an average annual decline of 2.2%). </a:t>
          </a:r>
        </a:p>
        <a:p>
          <a:r>
            <a:rPr lang="en-AU" sz="1100">
              <a:solidFill>
                <a:schemeClr val="dk1"/>
              </a:solidFill>
              <a:effectLst/>
              <a:latin typeface="+mn-lt"/>
              <a:ea typeface="+mn-ea"/>
              <a:cs typeface="+mn-cs"/>
            </a:rPr>
            <a:t>This reflects sustained high electricity price growth, increasing adoption of energy efficiency measures and PV installations.</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The current estimate for 2013-14</a:t>
          </a:r>
          <a:r>
            <a:rPr lang="en-AU" sz="1100">
              <a:solidFill>
                <a:schemeClr val="dk1"/>
              </a:solidFill>
              <a:effectLst/>
              <a:latin typeface="+mn-lt"/>
              <a:ea typeface="+mn-ea"/>
              <a:cs typeface="+mn-cs"/>
            </a:rPr>
            <a:t> is 131,985 GWh, which is 12,973 GWh (8.9%) lower than the 2013 NEFR medium scenario forecast of 144,958 GWh. </a:t>
          </a:r>
        </a:p>
        <a:p>
          <a:r>
            <a:rPr lang="en-AU" sz="1100">
              <a:solidFill>
                <a:schemeClr val="dk1"/>
              </a:solidFill>
              <a:effectLst/>
              <a:latin typeface="+mn-lt"/>
              <a:ea typeface="+mn-ea"/>
              <a:cs typeface="+mn-cs"/>
            </a:rPr>
            <a:t>This is primarily due to consumer responses to electricity prices and milder weather conditions. </a:t>
          </a:r>
        </a:p>
        <a:p>
          <a:r>
            <a:rPr lang="en-AU" sz="1100">
              <a:solidFill>
                <a:schemeClr val="dk1"/>
              </a:solidFill>
              <a:effectLst/>
              <a:latin typeface="+mn-lt"/>
              <a:ea typeface="+mn-ea"/>
              <a:cs typeface="+mn-cs"/>
            </a:rPr>
            <a:t>Using the 2013 NEFR sample size (which includes the 55 large industrial customers referred to above), this is 3.4% below the 2013 NEFR medium scenario forecast.</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In the short term (2013-14 to 2016-17)</a:t>
          </a:r>
          <a:r>
            <a:rPr lang="en-AU" sz="1100">
              <a:solidFill>
                <a:schemeClr val="dk1"/>
              </a:solidFill>
              <a:effectLst/>
              <a:latin typeface="+mn-lt"/>
              <a:ea typeface="+mn-ea"/>
              <a:cs typeface="+mn-cs"/>
            </a:rPr>
            <a:t> residential and commercial energy decreases from 131,985 GWh in 2013-14 to 129,938 GWh in 2016-17. </a:t>
          </a:r>
        </a:p>
        <a:p>
          <a:r>
            <a:rPr lang="en-AU" sz="1100">
              <a:solidFill>
                <a:schemeClr val="dk1"/>
              </a:solidFill>
              <a:effectLst/>
              <a:latin typeface="+mn-lt"/>
              <a:ea typeface="+mn-ea"/>
              <a:cs typeface="+mn-cs"/>
            </a:rPr>
            <a:t>This is an average annual decrease of 0.5%. Using the same sample size as 2013, this is 1.4 percentage points below the 2013 NEFR average annual growth rate. </a:t>
          </a:r>
        </a:p>
        <a:p>
          <a:r>
            <a:rPr lang="en-AU" sz="1100">
              <a:solidFill>
                <a:schemeClr val="dk1"/>
              </a:solidFill>
              <a:effectLst/>
              <a:latin typeface="+mn-lt"/>
              <a:ea typeface="+mn-ea"/>
              <a:cs typeface="+mn-cs"/>
            </a:rPr>
            <a:t>This is primarily due to a change in forecasting methodology, where consumption behaviours in more recent years are given greater emphasis in determining the residential and commercial consumption forecast. </a:t>
          </a:r>
        </a:p>
        <a:p>
          <a:r>
            <a:rPr lang="en-AU" sz="1100">
              <a:solidFill>
                <a:schemeClr val="dk1"/>
              </a:solidFill>
              <a:effectLst/>
              <a:latin typeface="+mn-lt"/>
              <a:ea typeface="+mn-ea"/>
              <a:cs typeface="+mn-cs"/>
            </a:rPr>
            <a:t>The main drivers for the forecast decrease are reductions in industrial consumption and continued growth in PV output and EE measures across all NEM regions. </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In the medium to long term (2016-17 to 2023-24)</a:t>
          </a:r>
          <a:r>
            <a:rPr lang="en-AU" sz="1100">
              <a:solidFill>
                <a:schemeClr val="dk1"/>
              </a:solidFill>
              <a:effectLst/>
              <a:latin typeface="+mn-lt"/>
              <a:ea typeface="+mn-ea"/>
              <a:cs typeface="+mn-cs"/>
            </a:rPr>
            <a:t> residential and commercial energy increases from 129,938 GWh in 2016-17 to 131,970 GWh in 2023-24. </a:t>
          </a:r>
        </a:p>
        <a:p>
          <a:r>
            <a:rPr lang="en-AU" sz="1100">
              <a:solidFill>
                <a:schemeClr val="dk1"/>
              </a:solidFill>
              <a:effectLst/>
              <a:latin typeface="+mn-lt"/>
              <a:ea typeface="+mn-ea"/>
              <a:cs typeface="+mn-cs"/>
            </a:rPr>
            <a:t>This is an average annual increase of 0.2%. Using the same sample size as 2013, this is 0.9 percentage points below the 2013 NEFR average annual growth rate.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Differences between the high, medium, and low scenario long-term forecasts (2013-14 to 2023-24): </a:t>
          </a:r>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The medium scenario is relatively flat with a minor average annual decrease of 0.001%. </a:t>
          </a:r>
        </a:p>
        <a:p>
          <a:pPr lvl="0"/>
          <a:r>
            <a:rPr lang="en-AU" sz="1100">
              <a:solidFill>
                <a:schemeClr val="dk1"/>
              </a:solidFill>
              <a:effectLst/>
              <a:latin typeface="+mn-lt"/>
              <a:ea typeface="+mn-ea"/>
              <a:cs typeface="+mn-cs"/>
            </a:rPr>
            <a:t>The high scenario average annual increase of 1.3% reflects slightly higher average annual population growth (high: 1.6%, medium: 1.5%), higher average state income growth (high: 3.2%, medium: 2.9%), lower PV uptake (high: 11.4%, medium: 13.6%). </a:t>
          </a:r>
        </a:p>
        <a:p>
          <a:pPr lvl="0"/>
          <a:r>
            <a:rPr lang="en-AU" sz="1100">
              <a:solidFill>
                <a:schemeClr val="dk1"/>
              </a:solidFill>
              <a:effectLst/>
              <a:latin typeface="+mn-lt"/>
              <a:ea typeface="+mn-ea"/>
              <a:cs typeface="+mn-cs"/>
            </a:rPr>
            <a:t>It also has a lower post-model adjustment for energy efficiency, as there are no additional programs implemented beyond those currently in place.</a:t>
          </a:r>
        </a:p>
        <a:p>
          <a:pPr lvl="0"/>
          <a:r>
            <a:rPr lang="en-AU" sz="1100">
              <a:solidFill>
                <a:schemeClr val="dk1"/>
              </a:solidFill>
              <a:effectLst/>
              <a:latin typeface="+mn-lt"/>
              <a:ea typeface="+mn-ea"/>
              <a:cs typeface="+mn-cs"/>
            </a:rPr>
            <a:t>The low scenario average annual decline of 1.0% reflects lower average population growth (low: 1.3%, medium: 1.5%) lower average state income growth (low: 2.6%, medium: 2.9%), high PV uptake (low: 14.5%, medium: 13.6%). </a:t>
          </a:r>
        </a:p>
        <a:p>
          <a:pPr lvl="0"/>
          <a:r>
            <a:rPr lang="en-AU" sz="1100">
              <a:solidFill>
                <a:schemeClr val="dk1"/>
              </a:solidFill>
              <a:effectLst/>
              <a:latin typeface="+mn-lt"/>
              <a:ea typeface="+mn-ea"/>
              <a:cs typeface="+mn-cs"/>
            </a:rPr>
            <a:t>It also assumes additional energy efficiency uptake (which reduces consumption form the grid).</a:t>
          </a:r>
        </a:p>
        <a:p>
          <a:r>
            <a:rPr lang="en-AU" sz="1100" b="1" u="none" strike="noStrike">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Differences between the 2013 and 2014 long-term forecasts (2013-14 to 2023-24):</a:t>
          </a:r>
          <a:br>
            <a:rPr lang="en-AU" sz="1100" b="1">
              <a:solidFill>
                <a:schemeClr val="dk1"/>
              </a:solidFill>
              <a:effectLst/>
              <a:latin typeface="+mn-lt"/>
              <a:ea typeface="+mn-ea"/>
              <a:cs typeface="+mn-cs"/>
            </a:rPr>
          </a:br>
          <a:r>
            <a:rPr lang="en-AU" sz="1100">
              <a:solidFill>
                <a:schemeClr val="dk1"/>
              </a:solidFill>
              <a:effectLst/>
              <a:latin typeface="+mn-lt"/>
              <a:ea typeface="+mn-ea"/>
              <a:cs typeface="+mn-cs"/>
            </a:rPr>
            <a:t>The long-term 2014 NEFR forecast average annual decrease of 0.001% is lower than the 2013 NEFR forecast increase of 1.0%. </a:t>
          </a:r>
        </a:p>
        <a:p>
          <a:r>
            <a:rPr lang="en-AU" sz="1100">
              <a:solidFill>
                <a:schemeClr val="dk1"/>
              </a:solidFill>
              <a:effectLst/>
              <a:latin typeface="+mn-lt"/>
              <a:ea typeface="+mn-ea"/>
              <a:cs typeface="+mn-cs"/>
            </a:rPr>
            <a:t>Using the 2013 NEFR sample size (which includes the 55 large industrial customers referred to above), this is 1.0 percentage points below the 2013 NEFR average annual growth rate. </a:t>
          </a:r>
        </a:p>
        <a:p>
          <a:r>
            <a:rPr lang="en-AU" sz="1100">
              <a:solidFill>
                <a:schemeClr val="dk1"/>
              </a:solidFill>
              <a:effectLst/>
              <a:latin typeface="+mn-lt"/>
              <a:ea typeface="+mn-ea"/>
              <a:cs typeface="+mn-cs"/>
            </a:rPr>
            <a:t>This results primarily from a change in forecasting methodology, where consumption behaviours in more recent years are given greater emphasis in determining the residential and commercial consumption forecast. </a:t>
          </a:r>
        </a:p>
      </xdr:txBody>
    </xdr:sp>
    <xdr:clientData/>
  </xdr:twoCellAnchor>
  <xdr:absoluteAnchor>
    <xdr:pos x="12371158" y="833439"/>
    <xdr:ext cx="5601600" cy="61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998898" y="799619"/>
    <xdr:ext cx="7786800" cy="61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0</xdr:col>
      <xdr:colOff>0</xdr:colOff>
      <xdr:row>0</xdr:row>
      <xdr:rowOff>0</xdr:rowOff>
    </xdr:from>
    <xdr:to>
      <xdr:col>30</xdr:col>
      <xdr:colOff>449038</xdr:colOff>
      <xdr:row>0</xdr:row>
      <xdr:rowOff>556397</xdr:rowOff>
    </xdr:to>
    <xdr:grpSp>
      <xdr:nvGrpSpPr>
        <xdr:cNvPr id="6" name="Group 5"/>
        <xdr:cNvGrpSpPr/>
      </xdr:nvGrpSpPr>
      <xdr:grpSpPr>
        <a:xfrm>
          <a:off x="0" y="0"/>
          <a:ext cx="17621252" cy="556397"/>
          <a:chOff x="51956" y="34641"/>
          <a:chExt cx="15509422" cy="556397"/>
        </a:xfrm>
      </xdr:grpSpPr>
      <xdr:grpSp>
        <xdr:nvGrpSpPr>
          <xdr:cNvPr id="7" name="Group 6"/>
          <xdr:cNvGrpSpPr/>
        </xdr:nvGrpSpPr>
        <xdr:grpSpPr>
          <a:xfrm>
            <a:off x="51956" y="34641"/>
            <a:ext cx="15194928" cy="556397"/>
            <a:chOff x="23812" y="-925"/>
            <a:chExt cx="11617056" cy="561296"/>
          </a:xfrm>
        </xdr:grpSpPr>
        <xdr:sp macro="" textlink="">
          <xdr:nvSpPr>
            <xdr:cNvPr id="9" name="Rectangle 8"/>
            <xdr:cNvSpPr/>
          </xdr:nvSpPr>
          <xdr:spPr>
            <a:xfrm>
              <a:off x="23812" y="6184"/>
              <a:ext cx="8074985" cy="517692"/>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10" name="Rectangle 9"/>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11" name="TextBox 10"/>
            <xdr:cNvSpPr txBox="1"/>
          </xdr:nvSpPr>
          <xdr:spPr>
            <a:xfrm>
              <a:off x="119063" y="-925"/>
              <a:ext cx="7552892"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a:t>
              </a:r>
              <a:r>
                <a:rPr lang="en-AU" sz="2800" b="1" baseline="0">
                  <a:solidFill>
                    <a:schemeClr val="bg1"/>
                  </a:solidFill>
                </a:rPr>
                <a:t> NEFR: RESIDENTIAL &amp; COMMERCIAL ANNUAL ENERGY</a:t>
              </a:r>
              <a:endParaRPr lang="en-AU" sz="2800" b="1">
                <a:solidFill>
                  <a:schemeClr val="bg1"/>
                </a:solidFill>
              </a:endParaRPr>
            </a:p>
          </xdr:txBody>
        </xdr:sp>
        <xdr:sp macro="" textlink="">
          <xdr:nvSpPr>
            <xdr:cNvPr id="12" name="TextBox 11"/>
            <xdr:cNvSpPr txBox="1"/>
          </xdr:nvSpPr>
          <xdr:spPr>
            <a:xfrm>
              <a:off x="8527913" y="97183"/>
              <a:ext cx="3073197" cy="351549"/>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13" name="Isosceles Triangle 12"/>
            <xdr:cNvSpPr/>
          </xdr:nvSpPr>
          <xdr:spPr>
            <a:xfrm rot="5400000">
              <a:off x="8006536" y="85834"/>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8" name="Isosceles Triangle 7"/>
          <xdr:cNvSpPr/>
        </xdr:nvSpPr>
        <xdr:spPr>
          <a:xfrm rot="5400000">
            <a:off x="15185487"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wsDr>
</file>

<file path=xl/drawings/drawing11.xml><?xml version="1.0" encoding="utf-8"?>
<c:userShapes xmlns:c="http://schemas.openxmlformats.org/drawingml/2006/chart">
  <cdr:relSizeAnchor xmlns:cdr="http://schemas.openxmlformats.org/drawingml/2006/chartDrawing">
    <cdr:from>
      <cdr:x>0.00642</cdr:x>
      <cdr:y>0.00873</cdr:y>
    </cdr:from>
    <cdr:to>
      <cdr:x>0.98708</cdr:x>
      <cdr:y>0.08731</cdr:y>
    </cdr:to>
    <cdr:sp macro="" textlink="">
      <cdr:nvSpPr>
        <cdr:cNvPr id="2" name="TextBox 1"/>
        <cdr:cNvSpPr txBox="1"/>
      </cdr:nvSpPr>
      <cdr:spPr>
        <a:xfrm xmlns:a="http://schemas.openxmlformats.org/drawingml/2006/main">
          <a:off x="50800" y="50800"/>
          <a:ext cx="7760635"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t>2014 NEFR residential and commercial annual energy forecasts </a:t>
          </a:r>
        </a:p>
        <a:p xmlns:a="http://schemas.openxmlformats.org/drawingml/2006/main">
          <a:pPr algn="ctr"/>
          <a:r>
            <a:rPr lang="en-AU" sz="1100" b="1"/>
            <a:t>(3-year outlook - GWh) - NEM</a:t>
          </a:r>
        </a:p>
      </cdr:txBody>
    </cdr:sp>
  </cdr:relSizeAnchor>
</c:userShapes>
</file>

<file path=xl/drawings/drawing12.xml><?xml version="1.0" encoding="utf-8"?>
<c:userShapes xmlns:c="http://schemas.openxmlformats.org/drawingml/2006/chart">
  <cdr:relSizeAnchor xmlns:cdr="http://schemas.openxmlformats.org/drawingml/2006/chartDrawing">
    <cdr:from>
      <cdr:x>0.00642</cdr:x>
      <cdr:y>0.00873</cdr:y>
    </cdr:from>
    <cdr:to>
      <cdr:x>0.98708</cdr:x>
      <cdr:y>0.08731</cdr:y>
    </cdr:to>
    <cdr:sp macro="" textlink="">
      <cdr:nvSpPr>
        <cdr:cNvPr id="2" name="TextBox 1"/>
        <cdr:cNvSpPr txBox="1"/>
      </cdr:nvSpPr>
      <cdr:spPr>
        <a:xfrm xmlns:a="http://schemas.openxmlformats.org/drawingml/2006/main">
          <a:off x="50800" y="50800"/>
          <a:ext cx="7760635"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t>2014 NEFR residential and commercial annual energy forecasts </a:t>
          </a:r>
        </a:p>
        <a:p xmlns:a="http://schemas.openxmlformats.org/drawingml/2006/main">
          <a:pPr algn="ctr"/>
          <a:r>
            <a:rPr lang="en-AU" sz="1100" b="1"/>
            <a:t>(10-year outlook - GWh) - NEM</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173182</xdr:colOff>
      <xdr:row>40</xdr:row>
      <xdr:rowOff>86590</xdr:rowOff>
    </xdr:from>
    <xdr:to>
      <xdr:col>31</xdr:col>
      <xdr:colOff>99580</xdr:colOff>
      <xdr:row>76</xdr:row>
      <xdr:rowOff>152759</xdr:rowOff>
    </xdr:to>
    <xdr:sp macro="" textlink="">
      <xdr:nvSpPr>
        <xdr:cNvPr id="2" name="TextBox 1"/>
        <xdr:cNvSpPr txBox="1"/>
      </xdr:nvSpPr>
      <xdr:spPr>
        <a:xfrm>
          <a:off x="173182" y="8793878"/>
          <a:ext cx="17305030" cy="5888999"/>
        </a:xfrm>
        <a:prstGeom prst="rect">
          <a:avLst/>
        </a:prstGeom>
        <a:solidFill>
          <a:srgbClr val="948671">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1100" b="1">
              <a:solidFill>
                <a:sysClr val="windowText" lastClr="000000"/>
              </a:solidFill>
              <a:latin typeface="Arial" panose="020B0604020202020204" pitchFamily="34" charset="0"/>
              <a:ea typeface="+mn-ea"/>
              <a:cs typeface="Arial" panose="020B0604020202020204" pitchFamily="34" charset="0"/>
            </a:rPr>
            <a:t>NEM large industrial annual energy</a:t>
          </a:r>
        </a:p>
        <a:p>
          <a:pPr marL="0" indent="0"/>
          <a:endParaRPr lang="en-AU" sz="1100" b="1">
            <a:solidFill>
              <a:schemeClr val="accent5"/>
            </a:solidFill>
            <a:latin typeface="Arial" panose="020B0604020202020204" pitchFamily="34" charset="0"/>
            <a:ea typeface="+mn-ea"/>
            <a:cs typeface="Arial" panose="020B0604020202020204" pitchFamily="34" charset="0"/>
          </a:endParaRPr>
        </a:p>
        <a:p>
          <a:r>
            <a:rPr lang="en-AU" sz="1100">
              <a:solidFill>
                <a:schemeClr val="dk1"/>
              </a:solidFill>
              <a:effectLst/>
              <a:latin typeface="+mn-lt"/>
              <a:ea typeface="+mn-ea"/>
              <a:cs typeface="+mn-cs"/>
            </a:rPr>
            <a:t>The figures presented for large industrial energy incorporate the impact of historical energy efficiency improvements. </a:t>
          </a:r>
        </a:p>
        <a:p>
          <a:r>
            <a:rPr lang="en-AU" sz="1100">
              <a:solidFill>
                <a:schemeClr val="dk1"/>
              </a:solidFill>
              <a:effectLst/>
              <a:latin typeface="+mn-lt"/>
              <a:ea typeface="+mn-ea"/>
              <a:cs typeface="+mn-cs"/>
            </a:rPr>
            <a:t>Historical data and forecasts have also been adjusted to include 55 large industrial customers (not included in this sector for the 2013 NEFR). Comparisons between the forecasts using the 2013 NEFR industrial definition will be published 30 June 2014.</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2009-10 to 2013-14: </a:t>
          </a:r>
          <a:r>
            <a:rPr lang="en-AU" sz="1100">
              <a:solidFill>
                <a:schemeClr val="dk1"/>
              </a:solidFill>
              <a:effectLst/>
              <a:latin typeface="+mn-lt"/>
              <a:ea typeface="+mn-ea"/>
              <a:cs typeface="+mn-cs"/>
            </a:rPr>
            <a:t>Large industrial annual energy decreased by 613 GWh to 44,499 GWh (an average annual decline of 0.3%) due to reduced mining output, and reduced aluminium and steel production mainly in New South Wales. </a:t>
          </a:r>
        </a:p>
        <a:p>
          <a:r>
            <a:rPr lang="en-AU" sz="1100">
              <a:solidFill>
                <a:schemeClr val="dk1"/>
              </a:solidFill>
              <a:effectLst/>
              <a:latin typeface="+mn-lt"/>
              <a:ea typeface="+mn-ea"/>
              <a:cs typeface="+mn-cs"/>
            </a:rPr>
            <a:t>The closure of the Kurri Kurri aluminium smelter in New South Wales caused a substantial share of the sharp decline in large industrial consumption from 2011-12 to 2012-13. This was offset by coal mining expansion in Queensland.</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The current estimate for 2013-14 </a:t>
          </a:r>
          <a:r>
            <a:rPr lang="en-AU" sz="1100">
              <a:solidFill>
                <a:schemeClr val="dk1"/>
              </a:solidFill>
              <a:effectLst/>
              <a:latin typeface="+mn-lt"/>
              <a:ea typeface="+mn-ea"/>
              <a:cs typeface="+mn-cs"/>
            </a:rPr>
            <a:t>is 44,499 GWh. Using the 2013 NEFR sample size (which excludes the 55 large industrial customers referred to above), this is 1,740 GWh (4.5%) below the 2013 NEFR medium scenario forecast. </a:t>
          </a:r>
        </a:p>
        <a:p>
          <a:r>
            <a:rPr lang="en-AU" sz="1100">
              <a:solidFill>
                <a:schemeClr val="dk1"/>
              </a:solidFill>
              <a:effectLst/>
              <a:latin typeface="+mn-lt"/>
              <a:ea typeface="+mn-ea"/>
              <a:cs typeface="+mn-cs"/>
            </a:rPr>
            <a:t>This reflects the delayed start-up of LNG projects in Queensland and lower aluminium production than forecast.</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In the short term (2013-14 to 2016-17)</a:t>
          </a:r>
          <a:r>
            <a:rPr lang="en-AU" sz="1100">
              <a:solidFill>
                <a:schemeClr val="dk1"/>
              </a:solidFill>
              <a:effectLst/>
              <a:latin typeface="+mn-lt"/>
              <a:ea typeface="+mn-ea"/>
              <a:cs typeface="+mn-cs"/>
            </a:rPr>
            <a:t> large industrial consumption is forecast to increase from 44,499 GWh in 2013-14 to 48,553 GWh in 2016-17. </a:t>
          </a:r>
        </a:p>
        <a:p>
          <a:r>
            <a:rPr lang="en-AU" sz="1100">
              <a:solidFill>
                <a:schemeClr val="dk1"/>
              </a:solidFill>
              <a:effectLst/>
              <a:latin typeface="+mn-lt"/>
              <a:ea typeface="+mn-ea"/>
              <a:cs typeface="+mn-cs"/>
            </a:rPr>
            <a:t>This is an average annual increase of 2.9%. </a:t>
          </a:r>
        </a:p>
        <a:p>
          <a:r>
            <a:rPr lang="en-AU" sz="1100">
              <a:solidFill>
                <a:schemeClr val="dk1"/>
              </a:solidFill>
              <a:effectLst/>
              <a:latin typeface="+mn-lt"/>
              <a:ea typeface="+mn-ea"/>
              <a:cs typeface="+mn-cs"/>
            </a:rPr>
            <a:t>Using the same sample size as 2013, this is 2.5 percentage points below the 2013 NEFR average annual growth rate, primarily due to the announced closures of the Bulwer Island refinery in Queensland and Point Henry aluminium smelter in Victoria. </a:t>
          </a:r>
        </a:p>
        <a:p>
          <a:r>
            <a:rPr lang="en-AU" sz="1100">
              <a:solidFill>
                <a:schemeClr val="dk1"/>
              </a:solidFill>
              <a:effectLst/>
              <a:latin typeface="+mn-lt"/>
              <a:ea typeface="+mn-ea"/>
              <a:cs typeface="+mn-cs"/>
            </a:rPr>
            <a:t>Point Henry represents around 1.7% of NEM consumption in 2013-14.</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In the medium to long term (2016-17 to 2023-24) </a:t>
          </a:r>
          <a:r>
            <a:rPr lang="en-AU" sz="1100">
              <a:solidFill>
                <a:schemeClr val="dk1"/>
              </a:solidFill>
              <a:effectLst/>
              <a:latin typeface="+mn-lt"/>
              <a:ea typeface="+mn-ea"/>
              <a:cs typeface="+mn-cs"/>
            </a:rPr>
            <a:t>large industrial consumption is forecast to increase marginally from 48,553 GWh in 2016-17 to 48,850 GWh in 2023-24. </a:t>
          </a:r>
        </a:p>
        <a:p>
          <a:r>
            <a:rPr lang="en-AU" sz="1100">
              <a:solidFill>
                <a:schemeClr val="dk1"/>
              </a:solidFill>
              <a:effectLst/>
              <a:latin typeface="+mn-lt"/>
              <a:ea typeface="+mn-ea"/>
              <a:cs typeface="+mn-cs"/>
            </a:rPr>
            <a:t>This is an average annual increase of 0.1% as the Queensland LNG projects mature and consumption for other industrial consumption across the NEM remains generally stable. </a:t>
          </a:r>
        </a:p>
        <a:p>
          <a:r>
            <a:rPr lang="en-AU" sz="1100">
              <a:solidFill>
                <a:schemeClr val="dk1"/>
              </a:solidFill>
              <a:effectLst/>
              <a:latin typeface="+mn-lt"/>
              <a:ea typeface="+mn-ea"/>
              <a:cs typeface="+mn-cs"/>
            </a:rPr>
            <a:t>Using the same sample size as in 2013, this is 0.06 percentage points above the 2013 NEFR average annual growth rate.</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Differences between the high, medium, and low scenario long-term forecasts (2013-14 to 2023-24): </a:t>
          </a:r>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The medium scenario average annual increase of 0.9% assumes six LNG trains operating at around 80% capacity, which is sufficient to fulfil contracted requirements. </a:t>
          </a:r>
          <a:endParaRPr lang="en-AU">
            <a:effectLst/>
          </a:endParaRPr>
        </a:p>
        <a:p>
          <a:pPr lvl="0"/>
          <a:r>
            <a:rPr lang="en-AU" sz="1100">
              <a:solidFill>
                <a:schemeClr val="dk1"/>
              </a:solidFill>
              <a:effectLst/>
              <a:latin typeface="+mn-lt"/>
              <a:ea typeface="+mn-ea"/>
              <a:cs typeface="+mn-cs"/>
            </a:rPr>
            <a:t>The high scenario average annual increase of 1.7% reflects LNG projects operating at full capacity and more contracts requiring an additional LNG train operating from 2020. </a:t>
          </a:r>
        </a:p>
        <a:p>
          <a:pPr lvl="0"/>
          <a:r>
            <a:rPr lang="en-AU" sz="1100">
              <a:solidFill>
                <a:schemeClr val="dk1"/>
              </a:solidFill>
              <a:effectLst/>
              <a:latin typeface="+mn-lt"/>
              <a:ea typeface="+mn-ea"/>
              <a:cs typeface="+mn-cs"/>
            </a:rPr>
            <a:t>This is combined with slightly more optimistic metals production, extensions of mine lives, and some modest plant expansions as advised in discussions with large industrial customers. </a:t>
          </a:r>
          <a:endParaRPr lang="en-AU">
            <a:effectLst/>
          </a:endParaRPr>
        </a:p>
        <a:p>
          <a:pPr lvl="0"/>
          <a:r>
            <a:rPr lang="en-AU" sz="1100">
              <a:solidFill>
                <a:schemeClr val="dk1"/>
              </a:solidFill>
              <a:effectLst/>
              <a:latin typeface="+mn-lt"/>
              <a:ea typeface="+mn-ea"/>
              <a:cs typeface="+mn-cs"/>
            </a:rPr>
            <a:t>The low scenario average annual decline of 3.7% reflects the increased risk of reduced production or closure of aluminium smelters in response to less favourable economic conditions. </a:t>
          </a:r>
        </a:p>
        <a:p>
          <a:pPr lvl="0"/>
          <a:r>
            <a:rPr lang="en-AU" sz="1100">
              <a:solidFill>
                <a:schemeClr val="dk1"/>
              </a:solidFill>
              <a:effectLst/>
              <a:latin typeface="+mn-lt"/>
              <a:ea typeface="+mn-ea"/>
              <a:cs typeface="+mn-cs"/>
            </a:rPr>
            <a:t>AEMO adopted a probabilistic approach, assuming a 50% reduction in operations across all NEM-connected aluminium smelters from 2015 to 2017. </a:t>
          </a:r>
        </a:p>
        <a:p>
          <a:pPr lvl="0"/>
          <a:r>
            <a:rPr lang="en-AU" sz="1100">
              <a:solidFill>
                <a:schemeClr val="dk1"/>
              </a:solidFill>
              <a:effectLst/>
              <a:latin typeface="+mn-lt"/>
              <a:ea typeface="+mn-ea"/>
              <a:cs typeface="+mn-cs"/>
            </a:rPr>
            <a:t>This is followed by closure once current arrangements with the respective state governments or electricity providers expire. </a:t>
          </a:r>
        </a:p>
        <a:p>
          <a:pPr lvl="0"/>
          <a:r>
            <a:rPr lang="en-AU" sz="1100">
              <a:solidFill>
                <a:schemeClr val="dk1"/>
              </a:solidFill>
              <a:effectLst/>
              <a:latin typeface="+mn-lt"/>
              <a:ea typeface="+mn-ea"/>
              <a:cs typeface="+mn-cs"/>
            </a:rPr>
            <a:t>It also assumes a three-month delay for LNG projects, and that they operate at 10% below contract levels; the projects start later and move to full operation more slowly than in the medium and high scenarios. </a:t>
          </a:r>
          <a:endParaRPr lang="en-AU">
            <a:effectLst/>
          </a:endParaRP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Differences between the 2013 and 2014 long-term forecasts: </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In the long term (2013-14 to 2023-24) the 2014 NEFR forecasts an average annual increase of 0.9%. </a:t>
          </a:r>
        </a:p>
        <a:p>
          <a:r>
            <a:rPr lang="en-AU" sz="1100">
              <a:solidFill>
                <a:schemeClr val="dk1"/>
              </a:solidFill>
              <a:effectLst/>
              <a:latin typeface="+mn-lt"/>
              <a:ea typeface="+mn-ea"/>
              <a:cs typeface="+mn-cs"/>
            </a:rPr>
            <a:t>This is lower than the 2013 NEFR average annual increase of 2.1%, primarily driven by the Point Henry aluminium smelter and Bulwer Island refinery closures. </a:t>
          </a:r>
        </a:p>
        <a:p>
          <a:pPr marL="0" indent="0"/>
          <a:endParaRPr lang="en-AU" sz="1100" b="1">
            <a:solidFill>
              <a:schemeClr val="accent5"/>
            </a:solidFill>
            <a:latin typeface="Arial" panose="020B0604020202020204" pitchFamily="34" charset="0"/>
            <a:ea typeface="+mn-ea"/>
            <a:cs typeface="Arial" panose="020B0604020202020204" pitchFamily="34" charset="0"/>
          </a:endParaRPr>
        </a:p>
      </xdr:txBody>
    </xdr:sp>
    <xdr:clientData/>
  </xdr:twoCellAnchor>
  <xdr:absoluteAnchor>
    <xdr:pos x="11998355" y="842406"/>
    <xdr:ext cx="5601600" cy="61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715042" y="809588"/>
    <xdr:ext cx="7786800" cy="612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0</xdr:col>
      <xdr:colOff>0</xdr:colOff>
      <xdr:row>0</xdr:row>
      <xdr:rowOff>0</xdr:rowOff>
    </xdr:from>
    <xdr:to>
      <xdr:col>30</xdr:col>
      <xdr:colOff>190500</xdr:colOff>
      <xdr:row>0</xdr:row>
      <xdr:rowOff>556397</xdr:rowOff>
    </xdr:to>
    <xdr:grpSp>
      <xdr:nvGrpSpPr>
        <xdr:cNvPr id="5" name="Group 4"/>
        <xdr:cNvGrpSpPr/>
      </xdr:nvGrpSpPr>
      <xdr:grpSpPr>
        <a:xfrm>
          <a:off x="0" y="0"/>
          <a:ext cx="16995321" cy="556397"/>
          <a:chOff x="51956" y="34641"/>
          <a:chExt cx="15510304" cy="556397"/>
        </a:xfrm>
      </xdr:grpSpPr>
      <xdr:grpSp>
        <xdr:nvGrpSpPr>
          <xdr:cNvPr id="7" name="Group 6"/>
          <xdr:cNvGrpSpPr/>
        </xdr:nvGrpSpPr>
        <xdr:grpSpPr>
          <a:xfrm>
            <a:off x="51956" y="34641"/>
            <a:ext cx="15194928" cy="556397"/>
            <a:chOff x="23812" y="-925"/>
            <a:chExt cx="11617056" cy="561296"/>
          </a:xfrm>
        </xdr:grpSpPr>
        <xdr:sp macro="" textlink="">
          <xdr:nvSpPr>
            <xdr:cNvPr id="9" name="Rectangle 8"/>
            <xdr:cNvSpPr/>
          </xdr:nvSpPr>
          <xdr:spPr>
            <a:xfrm>
              <a:off x="23812" y="6184"/>
              <a:ext cx="8074985" cy="517692"/>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10" name="Rectangle 9"/>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11" name="TextBox 10"/>
            <xdr:cNvSpPr txBox="1"/>
          </xdr:nvSpPr>
          <xdr:spPr>
            <a:xfrm>
              <a:off x="119063" y="-925"/>
              <a:ext cx="7552892"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 NEFR: I</a:t>
              </a:r>
              <a:r>
                <a:rPr lang="en-AU" sz="2800" b="1" baseline="0">
                  <a:solidFill>
                    <a:schemeClr val="bg1"/>
                  </a:solidFill>
                </a:rPr>
                <a:t>NDUSTRIAL ANNUAL ENERGY</a:t>
              </a:r>
              <a:endParaRPr lang="en-AU" sz="2800" b="1">
                <a:solidFill>
                  <a:schemeClr val="bg1"/>
                </a:solidFill>
              </a:endParaRPr>
            </a:p>
          </xdr:txBody>
        </xdr:sp>
        <xdr:sp macro="" textlink="">
          <xdr:nvSpPr>
            <xdr:cNvPr id="12" name="TextBox 11"/>
            <xdr:cNvSpPr txBox="1"/>
          </xdr:nvSpPr>
          <xdr:spPr>
            <a:xfrm>
              <a:off x="8527913" y="97183"/>
              <a:ext cx="3073197" cy="35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13" name="Isosceles Triangle 12"/>
            <xdr:cNvSpPr/>
          </xdr:nvSpPr>
          <xdr:spPr>
            <a:xfrm rot="5400000">
              <a:off x="8006536" y="85834"/>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8" name="Isosceles Triangle 7"/>
          <xdr:cNvSpPr/>
        </xdr:nvSpPr>
        <xdr:spPr>
          <a:xfrm rot="5400000">
            <a:off x="15186369"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wsDr>
</file>

<file path=xl/drawings/drawing14.xml><?xml version="1.0" encoding="utf-8"?>
<c:userShapes xmlns:c="http://schemas.openxmlformats.org/drawingml/2006/chart">
  <cdr:relSizeAnchor xmlns:cdr="http://schemas.openxmlformats.org/drawingml/2006/chartDrawing">
    <cdr:from>
      <cdr:x>0</cdr:x>
      <cdr:y>0.00813</cdr:y>
    </cdr:from>
    <cdr:to>
      <cdr:x>1</cdr:x>
      <cdr:y>0.07811</cdr:y>
    </cdr:to>
    <cdr:sp macro="" textlink="">
      <cdr:nvSpPr>
        <cdr:cNvPr id="2" name="TextBox 1"/>
        <cdr:cNvSpPr txBox="1"/>
      </cdr:nvSpPr>
      <cdr:spPr>
        <a:xfrm xmlns:a="http://schemas.openxmlformats.org/drawingml/2006/main">
          <a:off x="50800" y="50800"/>
          <a:ext cx="811212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large industrial annual energy forecasts</a:t>
          </a:r>
          <a:br>
            <a:rPr lang="en-AU" sz="1100" b="1">
              <a:latin typeface="Arial" pitchFamily="34" charset="0"/>
              <a:cs typeface="Arial" pitchFamily="34" charset="0"/>
            </a:rPr>
          </a:br>
          <a:r>
            <a:rPr lang="en-AU" sz="1100" b="1">
              <a:latin typeface="Arial" pitchFamily="34" charset="0"/>
              <a:cs typeface="Arial" pitchFamily="34" charset="0"/>
            </a:rPr>
            <a:t>(3-year outlook - GWh) - NEM</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0.00813</cdr:y>
    </cdr:from>
    <cdr:to>
      <cdr:x>1</cdr:x>
      <cdr:y>0.07811</cdr:y>
    </cdr:to>
    <cdr:sp macro="" textlink="">
      <cdr:nvSpPr>
        <cdr:cNvPr id="2" name="TextBox 1"/>
        <cdr:cNvSpPr txBox="1"/>
      </cdr:nvSpPr>
      <cdr:spPr>
        <a:xfrm xmlns:a="http://schemas.openxmlformats.org/drawingml/2006/main">
          <a:off x="50800" y="50800"/>
          <a:ext cx="811212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large industrial 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16.xml><?xml version="1.0" encoding="utf-8"?>
<xdr:wsDr xmlns:xdr="http://schemas.openxmlformats.org/drawingml/2006/spreadsheetDrawing" xmlns:a="http://schemas.openxmlformats.org/drawingml/2006/main">
  <xdr:twoCellAnchor>
    <xdr:from>
      <xdr:col>9</xdr:col>
      <xdr:colOff>3463</xdr:colOff>
      <xdr:row>34</xdr:row>
      <xdr:rowOff>3525</xdr:rowOff>
    </xdr:from>
    <xdr:to>
      <xdr:col>31</xdr:col>
      <xdr:colOff>294409</xdr:colOff>
      <xdr:row>58</xdr:row>
      <xdr:rowOff>40818</xdr:rowOff>
    </xdr:to>
    <xdr:sp macro="" textlink="">
      <xdr:nvSpPr>
        <xdr:cNvPr id="2" name="TextBox 1"/>
        <xdr:cNvSpPr txBox="1"/>
      </xdr:nvSpPr>
      <xdr:spPr>
        <a:xfrm>
          <a:off x="3949534" y="7296954"/>
          <a:ext cx="13762018" cy="4500435"/>
        </a:xfrm>
        <a:prstGeom prst="rect">
          <a:avLst/>
        </a:prstGeom>
        <a:solidFill>
          <a:srgbClr val="948671">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1100" b="1">
              <a:solidFill>
                <a:sysClr val="windowText" lastClr="000000"/>
              </a:solidFill>
              <a:latin typeface="Arial" panose="020B0604020202020204" pitchFamily="34" charset="0"/>
              <a:ea typeface="+mn-ea"/>
              <a:cs typeface="Arial" panose="020B0604020202020204" pitchFamily="34" charset="0"/>
            </a:rPr>
            <a:t>NEM rooftop PV annual energy</a:t>
          </a:r>
        </a:p>
        <a:p>
          <a:pPr marL="0" indent="0"/>
          <a:endParaRPr lang="en-AU" sz="1100" b="1">
            <a:solidFill>
              <a:schemeClr val="accent5"/>
            </a:solidFill>
            <a:latin typeface="Arial" panose="020B0604020202020204" pitchFamily="34" charset="0"/>
            <a:ea typeface="+mn-ea"/>
            <a:cs typeface="Arial" panose="020B0604020202020204" pitchFamily="34" charset="0"/>
          </a:endParaRPr>
        </a:p>
        <a:p>
          <a:r>
            <a:rPr lang="en-AU" sz="1100" b="1">
              <a:solidFill>
                <a:schemeClr val="dk1"/>
              </a:solidFill>
              <a:effectLst/>
              <a:latin typeface="+mn-lt"/>
              <a:ea typeface="+mn-ea"/>
              <a:cs typeface="+mn-cs"/>
            </a:rPr>
            <a:t>2008-09 to 2013-14: </a:t>
          </a:r>
          <a:r>
            <a:rPr lang="en-AU" sz="1100">
              <a:solidFill>
                <a:schemeClr val="dk1"/>
              </a:solidFill>
              <a:effectLst/>
              <a:latin typeface="+mn-lt"/>
              <a:ea typeface="+mn-ea"/>
              <a:cs typeface="+mn-cs"/>
            </a:rPr>
            <a:t>Since 2008-09, rooftop PV output has increased from negligible levels to 3,951 GWh.</a:t>
          </a:r>
        </a:p>
        <a:p>
          <a:r>
            <a:rPr lang="en-AU" sz="1100">
              <a:solidFill>
                <a:schemeClr val="dk1"/>
              </a:solidFill>
              <a:effectLst/>
              <a:latin typeface="+mn-lt"/>
              <a:ea typeface="+mn-ea"/>
              <a:cs typeface="+mn-cs"/>
            </a:rPr>
            <a:t>The strongest growth in this period was from 2009-10 to 2011-12 particularly in New South Wales and Queensland where generous feed-in tariff rates coupled with STC multipliers of no greater than five greatly incentivised installations. </a:t>
          </a:r>
        </a:p>
        <a:p>
          <a:r>
            <a:rPr lang="en-AU" sz="1100">
              <a:solidFill>
                <a:schemeClr val="dk1"/>
              </a:solidFill>
              <a:effectLst/>
              <a:latin typeface="+mn-lt"/>
              <a:ea typeface="+mn-ea"/>
              <a:cs typeface="+mn-cs"/>
            </a:rPr>
            <a:t>In general, growth has since slowed as feed-in tariffs have been reduced. One exception to this has been Tasmania, where strong growth continued in 2013-14.</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The current estimate for 2013-14</a:t>
          </a:r>
          <a:r>
            <a:rPr lang="en-AU" sz="1100">
              <a:solidFill>
                <a:schemeClr val="dk1"/>
              </a:solidFill>
              <a:effectLst/>
              <a:latin typeface="+mn-lt"/>
              <a:ea typeface="+mn-ea"/>
              <a:cs typeface="+mn-cs"/>
            </a:rPr>
            <a:t> rooftop PV output is 3,951 GWh; 21.2% above the 2013 NEFR forecast of 3,261 GWh. </a:t>
          </a:r>
        </a:p>
        <a:p>
          <a:r>
            <a:rPr lang="en-AU" sz="1100">
              <a:solidFill>
                <a:schemeClr val="dk1"/>
              </a:solidFill>
              <a:effectLst/>
              <a:latin typeface="+mn-lt"/>
              <a:ea typeface="+mn-ea"/>
              <a:cs typeface="+mn-cs"/>
            </a:rPr>
            <a:t>This is largely driven by an upward revision of PV installation rates (from a low base) to reflect the most recent information from the Clean Energy Regulator. An STC price increase from $30 to $35 also contributed. </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In the short term (2013-14 to 2016-17)</a:t>
          </a:r>
          <a:r>
            <a:rPr lang="en-AU" sz="1100">
              <a:solidFill>
                <a:schemeClr val="dk1"/>
              </a:solidFill>
              <a:effectLst/>
              <a:latin typeface="+mn-lt"/>
              <a:ea typeface="+mn-ea"/>
              <a:cs typeface="+mn-cs"/>
            </a:rPr>
            <a:t> PV output is forecast to increase from 3,951 GWh in 2013-14 to 7,455 GWh in 2016-17. This is an average annual increase of 23.6%. Growth is primarily driven by:</a:t>
          </a:r>
        </a:p>
        <a:p>
          <a:pPr lvl="0"/>
          <a:r>
            <a:rPr lang="en-AU" sz="1100">
              <a:solidFill>
                <a:schemeClr val="dk1"/>
              </a:solidFill>
              <a:effectLst/>
              <a:latin typeface="+mn-lt"/>
              <a:ea typeface="+mn-ea"/>
              <a:cs typeface="+mn-cs"/>
            </a:rPr>
            <a:t>Ongoing feed-in tariffs and STC rebates. </a:t>
          </a:r>
        </a:p>
        <a:p>
          <a:pPr lvl="0"/>
          <a:r>
            <a:rPr lang="en-AU" sz="1100">
              <a:solidFill>
                <a:schemeClr val="dk1"/>
              </a:solidFill>
              <a:effectLst/>
              <a:latin typeface="+mn-lt"/>
              <a:ea typeface="+mn-ea"/>
              <a:cs typeface="+mn-cs"/>
            </a:rPr>
            <a:t>PV system cost decreases.</a:t>
          </a: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In the medium term (2016-17 to 2023-24)</a:t>
          </a:r>
          <a:r>
            <a:rPr lang="en-AU" sz="1100">
              <a:solidFill>
                <a:schemeClr val="dk1"/>
              </a:solidFill>
              <a:effectLst/>
              <a:latin typeface="+mn-lt"/>
              <a:ea typeface="+mn-ea"/>
              <a:cs typeface="+mn-cs"/>
            </a:rPr>
            <a:t> PV output is forecast to increase from 7,455 GWh in 2016-17 to 14,114 GWh in 2023-24. This average annual increase of 9.5% is primarily driven by:</a:t>
          </a:r>
        </a:p>
        <a:p>
          <a:pPr lvl="0"/>
          <a:r>
            <a:rPr lang="en-AU" sz="1100">
              <a:solidFill>
                <a:schemeClr val="dk1"/>
              </a:solidFill>
              <a:effectLst/>
              <a:latin typeface="+mn-lt"/>
              <a:ea typeface="+mn-ea"/>
              <a:cs typeface="+mn-cs"/>
            </a:rPr>
            <a:t>Increasing electricity prices. </a:t>
          </a:r>
        </a:p>
        <a:p>
          <a:pPr lvl="0"/>
          <a:r>
            <a:rPr lang="en-AU" sz="1100">
              <a:solidFill>
                <a:schemeClr val="dk1"/>
              </a:solidFill>
              <a:effectLst/>
              <a:latin typeface="+mn-lt"/>
              <a:ea typeface="+mn-ea"/>
              <a:cs typeface="+mn-cs"/>
            </a:rPr>
            <a:t>Ongoing feed in tariffs and STC rebates.</a:t>
          </a: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Differences between the high, medium, and low scenario long-term forecasts (2013-14 to 2023-24): </a:t>
          </a:r>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High scenario: average annual increase of 11.4%. </a:t>
          </a:r>
        </a:p>
        <a:p>
          <a:pPr lvl="0"/>
          <a:r>
            <a:rPr lang="en-AU" sz="1100">
              <a:solidFill>
                <a:schemeClr val="dk1"/>
              </a:solidFill>
              <a:effectLst/>
              <a:latin typeface="+mn-lt"/>
              <a:ea typeface="+mn-ea"/>
              <a:cs typeface="+mn-cs"/>
            </a:rPr>
            <a:t>Medium scenario: average annual increase of 13.6%.</a:t>
          </a:r>
        </a:p>
        <a:p>
          <a:pPr lvl="0"/>
          <a:r>
            <a:rPr lang="en-AU" sz="1100">
              <a:solidFill>
                <a:schemeClr val="dk1"/>
              </a:solidFill>
              <a:effectLst/>
              <a:latin typeface="+mn-lt"/>
              <a:ea typeface="+mn-ea"/>
              <a:cs typeface="+mn-cs"/>
            </a:rPr>
            <a:t>Low scenario: average annual increase of 14.5%. </a:t>
          </a: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Differences between the 2013 and 2014 medium scenario long-term forecasts (2013-14 to 2023-24): </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2014 NEFR forecast average annual increase of 13.6% is higher than the 2013 NEFR forecast of 10.4%. </a:t>
          </a:r>
        </a:p>
        <a:p>
          <a:r>
            <a:rPr lang="en-AU" sz="1100">
              <a:solidFill>
                <a:schemeClr val="dk1"/>
              </a:solidFill>
              <a:effectLst/>
              <a:latin typeface="+mn-lt"/>
              <a:ea typeface="+mn-ea"/>
              <a:cs typeface="+mn-cs"/>
            </a:rPr>
            <a:t>The increase reflects the 2014 NEFR forecast capturing more recent historical demand trends and using more granular data from the Clean Energy Regulator. </a:t>
          </a:r>
        </a:p>
      </xdr:txBody>
    </xdr:sp>
    <xdr:clientData/>
  </xdr:twoCellAnchor>
  <xdr:absoluteAnchor>
    <xdr:pos x="12025311" y="751793"/>
    <xdr:ext cx="5601600" cy="61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014106" y="748392"/>
    <xdr:ext cx="7786800" cy="61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0</xdr:col>
      <xdr:colOff>0</xdr:colOff>
      <xdr:row>0</xdr:row>
      <xdr:rowOff>0</xdr:rowOff>
    </xdr:from>
    <xdr:to>
      <xdr:col>30</xdr:col>
      <xdr:colOff>519545</xdr:colOff>
      <xdr:row>0</xdr:row>
      <xdr:rowOff>556397</xdr:rowOff>
    </xdr:to>
    <xdr:grpSp>
      <xdr:nvGrpSpPr>
        <xdr:cNvPr id="6" name="Group 5"/>
        <xdr:cNvGrpSpPr/>
      </xdr:nvGrpSpPr>
      <xdr:grpSpPr>
        <a:xfrm>
          <a:off x="0" y="0"/>
          <a:ext cx="17324366" cy="556397"/>
          <a:chOff x="51956" y="34641"/>
          <a:chExt cx="15485468" cy="556397"/>
        </a:xfrm>
      </xdr:grpSpPr>
      <xdr:grpSp>
        <xdr:nvGrpSpPr>
          <xdr:cNvPr id="7" name="Group 6"/>
          <xdr:cNvGrpSpPr/>
        </xdr:nvGrpSpPr>
        <xdr:grpSpPr>
          <a:xfrm>
            <a:off x="51956" y="34641"/>
            <a:ext cx="15194928" cy="556397"/>
            <a:chOff x="23812" y="-925"/>
            <a:chExt cx="11617056" cy="561296"/>
          </a:xfrm>
        </xdr:grpSpPr>
        <xdr:sp macro="" textlink="">
          <xdr:nvSpPr>
            <xdr:cNvPr id="9" name="Rectangle 8"/>
            <xdr:cNvSpPr/>
          </xdr:nvSpPr>
          <xdr:spPr>
            <a:xfrm>
              <a:off x="23812" y="6184"/>
              <a:ext cx="8074985" cy="517692"/>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10" name="Rectangle 9"/>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11" name="TextBox 10"/>
            <xdr:cNvSpPr txBox="1"/>
          </xdr:nvSpPr>
          <xdr:spPr>
            <a:xfrm>
              <a:off x="119063" y="-925"/>
              <a:ext cx="7552892"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 NEFR: ROOFTOP </a:t>
              </a:r>
              <a:r>
                <a:rPr lang="en-AU" sz="2800" b="1" baseline="0">
                  <a:solidFill>
                    <a:schemeClr val="bg1"/>
                  </a:solidFill>
                </a:rPr>
                <a:t>PV ANNUAL ENERGY</a:t>
              </a:r>
              <a:endParaRPr lang="en-AU" sz="2800" b="1">
                <a:solidFill>
                  <a:schemeClr val="bg1"/>
                </a:solidFill>
              </a:endParaRPr>
            </a:p>
          </xdr:txBody>
        </xdr:sp>
        <xdr:sp macro="" textlink="">
          <xdr:nvSpPr>
            <xdr:cNvPr id="12" name="TextBox 11"/>
            <xdr:cNvSpPr txBox="1"/>
          </xdr:nvSpPr>
          <xdr:spPr>
            <a:xfrm>
              <a:off x="8527913" y="97183"/>
              <a:ext cx="3073197" cy="351549"/>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13" name="Isosceles Triangle 12"/>
            <xdr:cNvSpPr/>
          </xdr:nvSpPr>
          <xdr:spPr>
            <a:xfrm rot="5400000">
              <a:off x="8006536" y="85834"/>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8" name="Isosceles Triangle 7"/>
          <xdr:cNvSpPr/>
        </xdr:nvSpPr>
        <xdr:spPr>
          <a:xfrm rot="5400000">
            <a:off x="15161533"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wsDr>
</file>

<file path=xl/drawings/drawing17.xml><?xml version="1.0" encoding="utf-8"?>
<c:userShapes xmlns:c="http://schemas.openxmlformats.org/drawingml/2006/chart">
  <cdr:relSizeAnchor xmlns:cdr="http://schemas.openxmlformats.org/drawingml/2006/chartDrawing">
    <cdr:from>
      <cdr:x>0</cdr:x>
      <cdr:y>0.00862</cdr:y>
    </cdr:from>
    <cdr:to>
      <cdr:x>1</cdr:x>
      <cdr:y>0.08277</cdr:y>
    </cdr:to>
    <cdr:sp macro="" textlink="">
      <cdr:nvSpPr>
        <cdr:cNvPr id="2" name="TextBox 1"/>
        <cdr:cNvSpPr txBox="1"/>
      </cdr:nvSpPr>
      <cdr:spPr>
        <a:xfrm xmlns:a="http://schemas.openxmlformats.org/drawingml/2006/main">
          <a:off x="50800" y="50800"/>
          <a:ext cx="811212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rooftop PV annual energy forecasts</a:t>
          </a:r>
          <a:br>
            <a:rPr lang="en-AU" sz="1100" b="1">
              <a:latin typeface="Arial" pitchFamily="34" charset="0"/>
              <a:cs typeface="Arial" pitchFamily="34" charset="0"/>
            </a:rPr>
          </a:br>
          <a:r>
            <a:rPr lang="en-AU" sz="1100" b="1">
              <a:latin typeface="Arial" pitchFamily="34" charset="0"/>
              <a:cs typeface="Arial" pitchFamily="34" charset="0"/>
            </a:rPr>
            <a:t>(3-year outlook - GWh) - NEM</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0.00862</cdr:y>
    </cdr:from>
    <cdr:to>
      <cdr:x>1</cdr:x>
      <cdr:y>0.08277</cdr:y>
    </cdr:to>
    <cdr:sp macro="" textlink="">
      <cdr:nvSpPr>
        <cdr:cNvPr id="2" name="TextBox 1"/>
        <cdr:cNvSpPr txBox="1"/>
      </cdr:nvSpPr>
      <cdr:spPr>
        <a:xfrm xmlns:a="http://schemas.openxmlformats.org/drawingml/2006/main">
          <a:off x="50800" y="50800"/>
          <a:ext cx="811212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rooftop PV 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19.xml><?xml version="1.0" encoding="utf-8"?>
<xdr:wsDr xmlns:xdr="http://schemas.openxmlformats.org/drawingml/2006/spreadsheetDrawing" xmlns:a="http://schemas.openxmlformats.org/drawingml/2006/main">
  <xdr:absoluteAnchor>
    <xdr:pos x="12062114" y="824314"/>
    <xdr:ext cx="5601600" cy="61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658504" y="798600"/>
    <xdr:ext cx="7786800" cy="61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0</xdr:col>
      <xdr:colOff>68036</xdr:colOff>
      <xdr:row>0</xdr:row>
      <xdr:rowOff>0</xdr:rowOff>
    </xdr:from>
    <xdr:to>
      <xdr:col>30</xdr:col>
      <xdr:colOff>353786</xdr:colOff>
      <xdr:row>0</xdr:row>
      <xdr:rowOff>556397</xdr:rowOff>
    </xdr:to>
    <xdr:grpSp>
      <xdr:nvGrpSpPr>
        <xdr:cNvPr id="6" name="Group 5"/>
        <xdr:cNvGrpSpPr/>
      </xdr:nvGrpSpPr>
      <xdr:grpSpPr>
        <a:xfrm>
          <a:off x="68036" y="0"/>
          <a:ext cx="17076964" cy="556397"/>
          <a:chOff x="119303" y="34641"/>
          <a:chExt cx="15418121" cy="556397"/>
        </a:xfrm>
      </xdr:grpSpPr>
      <xdr:grpSp>
        <xdr:nvGrpSpPr>
          <xdr:cNvPr id="7" name="Group 6"/>
          <xdr:cNvGrpSpPr/>
        </xdr:nvGrpSpPr>
        <xdr:grpSpPr>
          <a:xfrm>
            <a:off x="119303" y="34641"/>
            <a:ext cx="15127581" cy="556397"/>
            <a:chOff x="75301" y="-925"/>
            <a:chExt cx="11565567" cy="561296"/>
          </a:xfrm>
        </xdr:grpSpPr>
        <xdr:sp macro="" textlink="">
          <xdr:nvSpPr>
            <xdr:cNvPr id="9" name="Rectangle 8"/>
            <xdr:cNvSpPr/>
          </xdr:nvSpPr>
          <xdr:spPr>
            <a:xfrm>
              <a:off x="75301" y="6184"/>
              <a:ext cx="8074985" cy="517692"/>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10" name="Rectangle 9"/>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11" name="TextBox 10"/>
            <xdr:cNvSpPr txBox="1"/>
          </xdr:nvSpPr>
          <xdr:spPr>
            <a:xfrm>
              <a:off x="119063" y="-925"/>
              <a:ext cx="7552892"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 NEFR: </a:t>
              </a:r>
              <a:r>
                <a:rPr lang="en-AU" sz="2800" b="1" baseline="0">
                  <a:solidFill>
                    <a:schemeClr val="bg1"/>
                  </a:solidFill>
                </a:rPr>
                <a:t>ENERGY EFFICIENCY ANNUAL ENERGY</a:t>
              </a:r>
              <a:endParaRPr lang="en-AU" sz="2800" b="1">
                <a:solidFill>
                  <a:schemeClr val="bg1"/>
                </a:solidFill>
              </a:endParaRPr>
            </a:p>
          </xdr:txBody>
        </xdr:sp>
        <xdr:sp macro="" textlink="">
          <xdr:nvSpPr>
            <xdr:cNvPr id="12" name="TextBox 11"/>
            <xdr:cNvSpPr txBox="1"/>
          </xdr:nvSpPr>
          <xdr:spPr>
            <a:xfrm>
              <a:off x="8527913" y="97183"/>
              <a:ext cx="3073197" cy="35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13" name="Isosceles Triangle 12"/>
            <xdr:cNvSpPr/>
          </xdr:nvSpPr>
          <xdr:spPr>
            <a:xfrm rot="5400000">
              <a:off x="8006536" y="85834"/>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8" name="Isosceles Triangle 7"/>
          <xdr:cNvSpPr/>
        </xdr:nvSpPr>
        <xdr:spPr>
          <a:xfrm rot="5400000">
            <a:off x="15161533"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72541</xdr:rowOff>
    </xdr:from>
    <xdr:to>
      <xdr:col>31</xdr:col>
      <xdr:colOff>244929</xdr:colOff>
      <xdr:row>89</xdr:row>
      <xdr:rowOff>51955</xdr:rowOff>
    </xdr:to>
    <xdr:sp macro="" textlink="">
      <xdr:nvSpPr>
        <xdr:cNvPr id="3" name="TextBox 2"/>
        <xdr:cNvSpPr txBox="1"/>
      </xdr:nvSpPr>
      <xdr:spPr>
        <a:xfrm>
          <a:off x="0" y="747950"/>
          <a:ext cx="20143520" cy="12206050"/>
        </a:xfrm>
        <a:prstGeom prst="rect">
          <a:avLst/>
        </a:prstGeom>
        <a:solidFill>
          <a:srgbClr val="948671">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Annual energy </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NEM’s slight increase in annual energy in the short term reflects growth in large industrial consumption, primarily driven by Queensland’s LNG projects coming online from 2014-15. </a:t>
          </a:r>
        </a:p>
        <a:p>
          <a:r>
            <a:rPr lang="en-AU" sz="1100">
              <a:solidFill>
                <a:schemeClr val="dk1"/>
              </a:solidFill>
              <a:effectLst/>
              <a:latin typeface="+mn-lt"/>
              <a:ea typeface="+mn-ea"/>
              <a:cs typeface="+mn-cs"/>
            </a:rPr>
            <a:t>This increase is offset by a modest decrease in residential and commercial consumption largely driven by increased PV uptake across the NEM. </a:t>
          </a:r>
        </a:p>
        <a:p>
          <a:r>
            <a:rPr lang="en-AU" sz="1100">
              <a:solidFill>
                <a:schemeClr val="dk1"/>
              </a:solidFill>
              <a:effectLst/>
              <a:latin typeface="+mn-lt"/>
              <a:ea typeface="+mn-ea"/>
              <a:cs typeface="+mn-cs"/>
            </a:rPr>
            <a:t>This forecast is an improvement on the sustained average annual decline of 1.8% from 2009-10 to 2013-14. </a:t>
          </a:r>
        </a:p>
        <a:p>
          <a:r>
            <a:rPr lang="en-AU" sz="1100">
              <a:solidFill>
                <a:schemeClr val="dk1"/>
              </a:solidFill>
              <a:effectLst/>
              <a:latin typeface="+mn-lt"/>
              <a:ea typeface="+mn-ea"/>
              <a:cs typeface="+mn-cs"/>
            </a:rPr>
            <a:t>This historical decline was driven by reductions in industrial load (such as the closure of the Kurri Kurri aluminium smelter in New South Wales), consumer response to electricity price increases over the past five years largely due to transmission and distribution network costs, and growth in rooftop PV and energy efficiency. </a:t>
          </a:r>
        </a:p>
        <a:p>
          <a:r>
            <a:rPr lang="en-AU" sz="1100">
              <a:solidFill>
                <a:schemeClr val="dk1"/>
              </a:solidFill>
              <a:effectLst/>
              <a:latin typeface="+mn-lt"/>
              <a:ea typeface="+mn-ea"/>
              <a:cs typeface="+mn-cs"/>
            </a:rPr>
            <a:t>Overall, the short-term forecast (to 2016-17) for the NEM sees an overall average annual increase of 0.4%.</a:t>
          </a:r>
        </a:p>
        <a:p>
          <a:r>
            <a:rPr lang="en-AU" sz="1100">
              <a:solidFill>
                <a:schemeClr val="dk1"/>
              </a:solidFill>
              <a:effectLst/>
              <a:latin typeface="+mn-lt"/>
              <a:ea typeface="+mn-ea"/>
              <a:cs typeface="+mn-cs"/>
            </a:rPr>
            <a:t>This is driven by 2.9% average annual increase in large industrial consumption, offset slightly by a 0.5% average annual decrease in residential and commercial consumption. </a:t>
          </a:r>
        </a:p>
        <a:p>
          <a:r>
            <a:rPr lang="en-AU" sz="1100">
              <a:solidFill>
                <a:schemeClr val="dk1"/>
              </a:solidFill>
              <a:effectLst/>
              <a:latin typeface="+mn-lt"/>
              <a:ea typeface="+mn-ea"/>
              <a:cs typeface="+mn-cs"/>
            </a:rPr>
            <a:t>This is lower than the 2013 NEFR forecast increase of 2.2%, primarily resulting from LNG project delays and a change in forecasting methodology where consumption behaviours in more recent years are given greater emphasis in determining the residential and commercial consumption forecast. </a:t>
          </a:r>
        </a:p>
        <a:p>
          <a:r>
            <a:rPr lang="en-AU" sz="1100">
              <a:solidFill>
                <a:schemeClr val="dk1"/>
              </a:solidFill>
              <a:effectLst/>
              <a:latin typeface="+mn-lt"/>
              <a:ea typeface="+mn-ea"/>
              <a:cs typeface="+mn-cs"/>
            </a:rPr>
            <a:t>Excluding LNG, this figure drops to a 3.0% average annual decrease in large industrial and an average annual decrease of 1.1% for annual energy overall. </a:t>
          </a:r>
        </a:p>
        <a:p>
          <a:r>
            <a:rPr lang="en-AU" sz="1100">
              <a:solidFill>
                <a:schemeClr val="dk1"/>
              </a:solidFill>
              <a:effectLst/>
              <a:latin typeface="+mn-lt"/>
              <a:ea typeface="+mn-ea"/>
              <a:cs typeface="+mn-cs"/>
            </a:rPr>
            <a:t>The decrease in residential and commercial consumption is largely driven by growth in PV output and EE measures in all NEM regions; energy generated by PV and EE reduces energy required from the grid. </a:t>
          </a:r>
        </a:p>
        <a:p>
          <a:r>
            <a:rPr lang="en-AU" sz="1100">
              <a:solidFill>
                <a:schemeClr val="dk1"/>
              </a:solidFill>
              <a:effectLst/>
              <a:latin typeface="+mn-lt"/>
              <a:ea typeface="+mn-ea"/>
              <a:cs typeface="+mn-cs"/>
            </a:rPr>
            <a:t>The forecast increase in large industrial consumption in the short term is due to the LNG projects in Queensland.</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Per capita consumption</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Residential and commercial per capita consumption has declined at an annual average of 3.6% in recent years (2009-10 to 2013-14).</a:t>
          </a:r>
        </a:p>
        <a:p>
          <a:r>
            <a:rPr lang="en-AU" sz="1100">
              <a:solidFill>
                <a:schemeClr val="dk1"/>
              </a:solidFill>
              <a:effectLst/>
              <a:latin typeface="+mn-lt"/>
              <a:ea typeface="+mn-ea"/>
              <a:cs typeface="+mn-cs"/>
            </a:rPr>
            <a:t>The decline is expected to continue at the slower rate of 3.3% from 2013-14 to 2014-15. In the short term (to 2016-17) it continues at 2.1%, slowing to a 1.2% decline over the medium to long term (2016-17 to 2023-24).</a:t>
          </a: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Key differences between the high, medium and low scenarios in the short term</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For residential and commercial the low scenario assumes lower state income and population, and higher PV and energy efficiency uptake (which decrease consumption from the grid). </a:t>
          </a:r>
        </a:p>
        <a:p>
          <a:r>
            <a:rPr lang="en-AU" sz="1100">
              <a:solidFill>
                <a:schemeClr val="dk1"/>
              </a:solidFill>
              <a:effectLst/>
              <a:latin typeface="+mn-lt"/>
              <a:ea typeface="+mn-ea"/>
              <a:cs typeface="+mn-cs"/>
            </a:rPr>
            <a:t>The high scenario assumes higher state income and population, and lower PV and energy efficiency uptake (which increase consumption from the grid).</a:t>
          </a:r>
        </a:p>
        <a:p>
          <a:r>
            <a:rPr lang="en-AU" sz="1100">
              <a:solidFill>
                <a:schemeClr val="dk1"/>
              </a:solidFill>
              <a:effectLst/>
              <a:latin typeface="+mn-lt"/>
              <a:ea typeface="+mn-ea"/>
              <a:cs typeface="+mn-cs"/>
            </a:rPr>
            <a:t>For large industrial including LNG, the medium scenario assumes six LNG trains gradually come online from 2014-15 and operate at around 80% capacity, which is sufficient to fulfil contractual commitments. </a:t>
          </a:r>
        </a:p>
        <a:p>
          <a:r>
            <a:rPr lang="en-AU" sz="1100">
              <a:solidFill>
                <a:schemeClr val="dk1"/>
              </a:solidFill>
              <a:effectLst/>
              <a:latin typeface="+mn-lt"/>
              <a:ea typeface="+mn-ea"/>
              <a:cs typeface="+mn-cs"/>
            </a:rPr>
            <a:t>The low scenario assumes a three-month delay due to issues such as insufficient gas inputs being available to complete the LNG projects or a decision to source gas elsewhere, reducing demand for LNG. </a:t>
          </a:r>
        </a:p>
        <a:p>
          <a:r>
            <a:rPr lang="en-AU" sz="1100">
              <a:solidFill>
                <a:schemeClr val="dk1"/>
              </a:solidFill>
              <a:effectLst/>
              <a:latin typeface="+mn-lt"/>
              <a:ea typeface="+mn-ea"/>
              <a:cs typeface="+mn-cs"/>
            </a:rPr>
            <a:t>This results in six LNG trains operating at 10% below contract levels, with the projects starting later and moving to full operation more slowly than in the medium and high scenarios.</a:t>
          </a:r>
        </a:p>
        <a:p>
          <a:r>
            <a:rPr lang="en-AU" sz="1100">
              <a:solidFill>
                <a:schemeClr val="dk1"/>
              </a:solidFill>
              <a:effectLst/>
              <a:latin typeface="+mn-lt"/>
              <a:ea typeface="+mn-ea"/>
              <a:cs typeface="+mn-cs"/>
            </a:rPr>
            <a:t>The high scenario assumes the LNG projects operate at full capacity. </a:t>
          </a:r>
        </a:p>
        <a:p>
          <a:r>
            <a:rPr lang="en-AU" sz="1100">
              <a:solidFill>
                <a:schemeClr val="dk1"/>
              </a:solidFill>
              <a:effectLst/>
              <a:latin typeface="+mn-lt"/>
              <a:ea typeface="+mn-ea"/>
              <a:cs typeface="+mn-cs"/>
            </a:rPr>
            <a:t>For large industrial excluding LNG, all the scenarios show a decline due to the closure of the Bulwer Island refinery in Queensland, Point Henry aluminium smelter in Victoria, and other energy-intensive sites such as car manufacturing plants. </a:t>
          </a:r>
        </a:p>
        <a:p>
          <a:r>
            <a:rPr lang="en-AU" sz="1100">
              <a:solidFill>
                <a:schemeClr val="dk1"/>
              </a:solidFill>
              <a:effectLst/>
              <a:latin typeface="+mn-lt"/>
              <a:ea typeface="+mn-ea"/>
              <a:cs typeface="+mn-cs"/>
            </a:rPr>
            <a:t>The high scenario reflects more optimistic forecasts of metal production, mining, and manufacturing resulting in increased electricity consumption. </a:t>
          </a:r>
        </a:p>
        <a:p>
          <a:r>
            <a:rPr lang="en-AU" sz="1100">
              <a:solidFill>
                <a:schemeClr val="dk1"/>
              </a:solidFill>
              <a:effectLst/>
              <a:latin typeface="+mn-lt"/>
              <a:ea typeface="+mn-ea"/>
              <a:cs typeface="+mn-cs"/>
            </a:rPr>
            <a:t>The low scenario assumes low international competitiveness, declining aluminium prices, and high operating costs across all industries. Under these conditions, reduced production levels (and electricity consumption) are likely. </a:t>
          </a:r>
        </a:p>
        <a:p>
          <a:r>
            <a:rPr lang="en-AU" sz="1100">
              <a:solidFill>
                <a:schemeClr val="dk1"/>
              </a:solidFill>
              <a:effectLst/>
              <a:latin typeface="+mn-lt"/>
              <a:ea typeface="+mn-ea"/>
              <a:cs typeface="+mn-cs"/>
            </a:rPr>
            <a:t>To reflect the increased risk of reduced production or closure of aluminium smelters, AEMO adopted a probabilistic approach, assuming a 50% reduction in operations across all NEM-connected aluminium smelters from 2015 to 2017. </a:t>
          </a:r>
        </a:p>
        <a:p>
          <a:r>
            <a:rPr lang="en-AU" sz="1100">
              <a:solidFill>
                <a:schemeClr val="dk1"/>
              </a:solidFill>
              <a:effectLst/>
              <a:latin typeface="+mn-lt"/>
              <a:ea typeface="+mn-ea"/>
              <a:cs typeface="+mn-cs"/>
            </a:rPr>
            <a:t>This is followed by closure once current arrangements with the respective state governments or electricity providers expire.</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State income </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In the short term, the economy across the NEM regions overall is expected to improve, with a forecast average annual growth rate of 3.3%. </a:t>
          </a:r>
        </a:p>
        <a:p>
          <a:r>
            <a:rPr lang="en-AU" sz="1100">
              <a:solidFill>
                <a:schemeClr val="dk1"/>
              </a:solidFill>
              <a:effectLst/>
              <a:latin typeface="+mn-lt"/>
              <a:ea typeface="+mn-ea"/>
              <a:cs typeface="+mn-cs"/>
            </a:rPr>
            <a:t>This is primarily driven by low interest rates encouraging dwelling investment and a stronger contribution from net exports. </a:t>
          </a:r>
        </a:p>
        <a:p>
          <a:r>
            <a:rPr lang="en-AU" sz="1100">
              <a:solidFill>
                <a:schemeClr val="dk1"/>
              </a:solidFill>
              <a:effectLst/>
              <a:latin typeface="+mn-lt"/>
              <a:ea typeface="+mn-ea"/>
              <a:cs typeface="+mn-cs"/>
            </a:rPr>
            <a:t>The NEM’s short-term economic forecast is stronger than the recent 2.1% annual average from 2009­-10 to 2013-14. </a:t>
          </a:r>
          <a:endParaRPr lang="en-AU" sz="1050">
            <a:effectLst/>
          </a:endParaRPr>
        </a:p>
        <a:p>
          <a:r>
            <a:rPr lang="en-AU" sz="1100">
              <a:solidFill>
                <a:schemeClr val="dk1"/>
              </a:solidFill>
              <a:effectLst/>
              <a:latin typeface="+mn-lt"/>
              <a:ea typeface="+mn-ea"/>
              <a:cs typeface="+mn-cs"/>
            </a:rPr>
            <a:t> In the medium to long term (2016-17 to 2023-24) average annual income growth settles at its long-term trend of 2.7%.</a:t>
          </a:r>
          <a:endParaRPr lang="en-AU" sz="1050">
            <a:effectLst/>
          </a:endParaRPr>
        </a:p>
        <a:p>
          <a:r>
            <a:rPr lang="en-AU" sz="1100">
              <a:solidFill>
                <a:schemeClr val="dk1"/>
              </a:solidFill>
              <a:effectLst/>
              <a:latin typeface="+mn-lt"/>
              <a:ea typeface="+mn-ea"/>
              <a:cs typeface="+mn-cs"/>
            </a:rPr>
            <a:t> </a:t>
          </a:r>
          <a:endParaRPr lang="en-AU" sz="1050">
            <a:effectLst/>
          </a:endParaRPr>
        </a:p>
        <a:p>
          <a:r>
            <a:rPr lang="en-AU" sz="1100" b="1">
              <a:solidFill>
                <a:schemeClr val="dk1"/>
              </a:solidFill>
              <a:effectLst/>
              <a:latin typeface="+mn-lt"/>
              <a:ea typeface="+mn-ea"/>
              <a:cs typeface="+mn-cs"/>
            </a:rPr>
            <a:t>Population</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From 2009­-10 to 2013-14 annual average population growth across all NEM regions was 1.5%. This is forecast to increase to 1.6% in the short term (to 2016-17).</a:t>
          </a:r>
        </a:p>
        <a:p>
          <a:r>
            <a:rPr lang="en-AU" sz="1100">
              <a:solidFill>
                <a:schemeClr val="dk1"/>
              </a:solidFill>
              <a:effectLst/>
              <a:latin typeface="+mn-lt"/>
              <a:ea typeface="+mn-ea"/>
              <a:cs typeface="+mn-cs"/>
            </a:rPr>
            <a:t>The effect of this growth on electricity consumption is offset by the decline in residential and commercial per capita consumption in the short term.</a:t>
          </a:r>
        </a:p>
        <a:p>
          <a:r>
            <a:rPr lang="en-AU" sz="1100">
              <a:solidFill>
                <a:schemeClr val="dk1"/>
              </a:solidFill>
              <a:effectLst/>
              <a:latin typeface="+mn-lt"/>
              <a:ea typeface="+mn-ea"/>
              <a:cs typeface="+mn-cs"/>
            </a:rPr>
            <a:t>In the medium to long term (2016-17 to 2023-24) annual average population growth drops to 1.4%.</a:t>
          </a: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PV</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Overall growth in rooftop PV remains strong over the short term. The 2014 short-term growth rate was revised upward by 12.6 percentage points compared to the 2013 NEFR. </a:t>
          </a:r>
        </a:p>
        <a:p>
          <a:r>
            <a:rPr lang="en-AU" sz="1100">
              <a:solidFill>
                <a:schemeClr val="dk1"/>
              </a:solidFill>
              <a:effectLst/>
              <a:latin typeface="+mn-lt"/>
              <a:ea typeface="+mn-ea"/>
              <a:cs typeface="+mn-cs"/>
            </a:rPr>
            <a:t>The increase reflects the 2014 NEFR forecast capturing more recent historical demand trends and using more granular data from the Clean Energy Regulator. </a:t>
          </a:r>
        </a:p>
        <a:p>
          <a:r>
            <a:rPr lang="en-AU" sz="1100">
              <a:solidFill>
                <a:schemeClr val="dk1"/>
              </a:solidFill>
              <a:effectLst/>
              <a:latin typeface="+mn-lt"/>
              <a:ea typeface="+mn-ea"/>
              <a:cs typeface="+mn-cs"/>
            </a:rPr>
            <a:t>Rooftop PV increased from negligible levels in 2008-09 to 3,951 GWh in 2013-14. This reduced the total energy required from the grid by 2.1% in 2013-14. </a:t>
          </a:r>
        </a:p>
        <a:p>
          <a:r>
            <a:rPr lang="en-AU" sz="1100">
              <a:solidFill>
                <a:schemeClr val="dk1"/>
              </a:solidFill>
              <a:effectLst/>
              <a:latin typeface="+mn-lt"/>
              <a:ea typeface="+mn-ea"/>
              <a:cs typeface="+mn-cs"/>
            </a:rPr>
            <a:t>In the short term rooftop PV output is forecast to grow at an average annual growth of 23.6% resulting from PV system costs continuing to fall further while financial incentives stay the same across all regions. </a:t>
          </a:r>
        </a:p>
        <a:p>
          <a:r>
            <a:rPr lang="en-AU" sz="1100">
              <a:solidFill>
                <a:schemeClr val="dk1"/>
              </a:solidFill>
              <a:effectLst/>
              <a:latin typeface="+mn-lt"/>
              <a:ea typeface="+mn-ea"/>
              <a:cs typeface="+mn-cs"/>
            </a:rPr>
            <a:t>This incentivises PV system installations, with buyers paying less to receive the same benefits, and enjoying reduced average payback periods. </a:t>
          </a:r>
        </a:p>
        <a:p>
          <a:r>
            <a:rPr lang="en-AU" sz="1100">
              <a:solidFill>
                <a:schemeClr val="dk1"/>
              </a:solidFill>
              <a:effectLst/>
              <a:latin typeface="+mn-lt"/>
              <a:ea typeface="+mn-ea"/>
              <a:cs typeface="+mn-cs"/>
            </a:rPr>
            <a:t>In the medium to long term, growth rates reduce as small-scale technology certificate (STC) rebates decline. Current policy includes a 15-year deeming period for STC rebates. </a:t>
          </a:r>
        </a:p>
        <a:p>
          <a:r>
            <a:rPr lang="en-AU" sz="1100">
              <a:solidFill>
                <a:schemeClr val="dk1"/>
              </a:solidFill>
              <a:effectLst/>
              <a:latin typeface="+mn-lt"/>
              <a:ea typeface="+mn-ea"/>
              <a:cs typeface="+mn-cs"/>
            </a:rPr>
            <a:t>The deeming period defines the number of years for which system owners can access the annual rebate. From 2017 the deeming period reduces by one year every year until the scheme ends in 2030, reducing the incentive to install PV. </a:t>
          </a:r>
        </a:p>
        <a:p>
          <a:r>
            <a:rPr lang="en-AU" sz="1100">
              <a:solidFill>
                <a:schemeClr val="dk1"/>
              </a:solidFill>
              <a:effectLst/>
              <a:latin typeface="+mn-lt"/>
              <a:ea typeface="+mn-ea"/>
              <a:cs typeface="+mn-cs"/>
            </a:rPr>
            <a:t>These assumptions may change based on Renewable Energy Target review findings, expected in mid-2014.</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Key differences between the high, medium, and low scenarios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medium scenario assumes PV system costs continue to decrease in line with recent trends. </a:t>
          </a:r>
        </a:p>
        <a:p>
          <a:r>
            <a:rPr lang="en-AU" sz="1100">
              <a:solidFill>
                <a:schemeClr val="dk1"/>
              </a:solidFill>
              <a:effectLst/>
              <a:latin typeface="+mn-lt"/>
              <a:ea typeface="+mn-ea"/>
              <a:cs typeface="+mn-cs"/>
            </a:rPr>
            <a:t>While the anticipated cost decreases reduce payback periods, any growth beyond the 23.6% forecast is likely to be constrained by anticipated lower electricity prices, which reduce consumer investment in PV systems. </a:t>
          </a:r>
        </a:p>
        <a:p>
          <a:r>
            <a:rPr lang="en-AU" sz="1100">
              <a:solidFill>
                <a:schemeClr val="dk1"/>
              </a:solidFill>
              <a:effectLst/>
              <a:latin typeface="+mn-lt"/>
              <a:ea typeface="+mn-ea"/>
              <a:cs typeface="+mn-cs"/>
            </a:rPr>
            <a:t>The low scenario reflects higher PV uptake (which means less electricity is required from the grid) than the medium scenario due to decreasing system costs and higher retail electricity price growth. </a:t>
          </a:r>
        </a:p>
        <a:p>
          <a:r>
            <a:rPr lang="en-AU" sz="1100">
              <a:solidFill>
                <a:schemeClr val="dk1"/>
              </a:solidFill>
              <a:effectLst/>
              <a:latin typeface="+mn-lt"/>
              <a:ea typeface="+mn-ea"/>
              <a:cs typeface="+mn-cs"/>
            </a:rPr>
            <a:t>System cost decreases </a:t>
          </a:r>
          <a:r>
            <a:rPr lang="en-AU" sz="1100" baseline="30000">
              <a:solidFill>
                <a:schemeClr val="dk1"/>
              </a:solidFill>
              <a:effectLst/>
              <a:latin typeface="+mn-lt"/>
              <a:ea typeface="+mn-ea"/>
              <a:cs typeface="+mn-cs"/>
            </a:rPr>
            <a:t>1 </a:t>
          </a:r>
          <a:r>
            <a:rPr lang="en-AU" sz="1100">
              <a:solidFill>
                <a:schemeClr val="dk1"/>
              </a:solidFill>
              <a:effectLst/>
              <a:latin typeface="+mn-lt"/>
              <a:ea typeface="+mn-ea"/>
              <a:cs typeface="+mn-cs"/>
            </a:rPr>
            <a:t>reflect a combination of higher supply levels and reduced technology costs.</a:t>
          </a:r>
        </a:p>
        <a:p>
          <a:r>
            <a:rPr lang="en-AU" sz="1100">
              <a:solidFill>
                <a:schemeClr val="dk1"/>
              </a:solidFill>
              <a:effectLst/>
              <a:latin typeface="+mn-lt"/>
              <a:ea typeface="+mn-ea"/>
              <a:cs typeface="+mn-cs"/>
            </a:rPr>
            <a:t>The high scenario anticipates lower PV uptake than the medium scenario (which mean more electricity is required from the grid) mainly as a result of higher PV system costs. </a:t>
          </a:r>
        </a:p>
        <a:p>
          <a:r>
            <a:rPr lang="en-AU" sz="1100">
              <a:solidFill>
                <a:schemeClr val="dk1"/>
              </a:solidFill>
              <a:effectLst/>
              <a:latin typeface="+mn-lt"/>
              <a:ea typeface="+mn-ea"/>
              <a:cs typeface="+mn-cs"/>
            </a:rPr>
            <a:t>This is driven by tighter supply of PV system modules. The consolidation of manufacturers overseas and increasing demand in Asia contribute to this supply shortfall. Weaker increases in retail electricity prices also contribute to lower uptake.</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Energy efficiency</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In the NEM, the total EE savings are driven by appliances, buildings, and industry. These are mainly driven by Federal Government programs. </a:t>
          </a:r>
        </a:p>
        <a:p>
          <a:r>
            <a:rPr lang="en-AU" sz="1100">
              <a:solidFill>
                <a:schemeClr val="dk1"/>
              </a:solidFill>
              <a:effectLst/>
              <a:latin typeface="+mn-lt"/>
              <a:ea typeface="+mn-ea"/>
              <a:cs typeface="+mn-cs"/>
            </a:rPr>
            <a:t>Total EE savings are forecast to increase over the short term outlook period. Increases in EE savings reduces the amount of operational electricity required from the grid. </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Key differences between the high, medium, and low scenarios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main difference between scenarios is the assumed speed of EE uptake. </a:t>
          </a:r>
        </a:p>
        <a:p>
          <a:r>
            <a:rPr lang="en-AU" sz="1100">
              <a:solidFill>
                <a:schemeClr val="dk1"/>
              </a:solidFill>
              <a:effectLst/>
              <a:latin typeface="+mn-lt"/>
              <a:ea typeface="+mn-ea"/>
              <a:cs typeface="+mn-cs"/>
            </a:rPr>
            <a:t>The medium scenario reflects moderate EE uptake. It assumes that regulations currently underway are implemented and that projects to progress existing EE products continue. </a:t>
          </a:r>
        </a:p>
        <a:p>
          <a:r>
            <a:rPr lang="en-AU" sz="1100">
              <a:solidFill>
                <a:schemeClr val="dk1"/>
              </a:solidFill>
              <a:effectLst/>
              <a:latin typeface="+mn-lt"/>
              <a:ea typeface="+mn-ea"/>
              <a:cs typeface="+mn-cs"/>
            </a:rPr>
            <a:t>The low scenario reflects rapid EE uptake. It assumes that projects for new and existing EE products progress. Rapid EE uptake reduces overall energy consumption from the grid.</a:t>
          </a:r>
        </a:p>
        <a:p>
          <a:r>
            <a:rPr lang="en-AU" sz="1100">
              <a:solidFill>
                <a:schemeClr val="dk1"/>
              </a:solidFill>
              <a:effectLst/>
              <a:latin typeface="+mn-lt"/>
              <a:ea typeface="+mn-ea"/>
              <a:cs typeface="+mn-cs"/>
            </a:rPr>
            <a:t>The high scenario reflects slow EE uptake. It assumes current EE regulations remain in place over the forecast period, with no new EE measures implemented. Slow EE uptake results in higher energy consumption from the grid.</a:t>
          </a:r>
        </a:p>
        <a:p>
          <a:endParaRPr lang="en-AU" sz="1100" u="sng">
            <a:solidFill>
              <a:schemeClr val="dk1"/>
            </a:solidFill>
            <a:effectLst/>
            <a:latin typeface="+mn-lt"/>
            <a:ea typeface="+mn-ea"/>
            <a:cs typeface="+mn-cs"/>
            <a:hlinkClick xmlns:r="http://schemas.openxmlformats.org/officeDocument/2006/relationships" r:id=""/>
          </a:endParaRPr>
        </a:p>
        <a:p>
          <a:endParaRPr lang="en-AU" sz="1100" u="sng">
            <a:solidFill>
              <a:schemeClr val="dk1"/>
            </a:solidFill>
            <a:effectLst/>
            <a:latin typeface="+mn-lt"/>
            <a:ea typeface="+mn-ea"/>
            <a:cs typeface="+mn-cs"/>
            <a:hlinkClick xmlns:r="http://schemas.openxmlformats.org/officeDocument/2006/relationships" r:id=""/>
          </a:endParaRPr>
        </a:p>
        <a:p>
          <a:r>
            <a:rPr lang="en-AU" sz="1100" baseline="30000">
              <a:solidFill>
                <a:schemeClr val="dk1"/>
              </a:solidFill>
              <a:effectLst/>
              <a:latin typeface="+mn-lt"/>
              <a:ea typeface="+mn-ea"/>
              <a:cs typeface="+mn-cs"/>
            </a:rPr>
            <a:t>1 </a:t>
          </a:r>
          <a:r>
            <a:rPr lang="en-AU" sz="1100" u="sng">
              <a:solidFill>
                <a:schemeClr val="dk1"/>
              </a:solidFill>
              <a:effectLst/>
              <a:latin typeface="+mn-lt"/>
              <a:ea typeface="+mn-ea"/>
              <a:cs typeface="+mn-cs"/>
              <a:hlinkClick xmlns:r="http://schemas.openxmlformats.org/officeDocument/2006/relationships" r:id=""/>
            </a:rPr>
            <a:t>http://www1.eere.energy.gov/solar/sunshot/pdfs/dpw_summary.pdf</a:t>
          </a:r>
          <a:r>
            <a:rPr lang="en-AU" sz="1100" u="sng">
              <a:solidFill>
                <a:schemeClr val="dk1"/>
              </a:solidFill>
              <a:effectLst/>
              <a:latin typeface="+mn-lt"/>
              <a:ea typeface="+mn-ea"/>
              <a:cs typeface="+mn-cs"/>
            </a:rPr>
            <a:t>.</a:t>
          </a:r>
          <a:endParaRPr lang="en-AU" sz="1100">
            <a:solidFill>
              <a:schemeClr val="dk1"/>
            </a:solidFill>
            <a:effectLst/>
            <a:latin typeface="+mn-lt"/>
            <a:ea typeface="+mn-ea"/>
            <a:cs typeface="+mn-cs"/>
          </a:endParaRPr>
        </a:p>
        <a:p>
          <a:endParaRPr lang="en-AU" sz="1050">
            <a:solidFill>
              <a:srgbClr val="FF0000"/>
            </a:solidFill>
            <a:latin typeface="Arial" panose="020B0604020202020204" pitchFamily="34" charset="0"/>
            <a:cs typeface="Arial" panose="020B0604020202020204" pitchFamily="34" charset="0"/>
          </a:endParaRPr>
        </a:p>
      </xdr:txBody>
    </xdr:sp>
    <xdr:clientData/>
  </xdr:twoCellAnchor>
  <xdr:twoCellAnchor>
    <xdr:from>
      <xdr:col>0</xdr:col>
      <xdr:colOff>51956</xdr:colOff>
      <xdr:row>0</xdr:row>
      <xdr:rowOff>34641</xdr:rowOff>
    </xdr:from>
    <xdr:to>
      <xdr:col>31</xdr:col>
      <xdr:colOff>86591</xdr:colOff>
      <xdr:row>0</xdr:row>
      <xdr:rowOff>591038</xdr:rowOff>
    </xdr:to>
    <xdr:grpSp>
      <xdr:nvGrpSpPr>
        <xdr:cNvPr id="11" name="Group 10"/>
        <xdr:cNvGrpSpPr/>
      </xdr:nvGrpSpPr>
      <xdr:grpSpPr>
        <a:xfrm>
          <a:off x="51956" y="34641"/>
          <a:ext cx="19999035" cy="556397"/>
          <a:chOff x="51956" y="34641"/>
          <a:chExt cx="15485468" cy="556397"/>
        </a:xfrm>
      </xdr:grpSpPr>
      <xdr:grpSp>
        <xdr:nvGrpSpPr>
          <xdr:cNvPr id="4" name="Group 3"/>
          <xdr:cNvGrpSpPr/>
        </xdr:nvGrpSpPr>
        <xdr:grpSpPr>
          <a:xfrm>
            <a:off x="51956" y="34641"/>
            <a:ext cx="15194928" cy="556397"/>
            <a:chOff x="23812" y="-925"/>
            <a:chExt cx="11617056" cy="561296"/>
          </a:xfrm>
        </xdr:grpSpPr>
        <xdr:sp macro="" textlink="">
          <xdr:nvSpPr>
            <xdr:cNvPr id="5" name="Rectangle 4"/>
            <xdr:cNvSpPr/>
          </xdr:nvSpPr>
          <xdr:spPr>
            <a:xfrm>
              <a:off x="23812" y="6184"/>
              <a:ext cx="8074985" cy="517692"/>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6" name="Rectangle 5"/>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7" name="TextBox 6"/>
            <xdr:cNvSpPr txBox="1"/>
          </xdr:nvSpPr>
          <xdr:spPr>
            <a:xfrm>
              <a:off x="119063" y="-925"/>
              <a:ext cx="7552892"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 NEFR: </a:t>
              </a:r>
              <a:r>
                <a:rPr lang="en-AU" sz="2800" b="1" baseline="0">
                  <a:solidFill>
                    <a:schemeClr val="bg1"/>
                  </a:solidFill>
                </a:rPr>
                <a:t>OVERVIEW</a:t>
              </a:r>
              <a:endParaRPr lang="en-AU" sz="2800" b="1">
                <a:solidFill>
                  <a:schemeClr val="bg1"/>
                </a:solidFill>
              </a:endParaRPr>
            </a:p>
          </xdr:txBody>
        </xdr:sp>
        <xdr:sp macro="" textlink="">
          <xdr:nvSpPr>
            <xdr:cNvPr id="8" name="TextBox 7"/>
            <xdr:cNvSpPr txBox="1"/>
          </xdr:nvSpPr>
          <xdr:spPr>
            <a:xfrm>
              <a:off x="8527913" y="97183"/>
              <a:ext cx="3073197" cy="35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9" name="Isosceles Triangle 8"/>
            <xdr:cNvSpPr/>
          </xdr:nvSpPr>
          <xdr:spPr>
            <a:xfrm rot="5400000">
              <a:off x="8006536" y="85834"/>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10" name="Isosceles Triangle 9"/>
          <xdr:cNvSpPr/>
        </xdr:nvSpPr>
        <xdr:spPr>
          <a:xfrm rot="5400000">
            <a:off x="15161533"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wsDr>
</file>

<file path=xl/drawings/drawing20.xml><?xml version="1.0" encoding="utf-8"?>
<c:userShapes xmlns:c="http://schemas.openxmlformats.org/drawingml/2006/chart">
  <cdr:relSizeAnchor xmlns:cdr="http://schemas.openxmlformats.org/drawingml/2006/chartDrawing">
    <cdr:from>
      <cdr:x>0</cdr:x>
      <cdr:y>0.00869</cdr:y>
    </cdr:from>
    <cdr:to>
      <cdr:x>1</cdr:x>
      <cdr:y>0.08345</cdr:y>
    </cdr:to>
    <cdr:sp macro="" textlink="">
      <cdr:nvSpPr>
        <cdr:cNvPr id="2" name="TextBox 1"/>
        <cdr:cNvSpPr txBox="1"/>
      </cdr:nvSpPr>
      <cdr:spPr>
        <a:xfrm xmlns:a="http://schemas.openxmlformats.org/drawingml/2006/main">
          <a:off x="50800" y="50800"/>
          <a:ext cx="811212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energy efficiency annual energy forecasts</a:t>
          </a:r>
          <a:br>
            <a:rPr lang="en-AU" sz="1100" b="1">
              <a:latin typeface="Arial" pitchFamily="34" charset="0"/>
              <a:cs typeface="Arial" pitchFamily="34" charset="0"/>
            </a:rPr>
          </a:br>
          <a:r>
            <a:rPr lang="en-AU" sz="1100" b="1">
              <a:latin typeface="Arial" pitchFamily="34" charset="0"/>
              <a:cs typeface="Arial" pitchFamily="34" charset="0"/>
            </a:rPr>
            <a:t>(3-year outlook - GWh) - NEM</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0.00869</cdr:y>
    </cdr:from>
    <cdr:to>
      <cdr:x>1</cdr:x>
      <cdr:y>0.08345</cdr:y>
    </cdr:to>
    <cdr:sp macro="" textlink="">
      <cdr:nvSpPr>
        <cdr:cNvPr id="2" name="TextBox 1"/>
        <cdr:cNvSpPr txBox="1"/>
      </cdr:nvSpPr>
      <cdr:spPr>
        <a:xfrm xmlns:a="http://schemas.openxmlformats.org/drawingml/2006/main">
          <a:off x="50800" y="50800"/>
          <a:ext cx="811212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energy efficiency 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22.xml><?xml version="1.0" encoding="utf-8"?>
<xdr:wsDr xmlns:xdr="http://schemas.openxmlformats.org/drawingml/2006/spreadsheetDrawing" xmlns:a="http://schemas.openxmlformats.org/drawingml/2006/main">
  <xdr:twoCellAnchor>
    <xdr:from>
      <xdr:col>9</xdr:col>
      <xdr:colOff>18399</xdr:colOff>
      <xdr:row>34</xdr:row>
      <xdr:rowOff>17319</xdr:rowOff>
    </xdr:from>
    <xdr:to>
      <xdr:col>30</xdr:col>
      <xdr:colOff>517380</xdr:colOff>
      <xdr:row>49</xdr:row>
      <xdr:rowOff>51956</xdr:rowOff>
    </xdr:to>
    <xdr:sp macro="" textlink="">
      <xdr:nvSpPr>
        <xdr:cNvPr id="2" name="TextBox 1"/>
        <xdr:cNvSpPr txBox="1"/>
      </xdr:nvSpPr>
      <xdr:spPr>
        <a:xfrm>
          <a:off x="3932308" y="7204364"/>
          <a:ext cx="13227845" cy="2944092"/>
        </a:xfrm>
        <a:prstGeom prst="rect">
          <a:avLst/>
        </a:prstGeom>
        <a:solidFill>
          <a:srgbClr val="948671">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1100" b="1">
              <a:solidFill>
                <a:sysClr val="windowText" lastClr="000000"/>
              </a:solidFill>
              <a:latin typeface="Arial" panose="020B0604020202020204" pitchFamily="34" charset="0"/>
              <a:ea typeface="+mn-ea"/>
              <a:cs typeface="Arial" panose="020B0604020202020204" pitchFamily="34" charset="0"/>
            </a:rPr>
            <a:t>NEM energy efficiency annual energy</a:t>
          </a:r>
        </a:p>
        <a:p>
          <a:pPr marL="0" indent="0"/>
          <a:endParaRPr lang="en-AU" sz="1100" b="1">
            <a:solidFill>
              <a:schemeClr val="accent5"/>
            </a:solidFill>
            <a:latin typeface="Arial" panose="020B0604020202020204" pitchFamily="34" charset="0"/>
            <a:ea typeface="+mn-ea"/>
            <a:cs typeface="Arial" panose="020B0604020202020204" pitchFamily="34" charset="0"/>
          </a:endParaRPr>
        </a:p>
        <a:p>
          <a:r>
            <a:rPr lang="en-AU" sz="1100">
              <a:solidFill>
                <a:schemeClr val="dk1"/>
              </a:solidFill>
              <a:effectLst/>
              <a:latin typeface="+mn-lt"/>
              <a:ea typeface="+mn-ea"/>
              <a:cs typeface="+mn-cs"/>
            </a:rPr>
            <a:t>Growth in total EE has been updated from the 2013 NEFR to include the most recent EE savings forecasts published by the Department of Industry in March 2014.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The current EE savings for 2013-14 are estimated to be 17,672 GWh.</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In the short term (2013-14 to 2016-17)</a:t>
          </a:r>
          <a:r>
            <a:rPr lang="en-AU" sz="1100">
              <a:solidFill>
                <a:schemeClr val="dk1"/>
              </a:solidFill>
              <a:effectLst/>
              <a:latin typeface="+mn-lt"/>
              <a:ea typeface="+mn-ea"/>
              <a:cs typeface="+mn-cs"/>
            </a:rPr>
            <a:t> EE savings are estimated to increase from 17,672 GWh in 2013-14 to 23,550 GWh in 2016-17, an average annual increase of 10.0%.</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In the medium to long term (2016-17 to 2023-24)</a:t>
          </a:r>
          <a:r>
            <a:rPr lang="en-AU" sz="1100">
              <a:solidFill>
                <a:schemeClr val="dk1"/>
              </a:solidFill>
              <a:effectLst/>
              <a:latin typeface="+mn-lt"/>
              <a:ea typeface="+mn-ea"/>
              <a:cs typeface="+mn-cs"/>
            </a:rPr>
            <a:t> EE savings are estimated to increase from 23,580 GWh in 2016-17 to 39,645 GWh in 2023-24, an average annual increase of 7.7%.</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The main drivers for EE savings in all NEM regions are the Federal Government programs. </a:t>
          </a:r>
        </a:p>
        <a:p>
          <a:r>
            <a:rPr lang="en-AU" sz="1100">
              <a:solidFill>
                <a:schemeClr val="dk1"/>
              </a:solidFill>
              <a:effectLst/>
              <a:latin typeface="+mn-lt"/>
              <a:ea typeface="+mn-ea"/>
              <a:cs typeface="+mn-cs"/>
            </a:rPr>
            <a:t>These include the Energy Efficiency in Government Operations program, Building Code of Australia (BCA) 2006 and 2010 regulations for commercial buildings, and BCA star ratings for the residential housing sector.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The Equipment Energy Efficiency (E3) program impacts and updated savings data are also accounted for in EE forecasts related to appliances.</a:t>
          </a:r>
        </a:p>
        <a:p>
          <a:pPr marL="0" indent="0"/>
          <a:endParaRPr lang="en-AU" sz="1100" b="1">
            <a:solidFill>
              <a:schemeClr val="accent5"/>
            </a:solidFill>
            <a:latin typeface="Arial" panose="020B0604020202020204" pitchFamily="34" charset="0"/>
            <a:ea typeface="+mn-ea"/>
            <a:cs typeface="Arial" panose="020B0604020202020204" pitchFamily="34" charset="0"/>
          </a:endParaRPr>
        </a:p>
      </xdr:txBody>
    </xdr:sp>
    <xdr:clientData/>
  </xdr:twoCellAnchor>
  <xdr:absoluteAnchor>
    <xdr:pos x="12130150" y="797098"/>
    <xdr:ext cx="5601600" cy="61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604075" y="784993"/>
    <xdr:ext cx="7786800" cy="61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0</xdr:col>
      <xdr:colOff>0</xdr:colOff>
      <xdr:row>0</xdr:row>
      <xdr:rowOff>0</xdr:rowOff>
    </xdr:from>
    <xdr:to>
      <xdr:col>30</xdr:col>
      <xdr:colOff>519545</xdr:colOff>
      <xdr:row>0</xdr:row>
      <xdr:rowOff>556397</xdr:rowOff>
    </xdr:to>
    <xdr:grpSp>
      <xdr:nvGrpSpPr>
        <xdr:cNvPr id="5" name="Group 4"/>
        <xdr:cNvGrpSpPr/>
      </xdr:nvGrpSpPr>
      <xdr:grpSpPr>
        <a:xfrm>
          <a:off x="0" y="0"/>
          <a:ext cx="17310759" cy="556397"/>
          <a:chOff x="51956" y="34641"/>
          <a:chExt cx="15502761" cy="556397"/>
        </a:xfrm>
      </xdr:grpSpPr>
      <xdr:grpSp>
        <xdr:nvGrpSpPr>
          <xdr:cNvPr id="6" name="Group 5"/>
          <xdr:cNvGrpSpPr/>
        </xdr:nvGrpSpPr>
        <xdr:grpSpPr>
          <a:xfrm>
            <a:off x="51956" y="34641"/>
            <a:ext cx="15194928" cy="556397"/>
            <a:chOff x="23812" y="-925"/>
            <a:chExt cx="11617056" cy="561296"/>
          </a:xfrm>
        </xdr:grpSpPr>
        <xdr:sp macro="" textlink="">
          <xdr:nvSpPr>
            <xdr:cNvPr id="8" name="Rectangle 7"/>
            <xdr:cNvSpPr/>
          </xdr:nvSpPr>
          <xdr:spPr>
            <a:xfrm>
              <a:off x="23812" y="6184"/>
              <a:ext cx="8074985" cy="517692"/>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9" name="Rectangle 8"/>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10" name="TextBox 9"/>
            <xdr:cNvSpPr txBox="1"/>
          </xdr:nvSpPr>
          <xdr:spPr>
            <a:xfrm>
              <a:off x="119063" y="-925"/>
              <a:ext cx="7552892"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 NEFR: </a:t>
              </a:r>
              <a:r>
                <a:rPr lang="en-AU" sz="2800" b="1" baseline="0">
                  <a:solidFill>
                    <a:schemeClr val="bg1"/>
                  </a:solidFill>
                </a:rPr>
                <a:t>ENERGY EFFICIENCY TOTAL ANNUAL ENERGY</a:t>
              </a:r>
              <a:endParaRPr lang="en-AU" sz="2800" b="1">
                <a:solidFill>
                  <a:schemeClr val="bg1"/>
                </a:solidFill>
              </a:endParaRPr>
            </a:p>
          </xdr:txBody>
        </xdr:sp>
        <xdr:sp macro="" textlink="">
          <xdr:nvSpPr>
            <xdr:cNvPr id="11" name="TextBox 10"/>
            <xdr:cNvSpPr txBox="1"/>
          </xdr:nvSpPr>
          <xdr:spPr>
            <a:xfrm>
              <a:off x="8527913" y="97183"/>
              <a:ext cx="3073197" cy="35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12" name="Isosceles Triangle 11"/>
            <xdr:cNvSpPr/>
          </xdr:nvSpPr>
          <xdr:spPr>
            <a:xfrm rot="5400000">
              <a:off x="8006536" y="85834"/>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7" name="Isosceles Triangle 6"/>
          <xdr:cNvSpPr/>
        </xdr:nvSpPr>
        <xdr:spPr>
          <a:xfrm rot="5400000">
            <a:off x="15178826"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wsDr>
</file>

<file path=xl/drawings/drawing23.xml><?xml version="1.0" encoding="utf-8"?>
<c:userShapes xmlns:c="http://schemas.openxmlformats.org/drawingml/2006/chart">
  <cdr:relSizeAnchor xmlns:cdr="http://schemas.openxmlformats.org/drawingml/2006/chartDrawing">
    <cdr:from>
      <cdr:x>0</cdr:x>
      <cdr:y>0.00869</cdr:y>
    </cdr:from>
    <cdr:to>
      <cdr:x>1</cdr:x>
      <cdr:y>0.08345</cdr:y>
    </cdr:to>
    <cdr:sp macro="" textlink="">
      <cdr:nvSpPr>
        <cdr:cNvPr id="2" name="TextBox 1"/>
        <cdr:cNvSpPr txBox="1"/>
      </cdr:nvSpPr>
      <cdr:spPr>
        <a:xfrm xmlns:a="http://schemas.openxmlformats.org/drawingml/2006/main">
          <a:off x="50800" y="50800"/>
          <a:ext cx="811212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energy efficiency annual energy forecasts</a:t>
          </a:r>
          <a:br>
            <a:rPr lang="en-AU" sz="1100" b="1">
              <a:latin typeface="Arial" pitchFamily="34" charset="0"/>
              <a:cs typeface="Arial" pitchFamily="34" charset="0"/>
            </a:rPr>
          </a:br>
          <a:r>
            <a:rPr lang="en-AU" sz="1100" b="1">
              <a:latin typeface="Arial" pitchFamily="34" charset="0"/>
              <a:cs typeface="Arial" pitchFamily="34" charset="0"/>
            </a:rPr>
            <a:t>(3-year outlook - GWh) - NEM</a:t>
          </a: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0.00869</cdr:y>
    </cdr:from>
    <cdr:to>
      <cdr:x>1</cdr:x>
      <cdr:y>0.08345</cdr:y>
    </cdr:to>
    <cdr:sp macro="" textlink="">
      <cdr:nvSpPr>
        <cdr:cNvPr id="2" name="TextBox 1"/>
        <cdr:cNvSpPr txBox="1"/>
      </cdr:nvSpPr>
      <cdr:spPr>
        <a:xfrm xmlns:a="http://schemas.openxmlformats.org/drawingml/2006/main">
          <a:off x="50800" y="50800"/>
          <a:ext cx="811212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energy efficiency 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25.xml><?xml version="1.0" encoding="utf-8"?>
<xdr:wsDr xmlns:xdr="http://schemas.openxmlformats.org/drawingml/2006/spreadsheetDrawing" xmlns:a="http://schemas.openxmlformats.org/drawingml/2006/main">
  <xdr:twoCellAnchor>
    <xdr:from>
      <xdr:col>8</xdr:col>
      <xdr:colOff>538961</xdr:colOff>
      <xdr:row>33</xdr:row>
      <xdr:rowOff>459446</xdr:rowOff>
    </xdr:from>
    <xdr:to>
      <xdr:col>30</xdr:col>
      <xdr:colOff>134470</xdr:colOff>
      <xdr:row>59</xdr:row>
      <xdr:rowOff>67236</xdr:rowOff>
    </xdr:to>
    <xdr:sp macro="" textlink="">
      <xdr:nvSpPr>
        <xdr:cNvPr id="2" name="TextBox 1"/>
        <xdr:cNvSpPr txBox="1"/>
      </xdr:nvSpPr>
      <xdr:spPr>
        <a:xfrm>
          <a:off x="3889520" y="6757152"/>
          <a:ext cx="12908097" cy="4807319"/>
        </a:xfrm>
        <a:prstGeom prst="rect">
          <a:avLst/>
        </a:prstGeom>
        <a:solidFill>
          <a:srgbClr val="948671">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1100" b="1">
              <a:solidFill>
                <a:sysClr val="windowText" lastClr="000000"/>
              </a:solidFill>
              <a:latin typeface="Arial" panose="020B0604020202020204" pitchFamily="34" charset="0"/>
              <a:ea typeface="+mn-ea"/>
              <a:cs typeface="Arial" panose="020B0604020202020204" pitchFamily="34" charset="0"/>
            </a:rPr>
            <a:t>NEM small non-scheduled generation annual energy</a:t>
          </a:r>
        </a:p>
        <a:p>
          <a:pPr marL="0" indent="0"/>
          <a:endParaRPr lang="en-AU" sz="1100" b="1">
            <a:solidFill>
              <a:schemeClr val="accent5"/>
            </a:solidFill>
            <a:latin typeface="Arial" panose="020B0604020202020204" pitchFamily="34" charset="0"/>
            <a:ea typeface="+mn-ea"/>
            <a:cs typeface="Arial" panose="020B0604020202020204" pitchFamily="34" charset="0"/>
          </a:endParaRPr>
        </a:p>
        <a:p>
          <a:r>
            <a:rPr lang="en-AU" sz="1100" b="1">
              <a:solidFill>
                <a:schemeClr val="dk1"/>
              </a:solidFill>
              <a:effectLst/>
              <a:latin typeface="+mn-lt"/>
              <a:ea typeface="+mn-ea"/>
              <a:cs typeface="+mn-cs"/>
            </a:rPr>
            <a:t>2009-10 to 2013-14:</a:t>
          </a:r>
          <a:r>
            <a:rPr lang="en-AU" sz="1100">
              <a:solidFill>
                <a:schemeClr val="dk1"/>
              </a:solidFill>
              <a:effectLst/>
              <a:latin typeface="+mn-lt"/>
              <a:ea typeface="+mn-ea"/>
              <a:cs typeface="+mn-cs"/>
            </a:rPr>
            <a:t> Small non-scheduled generation (SNSG) annual energy output increased by 282 GWh to 3,149 GWh, an average annual increase of 2.4%. </a:t>
          </a:r>
        </a:p>
        <a:p>
          <a:r>
            <a:rPr lang="en-AU" sz="1100">
              <a:solidFill>
                <a:schemeClr val="dk1"/>
              </a:solidFill>
              <a:effectLst/>
              <a:latin typeface="+mn-lt"/>
              <a:ea typeface="+mn-ea"/>
              <a:cs typeface="+mn-cs"/>
            </a:rPr>
            <a:t>This reflects the increase in SNSG projects commencing during this period. </a:t>
          </a:r>
        </a:p>
        <a:p>
          <a:r>
            <a:rPr lang="en-AU" sz="1100">
              <a:solidFill>
                <a:schemeClr val="dk1"/>
              </a:solidFill>
              <a:effectLst/>
              <a:latin typeface="+mn-lt"/>
              <a:ea typeface="+mn-ea"/>
              <a:cs typeface="+mn-cs"/>
            </a:rPr>
            <a:t>Most of this increase was recorded in New South Wales (70%), largely reflecting small-scale hydro projects.</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The current estimate for 2013-14</a:t>
          </a:r>
          <a:r>
            <a:rPr lang="en-AU" sz="1100">
              <a:solidFill>
                <a:schemeClr val="dk1"/>
              </a:solidFill>
              <a:effectLst/>
              <a:latin typeface="+mn-lt"/>
              <a:ea typeface="+mn-ea"/>
              <a:cs typeface="+mn-cs"/>
            </a:rPr>
            <a:t> is 3,149 GWh, which is 0.6% below the 2013 NEFR forecast of 3,167 GWh. </a:t>
          </a:r>
        </a:p>
        <a:p>
          <a:r>
            <a:rPr lang="en-AU" sz="1100">
              <a:solidFill>
                <a:schemeClr val="dk1"/>
              </a:solidFill>
              <a:effectLst/>
              <a:latin typeface="+mn-lt"/>
              <a:ea typeface="+mn-ea"/>
              <a:cs typeface="+mn-cs"/>
            </a:rPr>
            <a:t>This reflects a reassessment of the likelihood that future projects will proceed (these have tended to decrease), a change in SNSG operation, and a change in methodology.</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In the short term (2013-14 to 2016-17) </a:t>
          </a:r>
          <a:r>
            <a:rPr lang="en-AU" sz="1100">
              <a:solidFill>
                <a:schemeClr val="dk1"/>
              </a:solidFill>
              <a:effectLst/>
              <a:latin typeface="+mn-lt"/>
              <a:ea typeface="+mn-ea"/>
              <a:cs typeface="+mn-cs"/>
            </a:rPr>
            <a:t>SNSG is forecast to increase from 3,149 GWh in 2013-14 to 3,416 GWh in 2016-17. </a:t>
          </a:r>
        </a:p>
        <a:p>
          <a:r>
            <a:rPr lang="en-AU" sz="1100">
              <a:solidFill>
                <a:schemeClr val="dk1"/>
              </a:solidFill>
              <a:effectLst/>
              <a:latin typeface="+mn-lt"/>
              <a:ea typeface="+mn-ea"/>
              <a:cs typeface="+mn-cs"/>
            </a:rPr>
            <a:t>This is an average annual increase of 2.8%, and reflects new projects coming online. </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The long-term forecast (2013-14 to 2023-24) </a:t>
          </a:r>
          <a:r>
            <a:rPr lang="en-AU" sz="1100">
              <a:solidFill>
                <a:schemeClr val="dk1"/>
              </a:solidFill>
              <a:effectLst/>
              <a:latin typeface="+mn-lt"/>
              <a:ea typeface="+mn-ea"/>
              <a:cs typeface="+mn-cs"/>
            </a:rPr>
            <a:t>assumes any new projects will replace retirements resulting in no growth beyond 2016-17.</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While this growth rate is below historical levels, information on future SNSG projects is highly volatile, with proposed and committed projects often delayed. </a:t>
          </a:r>
        </a:p>
        <a:p>
          <a:r>
            <a:rPr lang="en-AU" sz="1100">
              <a:solidFill>
                <a:schemeClr val="dk1"/>
              </a:solidFill>
              <a:effectLst/>
              <a:latin typeface="+mn-lt"/>
              <a:ea typeface="+mn-ea"/>
              <a:cs typeface="+mn-cs"/>
            </a:rPr>
            <a:t>Given this variability, the current methodology only accounts for projects that are scheduled for completion within the short term.</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Differences between the high, medium, and low scenario short-term forecasts (2013-14 to 2016-17): </a:t>
          </a:r>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High scenario: average annual increase 5.5%</a:t>
          </a:r>
        </a:p>
        <a:p>
          <a:pPr lvl="0"/>
          <a:r>
            <a:rPr lang="en-AU" sz="1100">
              <a:solidFill>
                <a:schemeClr val="dk1"/>
              </a:solidFill>
              <a:effectLst/>
              <a:latin typeface="+mn-lt"/>
              <a:ea typeface="+mn-ea"/>
              <a:cs typeface="+mn-cs"/>
            </a:rPr>
            <a:t>Medium scenario: average annual increase 2.8%</a:t>
          </a:r>
        </a:p>
        <a:p>
          <a:pPr lvl="0"/>
          <a:r>
            <a:rPr lang="en-AU" sz="1100">
              <a:solidFill>
                <a:schemeClr val="dk1"/>
              </a:solidFill>
              <a:effectLst/>
              <a:latin typeface="+mn-lt"/>
              <a:ea typeface="+mn-ea"/>
              <a:cs typeface="+mn-cs"/>
            </a:rPr>
            <a:t>Low scenario: average annual increase 1.9%</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The high scenario reflects new committed, advanced and publicly announced projects due to complete within the next 12 months. </a:t>
          </a:r>
        </a:p>
        <a:p>
          <a:r>
            <a:rPr lang="en-AU" sz="1100">
              <a:solidFill>
                <a:schemeClr val="dk1"/>
              </a:solidFill>
              <a:effectLst/>
              <a:latin typeface="+mn-lt"/>
              <a:ea typeface="+mn-ea"/>
              <a:cs typeface="+mn-cs"/>
            </a:rPr>
            <a:t>The medium scenarios</a:t>
          </a:r>
          <a:r>
            <a:rPr lang="en-AU" sz="1100" baseline="0">
              <a:solidFill>
                <a:schemeClr val="dk1"/>
              </a:solidFill>
              <a:effectLst/>
              <a:latin typeface="+mn-lt"/>
              <a:ea typeface="+mn-ea"/>
              <a:cs typeface="+mn-cs"/>
            </a:rPr>
            <a:t> reflects new committed and advanced projects due to complete within the next 12 months. </a:t>
          </a:r>
          <a:r>
            <a:rPr lang="en-AU" sz="1100">
              <a:solidFill>
                <a:schemeClr val="dk1"/>
              </a:solidFill>
              <a:effectLst/>
              <a:latin typeface="+mn-lt"/>
              <a:ea typeface="+mn-ea"/>
              <a:cs typeface="+mn-cs"/>
            </a:rPr>
            <a:t>The low scenario only includes historical generation levels. </a:t>
          </a:r>
        </a:p>
        <a:p>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Differences between the 2013 and 2014 medium scenario long-term forecasts: </a:t>
          </a:r>
        </a:p>
        <a:p>
          <a:r>
            <a:rPr lang="en-AU" sz="1100">
              <a:solidFill>
                <a:schemeClr val="dk1"/>
              </a:solidFill>
              <a:effectLst/>
              <a:latin typeface="+mn-lt"/>
              <a:ea typeface="+mn-ea"/>
              <a:cs typeface="+mn-cs"/>
            </a:rPr>
            <a:t>The 2014 long-term forecast is 7.9% higher than the 2013 NEFR forecast, although both forecasts have zero growth beyond 2014-15. </a:t>
          </a:r>
        </a:p>
        <a:p>
          <a:pPr marL="0" indent="0"/>
          <a:endParaRPr lang="en-AU" sz="1100" b="1">
            <a:solidFill>
              <a:schemeClr val="accent5"/>
            </a:solidFill>
            <a:latin typeface="Arial" panose="020B0604020202020204" pitchFamily="34" charset="0"/>
            <a:ea typeface="+mn-ea"/>
            <a:cs typeface="Arial" panose="020B0604020202020204" pitchFamily="34" charset="0"/>
          </a:endParaRPr>
        </a:p>
      </xdr:txBody>
    </xdr:sp>
    <xdr:clientData/>
  </xdr:twoCellAnchor>
  <xdr:absoluteAnchor>
    <xdr:pos x="11337550" y="633334"/>
    <xdr:ext cx="5601600" cy="61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471423" y="620321"/>
    <xdr:ext cx="7786800" cy="61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0</xdr:col>
      <xdr:colOff>136629</xdr:colOff>
      <xdr:row>0</xdr:row>
      <xdr:rowOff>0</xdr:rowOff>
    </xdr:from>
    <xdr:to>
      <xdr:col>30</xdr:col>
      <xdr:colOff>138546</xdr:colOff>
      <xdr:row>0</xdr:row>
      <xdr:rowOff>556397</xdr:rowOff>
    </xdr:to>
    <xdr:grpSp>
      <xdr:nvGrpSpPr>
        <xdr:cNvPr id="6" name="Group 5"/>
        <xdr:cNvGrpSpPr/>
      </xdr:nvGrpSpPr>
      <xdr:grpSpPr>
        <a:xfrm>
          <a:off x="136629" y="0"/>
          <a:ext cx="16847560" cy="556397"/>
          <a:chOff x="176543" y="34641"/>
          <a:chExt cx="15360881" cy="556397"/>
        </a:xfrm>
      </xdr:grpSpPr>
      <xdr:grpSp>
        <xdr:nvGrpSpPr>
          <xdr:cNvPr id="7" name="Group 6"/>
          <xdr:cNvGrpSpPr/>
        </xdr:nvGrpSpPr>
        <xdr:grpSpPr>
          <a:xfrm>
            <a:off x="176543" y="34641"/>
            <a:ext cx="15070341" cy="556397"/>
            <a:chOff x="119063" y="-925"/>
            <a:chExt cx="11521805" cy="561296"/>
          </a:xfrm>
        </xdr:grpSpPr>
        <xdr:sp macro="" textlink="">
          <xdr:nvSpPr>
            <xdr:cNvPr id="10" name="Rectangle 9"/>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11" name="TextBox 10"/>
            <xdr:cNvSpPr txBox="1"/>
          </xdr:nvSpPr>
          <xdr:spPr>
            <a:xfrm>
              <a:off x="119063" y="-925"/>
              <a:ext cx="7927389" cy="561296"/>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 NEFR: </a:t>
              </a:r>
              <a:r>
                <a:rPr lang="en-AU" sz="2800" b="1" baseline="0">
                  <a:solidFill>
                    <a:schemeClr val="bg1"/>
                  </a:solidFill>
                </a:rPr>
                <a:t>SMALL NON-SCHEDULED GENERATION ANNUAL ENERGY</a:t>
              </a:r>
              <a:endParaRPr lang="en-AU" sz="2800" b="1">
                <a:solidFill>
                  <a:schemeClr val="bg1"/>
                </a:solidFill>
              </a:endParaRPr>
            </a:p>
          </xdr:txBody>
        </xdr:sp>
        <xdr:sp macro="" textlink="">
          <xdr:nvSpPr>
            <xdr:cNvPr id="12" name="TextBox 11"/>
            <xdr:cNvSpPr txBox="1"/>
          </xdr:nvSpPr>
          <xdr:spPr>
            <a:xfrm>
              <a:off x="8527913" y="97183"/>
              <a:ext cx="3073197" cy="351549"/>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13" name="Isosceles Triangle 12"/>
            <xdr:cNvSpPr/>
          </xdr:nvSpPr>
          <xdr:spPr>
            <a:xfrm rot="5400000">
              <a:off x="7959108" y="105443"/>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8" name="Isosceles Triangle 7"/>
          <xdr:cNvSpPr/>
        </xdr:nvSpPr>
        <xdr:spPr>
          <a:xfrm rot="5400000">
            <a:off x="15161533"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wsDr>
</file>

<file path=xl/drawings/drawing26.xml><?xml version="1.0" encoding="utf-8"?>
<c:userShapes xmlns:c="http://schemas.openxmlformats.org/drawingml/2006/chart">
  <cdr:relSizeAnchor xmlns:cdr="http://schemas.openxmlformats.org/drawingml/2006/chartDrawing">
    <cdr:from>
      <cdr:x>0</cdr:x>
      <cdr:y>0.00874</cdr:y>
    </cdr:from>
    <cdr:to>
      <cdr:x>1</cdr:x>
      <cdr:y>0.08346</cdr:y>
    </cdr:to>
    <cdr:sp macro="" textlink="">
      <cdr:nvSpPr>
        <cdr:cNvPr id="2" name="TextBox 1"/>
        <cdr:cNvSpPr txBox="1"/>
      </cdr:nvSpPr>
      <cdr:spPr>
        <a:xfrm xmlns:a="http://schemas.openxmlformats.org/drawingml/2006/main">
          <a:off x="50800" y="50800"/>
          <a:ext cx="8170069" cy="434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small non-scheduled annual energy forecasts</a:t>
          </a:r>
          <a:br>
            <a:rPr lang="en-AU" sz="1100" b="1">
              <a:latin typeface="Arial" pitchFamily="34" charset="0"/>
              <a:cs typeface="Arial" pitchFamily="34" charset="0"/>
            </a:rPr>
          </a:br>
          <a:r>
            <a:rPr lang="en-AU" sz="1100" b="1">
              <a:latin typeface="Arial" pitchFamily="34" charset="0"/>
              <a:cs typeface="Arial" pitchFamily="34" charset="0"/>
            </a:rPr>
            <a:t>(3-year outlook - GWh) - NEM</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0.00874</cdr:y>
    </cdr:from>
    <cdr:to>
      <cdr:x>1</cdr:x>
      <cdr:y>0.08346</cdr:y>
    </cdr:to>
    <cdr:sp macro="" textlink="">
      <cdr:nvSpPr>
        <cdr:cNvPr id="2" name="TextBox 1"/>
        <cdr:cNvSpPr txBox="1"/>
      </cdr:nvSpPr>
      <cdr:spPr>
        <a:xfrm xmlns:a="http://schemas.openxmlformats.org/drawingml/2006/main">
          <a:off x="50800" y="50800"/>
          <a:ext cx="8170069" cy="434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small non-scheduled 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28.xml><?xml version="1.0" encoding="utf-8"?>
<xdr:wsDr xmlns:xdr="http://schemas.openxmlformats.org/drawingml/2006/spreadsheetDrawing" xmlns:a="http://schemas.openxmlformats.org/drawingml/2006/main">
  <xdr:twoCellAnchor>
    <xdr:from>
      <xdr:col>8</xdr:col>
      <xdr:colOff>607218</xdr:colOff>
      <xdr:row>34</xdr:row>
      <xdr:rowOff>-1</xdr:rowOff>
    </xdr:from>
    <xdr:to>
      <xdr:col>30</xdr:col>
      <xdr:colOff>464342</xdr:colOff>
      <xdr:row>52</xdr:row>
      <xdr:rowOff>27214</xdr:rowOff>
    </xdr:to>
    <xdr:sp macro="" textlink="">
      <xdr:nvSpPr>
        <xdr:cNvPr id="2" name="TextBox 1"/>
        <xdr:cNvSpPr txBox="1"/>
      </xdr:nvSpPr>
      <xdr:spPr>
        <a:xfrm>
          <a:off x="3954575" y="7293428"/>
          <a:ext cx="13328196" cy="3510643"/>
        </a:xfrm>
        <a:prstGeom prst="rect">
          <a:avLst/>
        </a:prstGeom>
        <a:solidFill>
          <a:srgbClr val="948671">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1100" b="1">
              <a:solidFill>
                <a:sysClr val="windowText" lastClr="000000"/>
              </a:solidFill>
              <a:latin typeface="Arial" panose="020B0604020202020204" pitchFamily="34" charset="0"/>
              <a:ea typeface="+mn-ea"/>
              <a:cs typeface="Arial" panose="020B0604020202020204" pitchFamily="34" charset="0"/>
            </a:rPr>
            <a:t>NEM transmission losses annual energy</a:t>
          </a:r>
        </a:p>
        <a:p>
          <a:pPr marL="0" indent="0"/>
          <a:endParaRPr lang="en-AU" sz="1100" b="1">
            <a:solidFill>
              <a:schemeClr val="accent5"/>
            </a:solidFill>
            <a:latin typeface="Arial" panose="020B0604020202020204" pitchFamily="34" charset="0"/>
            <a:ea typeface="+mn-ea"/>
            <a:cs typeface="Arial" panose="020B0604020202020204" pitchFamily="34" charset="0"/>
          </a:endParaRPr>
        </a:p>
        <a:p>
          <a:r>
            <a:rPr lang="en-AU" sz="1100">
              <a:solidFill>
                <a:schemeClr val="dk1"/>
              </a:solidFill>
              <a:effectLst/>
              <a:latin typeface="+mn-lt"/>
              <a:ea typeface="+mn-ea"/>
              <a:cs typeface="+mn-cs"/>
            </a:rPr>
            <a:t>AEMO’s forecasts account for the energy lost in transmission.</a:t>
          </a:r>
        </a:p>
        <a:p>
          <a:r>
            <a:rPr lang="en-AU" sz="1100">
              <a:solidFill>
                <a:schemeClr val="dk1"/>
              </a:solidFill>
              <a:effectLst/>
              <a:latin typeface="+mn-lt"/>
              <a:ea typeface="+mn-ea"/>
              <a:cs typeface="+mn-cs"/>
            </a:rPr>
            <a:t> These transmission losses are calculated as a percentage of the energy sent through the transmission system, and any changes reflect those in operational annual energy and generation patterns.</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From 2009-10 to 2013-14:</a:t>
          </a:r>
          <a:r>
            <a:rPr lang="en-AU" sz="1100">
              <a:solidFill>
                <a:schemeClr val="dk1"/>
              </a:solidFill>
              <a:effectLst/>
              <a:latin typeface="+mn-lt"/>
              <a:ea typeface="+mn-ea"/>
              <a:cs typeface="+mn-cs"/>
            </a:rPr>
            <a:t> Transmission losses decreased by 738 GWh to 4,755 GWh, an average annual decline of 3.5%. </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Current estimate for 2013-14:</a:t>
          </a:r>
          <a:r>
            <a:rPr lang="en-AU" sz="1100">
              <a:solidFill>
                <a:schemeClr val="dk1"/>
              </a:solidFill>
              <a:effectLst/>
              <a:latin typeface="+mn-lt"/>
              <a:ea typeface="+mn-ea"/>
              <a:cs typeface="+mn-cs"/>
            </a:rPr>
            <a:t> The current estimate for 2013-14 transmission losses is 4,755 GWh; 10% below the 2013 NEFR forecast of 5,303 GWh. </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In the short term (2013-14 to 2016-17)</a:t>
          </a:r>
          <a:r>
            <a:rPr lang="en-AU" sz="1100">
              <a:solidFill>
                <a:schemeClr val="dk1"/>
              </a:solidFill>
              <a:effectLst/>
              <a:latin typeface="+mn-lt"/>
              <a:ea typeface="+mn-ea"/>
              <a:cs typeface="+mn-cs"/>
            </a:rPr>
            <a:t> transmission losses increase from 4,755 GWh in 2013-14 to 4,961 GWh in 2016-17. </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In the medium to long term (2016-17 to 2023-24</a:t>
          </a:r>
          <a:r>
            <a:rPr lang="en-AU" sz="1100">
              <a:solidFill>
                <a:schemeClr val="dk1"/>
              </a:solidFill>
              <a:effectLst/>
              <a:latin typeface="+mn-lt"/>
              <a:ea typeface="+mn-ea"/>
              <a:cs typeface="+mn-cs"/>
            </a:rPr>
            <a:t>) transmission losses increase from 4,961 GWh in 2016-17 to 5,026 GWh in 2023-24. This is an average annual increase of 0.2%. </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Transmission losses in the high, medium, and low scenario long-term forecasts (2013-14 to 2023-24) </a:t>
          </a:r>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High scenario: average annual increase of 1.7%.</a:t>
          </a:r>
          <a:endParaRPr lang="en-AU">
            <a:effectLst/>
          </a:endParaRPr>
        </a:p>
        <a:p>
          <a:pPr lvl="0"/>
          <a:r>
            <a:rPr lang="en-AU" sz="1100">
              <a:solidFill>
                <a:schemeClr val="dk1"/>
              </a:solidFill>
              <a:effectLst/>
              <a:latin typeface="+mn-lt"/>
              <a:ea typeface="+mn-ea"/>
              <a:cs typeface="+mn-cs"/>
            </a:rPr>
            <a:t>Medium scenario: average annual increase of 0.6%.</a:t>
          </a:r>
          <a:endParaRPr lang="en-AU">
            <a:effectLst/>
          </a:endParaRPr>
        </a:p>
        <a:p>
          <a:pPr lvl="0"/>
          <a:r>
            <a:rPr lang="en-AU" sz="1100">
              <a:solidFill>
                <a:schemeClr val="dk1"/>
              </a:solidFill>
              <a:effectLst/>
              <a:latin typeface="+mn-lt"/>
              <a:ea typeface="+mn-ea"/>
              <a:cs typeface="+mn-cs"/>
            </a:rPr>
            <a:t>Low scenario: average annual decline of 1.3%.</a:t>
          </a:r>
          <a:endParaRPr lang="en-AU">
            <a:effectLst/>
          </a:endParaRPr>
        </a:p>
        <a:p>
          <a:pPr marL="0" indent="0"/>
          <a:endParaRPr lang="en-AU" sz="1100" b="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absoluteAnchor>
    <xdr:pos x="11683435" y="790914"/>
    <xdr:ext cx="5601600" cy="61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826008" y="797218"/>
    <xdr:ext cx="7786800" cy="612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0</xdr:col>
      <xdr:colOff>0</xdr:colOff>
      <xdr:row>0</xdr:row>
      <xdr:rowOff>0</xdr:rowOff>
    </xdr:from>
    <xdr:to>
      <xdr:col>30</xdr:col>
      <xdr:colOff>326571</xdr:colOff>
      <xdr:row>0</xdr:row>
      <xdr:rowOff>556397</xdr:rowOff>
    </xdr:to>
    <xdr:grpSp>
      <xdr:nvGrpSpPr>
        <xdr:cNvPr id="7" name="Group 6"/>
        <xdr:cNvGrpSpPr/>
      </xdr:nvGrpSpPr>
      <xdr:grpSpPr>
        <a:xfrm>
          <a:off x="0" y="0"/>
          <a:ext cx="17019134" cy="556397"/>
          <a:chOff x="51956" y="34641"/>
          <a:chExt cx="15485468" cy="556397"/>
        </a:xfrm>
      </xdr:grpSpPr>
      <xdr:grpSp>
        <xdr:nvGrpSpPr>
          <xdr:cNvPr id="8" name="Group 7"/>
          <xdr:cNvGrpSpPr/>
        </xdr:nvGrpSpPr>
        <xdr:grpSpPr>
          <a:xfrm>
            <a:off x="51956" y="34641"/>
            <a:ext cx="15194928" cy="556397"/>
            <a:chOff x="23812" y="-925"/>
            <a:chExt cx="11617056" cy="561296"/>
          </a:xfrm>
        </xdr:grpSpPr>
        <xdr:sp macro="" textlink="">
          <xdr:nvSpPr>
            <xdr:cNvPr id="10" name="Rectangle 9"/>
            <xdr:cNvSpPr/>
          </xdr:nvSpPr>
          <xdr:spPr>
            <a:xfrm>
              <a:off x="23812" y="6184"/>
              <a:ext cx="8074985" cy="517692"/>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11" name="Rectangle 10"/>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12" name="TextBox 11"/>
            <xdr:cNvSpPr txBox="1"/>
          </xdr:nvSpPr>
          <xdr:spPr>
            <a:xfrm>
              <a:off x="119063" y="-925"/>
              <a:ext cx="7552892"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 NEFR: </a:t>
              </a:r>
              <a:r>
                <a:rPr lang="en-AU" sz="2800" b="1" baseline="0">
                  <a:solidFill>
                    <a:schemeClr val="bg1"/>
                  </a:solidFill>
                </a:rPr>
                <a:t>TRANSMISSION LOSSES ANNUAL ENERGY</a:t>
              </a:r>
              <a:endParaRPr lang="en-AU" sz="2800" b="1">
                <a:solidFill>
                  <a:schemeClr val="bg1"/>
                </a:solidFill>
              </a:endParaRPr>
            </a:p>
          </xdr:txBody>
        </xdr:sp>
        <xdr:sp macro="" textlink="">
          <xdr:nvSpPr>
            <xdr:cNvPr id="13" name="TextBox 12"/>
            <xdr:cNvSpPr txBox="1"/>
          </xdr:nvSpPr>
          <xdr:spPr>
            <a:xfrm>
              <a:off x="8527913" y="97183"/>
              <a:ext cx="3073197" cy="351549"/>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14" name="Isosceles Triangle 13"/>
            <xdr:cNvSpPr/>
          </xdr:nvSpPr>
          <xdr:spPr>
            <a:xfrm rot="5400000">
              <a:off x="8006536" y="85834"/>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9" name="Isosceles Triangle 8"/>
          <xdr:cNvSpPr/>
        </xdr:nvSpPr>
        <xdr:spPr>
          <a:xfrm rot="5400000">
            <a:off x="15161533"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wsDr>
</file>

<file path=xl/drawings/drawing29.xml><?xml version="1.0" encoding="utf-8"?>
<c:userShapes xmlns:c="http://schemas.openxmlformats.org/drawingml/2006/chart">
  <cdr:relSizeAnchor xmlns:cdr="http://schemas.openxmlformats.org/drawingml/2006/chartDrawing">
    <cdr:from>
      <cdr:x>0</cdr:x>
      <cdr:y>0.00878</cdr:y>
    </cdr:from>
    <cdr:to>
      <cdr:x>1</cdr:x>
      <cdr:y>0.08381</cdr:y>
    </cdr:to>
    <cdr:sp macro="" textlink="">
      <cdr:nvSpPr>
        <cdr:cNvPr id="2" name="TextBox 1"/>
        <cdr:cNvSpPr txBox="1"/>
      </cdr:nvSpPr>
      <cdr:spPr>
        <a:xfrm xmlns:a="http://schemas.openxmlformats.org/drawingml/2006/main">
          <a:off x="50800" y="50800"/>
          <a:ext cx="8181695" cy="434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a:t>
          </a:r>
          <a:r>
            <a:rPr lang="en-AU" sz="1100" b="1" baseline="0">
              <a:latin typeface="Arial" pitchFamily="34" charset="0"/>
              <a:cs typeface="Arial" pitchFamily="34" charset="0"/>
            </a:rPr>
            <a:t> transmission losses </a:t>
          </a:r>
          <a:r>
            <a:rPr lang="en-AU" sz="1100" b="1">
              <a:latin typeface="Arial" pitchFamily="34" charset="0"/>
              <a:cs typeface="Arial" pitchFamily="34" charset="0"/>
            </a:rPr>
            <a:t>annual energy forecasts</a:t>
          </a:r>
          <a:br>
            <a:rPr lang="en-AU" sz="1100" b="1">
              <a:latin typeface="Arial" pitchFamily="34" charset="0"/>
              <a:cs typeface="Arial" pitchFamily="34" charset="0"/>
            </a:rPr>
          </a:br>
          <a:r>
            <a:rPr lang="en-AU" sz="1100" b="1">
              <a:latin typeface="Arial" pitchFamily="34" charset="0"/>
              <a:cs typeface="Arial" pitchFamily="34" charset="0"/>
            </a:rPr>
            <a:t>(3-year outlook - GWh) - NEM</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51956</xdr:colOff>
      <xdr:row>0</xdr:row>
      <xdr:rowOff>34641</xdr:rowOff>
    </xdr:from>
    <xdr:to>
      <xdr:col>23</xdr:col>
      <xdr:colOff>487924</xdr:colOff>
      <xdr:row>0</xdr:row>
      <xdr:rowOff>591038</xdr:rowOff>
    </xdr:to>
    <xdr:grpSp>
      <xdr:nvGrpSpPr>
        <xdr:cNvPr id="4" name="Group 3"/>
        <xdr:cNvGrpSpPr/>
      </xdr:nvGrpSpPr>
      <xdr:grpSpPr>
        <a:xfrm>
          <a:off x="51956" y="34641"/>
          <a:ext cx="15453718" cy="556397"/>
          <a:chOff x="51956" y="34641"/>
          <a:chExt cx="15485468" cy="556397"/>
        </a:xfrm>
      </xdr:grpSpPr>
      <xdr:grpSp>
        <xdr:nvGrpSpPr>
          <xdr:cNvPr id="5" name="Group 4"/>
          <xdr:cNvGrpSpPr/>
        </xdr:nvGrpSpPr>
        <xdr:grpSpPr>
          <a:xfrm>
            <a:off x="51956" y="34641"/>
            <a:ext cx="15194928" cy="556397"/>
            <a:chOff x="23812" y="-925"/>
            <a:chExt cx="11617056" cy="561296"/>
          </a:xfrm>
        </xdr:grpSpPr>
        <xdr:sp macro="" textlink="">
          <xdr:nvSpPr>
            <xdr:cNvPr id="7" name="Rectangle 6"/>
            <xdr:cNvSpPr/>
          </xdr:nvSpPr>
          <xdr:spPr>
            <a:xfrm>
              <a:off x="23812" y="6184"/>
              <a:ext cx="8074985" cy="517692"/>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8" name="Rectangle 7"/>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9" name="TextBox 8"/>
            <xdr:cNvSpPr txBox="1"/>
          </xdr:nvSpPr>
          <xdr:spPr>
            <a:xfrm>
              <a:off x="119063" y="-925"/>
              <a:ext cx="7552892"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 NEFR: ANNOTATED GRAPH</a:t>
              </a:r>
            </a:p>
          </xdr:txBody>
        </xdr:sp>
        <xdr:sp macro="" textlink="">
          <xdr:nvSpPr>
            <xdr:cNvPr id="10" name="TextBox 9"/>
            <xdr:cNvSpPr txBox="1"/>
          </xdr:nvSpPr>
          <xdr:spPr>
            <a:xfrm>
              <a:off x="8527913" y="44772"/>
              <a:ext cx="3073197" cy="35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11" name="Isosceles Triangle 10"/>
            <xdr:cNvSpPr/>
          </xdr:nvSpPr>
          <xdr:spPr>
            <a:xfrm rot="5400000">
              <a:off x="8006536" y="85834"/>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6" name="Isosceles Triangle 5"/>
          <xdr:cNvSpPr/>
        </xdr:nvSpPr>
        <xdr:spPr>
          <a:xfrm rot="5400000">
            <a:off x="15161533"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twoCellAnchor editAs="oneCell">
    <xdr:from>
      <xdr:col>0</xdr:col>
      <xdr:colOff>294408</xdr:colOff>
      <xdr:row>2</xdr:row>
      <xdr:rowOff>17319</xdr:rowOff>
    </xdr:from>
    <xdr:to>
      <xdr:col>23</xdr:col>
      <xdr:colOff>554181</xdr:colOff>
      <xdr:row>67</xdr:row>
      <xdr:rowOff>130355</xdr:rowOff>
    </xdr:to>
    <xdr:pic>
      <xdr:nvPicPr>
        <xdr:cNvPr id="2" name="Picture 1"/>
        <xdr:cNvPicPr>
          <a:picLocks noChangeAspect="1"/>
        </xdr:cNvPicPr>
      </xdr:nvPicPr>
      <xdr:blipFill>
        <a:blip xmlns:r="http://schemas.openxmlformats.org/officeDocument/2006/relationships" r:embed="rId1"/>
        <a:stretch>
          <a:fillRect/>
        </a:stretch>
      </xdr:blipFill>
      <xdr:spPr>
        <a:xfrm>
          <a:off x="294408" y="848592"/>
          <a:ext cx="15309273" cy="9118490"/>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cdr:x>
      <cdr:y>0.00878</cdr:y>
    </cdr:from>
    <cdr:to>
      <cdr:x>1</cdr:x>
      <cdr:y>0.08381</cdr:y>
    </cdr:to>
    <cdr:sp macro="" textlink="">
      <cdr:nvSpPr>
        <cdr:cNvPr id="2" name="TextBox 1"/>
        <cdr:cNvSpPr txBox="1"/>
      </cdr:nvSpPr>
      <cdr:spPr>
        <a:xfrm xmlns:a="http://schemas.openxmlformats.org/drawingml/2006/main">
          <a:off x="50800" y="50800"/>
          <a:ext cx="8181695" cy="434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a:t>
          </a:r>
          <a:r>
            <a:rPr lang="en-AU" sz="1100" b="1" baseline="0">
              <a:latin typeface="Arial" pitchFamily="34" charset="0"/>
              <a:cs typeface="Arial" pitchFamily="34" charset="0"/>
            </a:rPr>
            <a:t> transmission losses </a:t>
          </a:r>
          <a:r>
            <a:rPr lang="en-AU" sz="1100" b="1">
              <a:latin typeface="Arial" pitchFamily="34" charset="0"/>
              <a:cs typeface="Arial" pitchFamily="34" charset="0"/>
            </a:rPr>
            <a:t>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31.xml><?xml version="1.0" encoding="utf-8"?>
<xdr:wsDr xmlns:xdr="http://schemas.openxmlformats.org/drawingml/2006/spreadsheetDrawing" xmlns:a="http://schemas.openxmlformats.org/drawingml/2006/main">
  <xdr:twoCellAnchor>
    <xdr:from>
      <xdr:col>8</xdr:col>
      <xdr:colOff>557213</xdr:colOff>
      <xdr:row>33</xdr:row>
      <xdr:rowOff>676274</xdr:rowOff>
    </xdr:from>
    <xdr:to>
      <xdr:col>30</xdr:col>
      <xdr:colOff>450055</xdr:colOff>
      <xdr:row>56</xdr:row>
      <xdr:rowOff>85724</xdr:rowOff>
    </xdr:to>
    <xdr:sp macro="" textlink="">
      <xdr:nvSpPr>
        <xdr:cNvPr id="2" name="TextBox 1"/>
        <xdr:cNvSpPr txBox="1"/>
      </xdr:nvSpPr>
      <xdr:spPr>
        <a:xfrm>
          <a:off x="3890963" y="6981824"/>
          <a:ext cx="13304042" cy="4238625"/>
        </a:xfrm>
        <a:prstGeom prst="rect">
          <a:avLst/>
        </a:prstGeom>
        <a:solidFill>
          <a:srgbClr val="948671">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1100" b="1">
              <a:solidFill>
                <a:sysClr val="windowText" lastClr="000000"/>
              </a:solidFill>
              <a:latin typeface="Arial" panose="020B0604020202020204" pitchFamily="34" charset="0"/>
              <a:ea typeface="+mn-ea"/>
              <a:cs typeface="Arial" panose="020B0604020202020204" pitchFamily="34" charset="0"/>
            </a:rPr>
            <a:t>NEM auxiliary loads annual energy</a:t>
          </a:r>
        </a:p>
        <a:p>
          <a:pPr marL="0" indent="0"/>
          <a:endParaRPr lang="en-AU" sz="1100" b="1">
            <a:solidFill>
              <a:schemeClr val="accent5"/>
            </a:solidFill>
            <a:latin typeface="Arial" panose="020B0604020202020204" pitchFamily="34" charset="0"/>
            <a:ea typeface="+mn-ea"/>
            <a:cs typeface="Arial" panose="020B0604020202020204" pitchFamily="34" charset="0"/>
          </a:endParaRPr>
        </a:p>
        <a:p>
          <a:r>
            <a:rPr lang="en-AU" sz="1100">
              <a:solidFill>
                <a:schemeClr val="dk1"/>
              </a:solidFill>
              <a:effectLst/>
              <a:latin typeface="+mn-lt"/>
              <a:ea typeface="+mn-ea"/>
              <a:cs typeface="+mn-cs"/>
            </a:rPr>
            <a:t>Auxiliary load forecasts account for energy used within power stations (the difference between “as generated” energy and “sent-out” energy). </a:t>
          </a:r>
        </a:p>
        <a:p>
          <a:r>
            <a:rPr lang="en-AU" sz="1100">
              <a:solidFill>
                <a:schemeClr val="dk1"/>
              </a:solidFill>
              <a:effectLst/>
              <a:latin typeface="+mn-lt"/>
              <a:ea typeface="+mn-ea"/>
              <a:cs typeface="+mn-cs"/>
            </a:rPr>
            <a:t>Auxiliary loads are calculated as a percentage of the energy produced by a particular generation plant, and any changes reflect those in operational consumption and generation patterns.</a:t>
          </a:r>
        </a:p>
        <a:p>
          <a:r>
            <a:rPr lang="en-AU" sz="1100" b="1" u="none" strike="noStrike">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2009-10 to 2013-14:</a:t>
          </a:r>
          <a:r>
            <a:rPr lang="en-AU" sz="1100">
              <a:solidFill>
                <a:schemeClr val="dk1"/>
              </a:solidFill>
              <a:effectLst/>
              <a:latin typeface="+mn-lt"/>
              <a:ea typeface="+mn-ea"/>
              <a:cs typeface="+mn-cs"/>
            </a:rPr>
            <a:t> Auxiliary loads decreased by 2,387 GWh to 11,502 GWh, an average annual decline of 4.6%. </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Current estimate for 2013-14:</a:t>
          </a:r>
          <a:r>
            <a:rPr lang="en-AU" sz="1100">
              <a:solidFill>
                <a:schemeClr val="dk1"/>
              </a:solidFill>
              <a:effectLst/>
              <a:latin typeface="+mn-lt"/>
              <a:ea typeface="+mn-ea"/>
              <a:cs typeface="+mn-cs"/>
            </a:rPr>
            <a:t> The current estimate for 2013-14 auxiliary loads is 11,502 GWh, which is 1,215 GWh (9.6%) lower than the 2013 NEFR forecast of 12,718 GWh.</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In the short term (2013-14 to 2016-17) </a:t>
          </a:r>
          <a:r>
            <a:rPr lang="en-AU" sz="1100">
              <a:solidFill>
                <a:schemeClr val="dk1"/>
              </a:solidFill>
              <a:effectLst/>
              <a:latin typeface="+mn-lt"/>
              <a:ea typeface="+mn-ea"/>
              <a:cs typeface="+mn-cs"/>
            </a:rPr>
            <a:t>auxiliary loads are forecast to decline from 11,502 GWh in 2013-14 to 11,381 GWh in 2016-17. </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In the medium term (2016-17 to 2023-24) </a:t>
          </a:r>
          <a:r>
            <a:rPr lang="en-AU" sz="1100">
              <a:solidFill>
                <a:schemeClr val="dk1"/>
              </a:solidFill>
              <a:effectLst/>
              <a:latin typeface="+mn-lt"/>
              <a:ea typeface="+mn-ea"/>
              <a:cs typeface="+mn-cs"/>
            </a:rPr>
            <a:t>auxiliary loads are forecast to decline from 11,381 GWh in 2016-17 to 10,804 GWh in 2023-14. This is an average annual decline of 0.7%.</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Differences between the high, medium, and low scenario long-term forecasts (2013-14 to 2023-24): </a:t>
          </a:r>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High scenario: average annual increase of 0.6%. </a:t>
          </a:r>
        </a:p>
        <a:p>
          <a:pPr lvl="0"/>
          <a:r>
            <a:rPr lang="en-AU" sz="1100">
              <a:solidFill>
                <a:schemeClr val="dk1"/>
              </a:solidFill>
              <a:effectLst/>
              <a:latin typeface="+mn-lt"/>
              <a:ea typeface="+mn-ea"/>
              <a:cs typeface="+mn-cs"/>
            </a:rPr>
            <a:t>Medium scenario: average annual decline of 0.6%.</a:t>
          </a:r>
        </a:p>
        <a:p>
          <a:pPr lvl="0"/>
          <a:r>
            <a:rPr lang="en-AU" sz="1100">
              <a:solidFill>
                <a:schemeClr val="dk1"/>
              </a:solidFill>
              <a:effectLst/>
              <a:latin typeface="+mn-lt"/>
              <a:ea typeface="+mn-ea"/>
              <a:cs typeface="+mn-cs"/>
            </a:rPr>
            <a:t>Low scenario: average annual decline of 2.4%. </a:t>
          </a:r>
        </a:p>
        <a:p>
          <a:r>
            <a:rPr lang="en-AU" sz="1100">
              <a:solidFill>
                <a:schemeClr val="dk1"/>
              </a:solidFill>
              <a:effectLst/>
              <a:latin typeface="+mn-lt"/>
              <a:ea typeface="+mn-ea"/>
              <a:cs typeface="+mn-cs"/>
            </a:rPr>
            <a:t>The high scenario reflects higher operational annual energy increases (high: 1.4%, medium: 0.3%). </a:t>
          </a:r>
        </a:p>
        <a:p>
          <a:r>
            <a:rPr lang="en-AU" sz="1100">
              <a:solidFill>
                <a:schemeClr val="dk1"/>
              </a:solidFill>
              <a:effectLst/>
              <a:latin typeface="+mn-lt"/>
              <a:ea typeface="+mn-ea"/>
              <a:cs typeface="+mn-cs"/>
            </a:rPr>
            <a:t>The low scenario reflects lower operational annual energy increases (low: -1.6%, medium: 0.3%).</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Differences between the 2013 and 2014 medium scenario long-term forecasts: </a:t>
          </a:r>
        </a:p>
        <a:p>
          <a:r>
            <a:rPr lang="en-AU" sz="1100">
              <a:solidFill>
                <a:schemeClr val="dk1"/>
              </a:solidFill>
              <a:effectLst/>
              <a:latin typeface="+mn-lt"/>
              <a:ea typeface="+mn-ea"/>
              <a:cs typeface="+mn-cs"/>
            </a:rPr>
            <a:t>The 2014 NEFR forecast shows an average annual decline of 0.6%. </a:t>
          </a:r>
        </a:p>
        <a:p>
          <a:r>
            <a:rPr lang="en-AU" sz="1100">
              <a:solidFill>
                <a:schemeClr val="dk1"/>
              </a:solidFill>
              <a:effectLst/>
              <a:latin typeface="+mn-lt"/>
              <a:ea typeface="+mn-ea"/>
              <a:cs typeface="+mn-cs"/>
            </a:rPr>
            <a:t>The 2013 NEFR forecast showed an average annual decline of 0.3%. </a:t>
          </a:r>
        </a:p>
        <a:p>
          <a:r>
            <a:rPr lang="en-AU" sz="1100">
              <a:solidFill>
                <a:schemeClr val="dk1"/>
              </a:solidFill>
              <a:effectLst/>
              <a:latin typeface="+mn-lt"/>
              <a:ea typeface="+mn-ea"/>
              <a:cs typeface="+mn-cs"/>
            </a:rPr>
            <a:t>This reflects lower operational annual energy (2014 NEFR: 0.3%, 2013 NEFR: 1.3%), and revisions to the auxiliary load model for changed generation patterns.</a:t>
          </a:r>
        </a:p>
      </xdr:txBody>
    </xdr:sp>
    <xdr:clientData/>
  </xdr:twoCellAnchor>
  <xdr:absoluteAnchor>
    <xdr:pos x="12146074" y="761398"/>
    <xdr:ext cx="5601600" cy="61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838814" y="795618"/>
    <xdr:ext cx="7786800" cy="61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0</xdr:col>
      <xdr:colOff>0</xdr:colOff>
      <xdr:row>0</xdr:row>
      <xdr:rowOff>0</xdr:rowOff>
    </xdr:from>
    <xdr:to>
      <xdr:col>30</xdr:col>
      <xdr:colOff>277583</xdr:colOff>
      <xdr:row>0</xdr:row>
      <xdr:rowOff>556397</xdr:rowOff>
    </xdr:to>
    <xdr:grpSp>
      <xdr:nvGrpSpPr>
        <xdr:cNvPr id="6" name="Group 5"/>
        <xdr:cNvGrpSpPr/>
      </xdr:nvGrpSpPr>
      <xdr:grpSpPr>
        <a:xfrm>
          <a:off x="0" y="0"/>
          <a:ext cx="17096012" cy="556397"/>
          <a:chOff x="51956" y="34641"/>
          <a:chExt cx="15502816" cy="556397"/>
        </a:xfrm>
      </xdr:grpSpPr>
      <xdr:grpSp>
        <xdr:nvGrpSpPr>
          <xdr:cNvPr id="7" name="Group 6"/>
          <xdr:cNvGrpSpPr/>
        </xdr:nvGrpSpPr>
        <xdr:grpSpPr>
          <a:xfrm>
            <a:off x="51956" y="34641"/>
            <a:ext cx="15194928" cy="556397"/>
            <a:chOff x="23812" y="-925"/>
            <a:chExt cx="11617056" cy="561296"/>
          </a:xfrm>
        </xdr:grpSpPr>
        <xdr:sp macro="" textlink="">
          <xdr:nvSpPr>
            <xdr:cNvPr id="9" name="Rectangle 8"/>
            <xdr:cNvSpPr/>
          </xdr:nvSpPr>
          <xdr:spPr>
            <a:xfrm>
              <a:off x="23812" y="6184"/>
              <a:ext cx="8074985" cy="517692"/>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10" name="Rectangle 9"/>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11" name="TextBox 10"/>
            <xdr:cNvSpPr txBox="1"/>
          </xdr:nvSpPr>
          <xdr:spPr>
            <a:xfrm>
              <a:off x="119063" y="-925"/>
              <a:ext cx="7552892"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 NEFR: </a:t>
              </a:r>
              <a:r>
                <a:rPr lang="en-AU" sz="2800" b="1" baseline="0">
                  <a:solidFill>
                    <a:schemeClr val="bg1"/>
                  </a:solidFill>
                </a:rPr>
                <a:t>AUXILIARY LOADS ANNUAL ENERGY</a:t>
              </a:r>
              <a:endParaRPr lang="en-AU" sz="2800" b="1">
                <a:solidFill>
                  <a:schemeClr val="bg1"/>
                </a:solidFill>
              </a:endParaRPr>
            </a:p>
          </xdr:txBody>
        </xdr:sp>
        <xdr:sp macro="" textlink="">
          <xdr:nvSpPr>
            <xdr:cNvPr id="12" name="TextBox 11"/>
            <xdr:cNvSpPr txBox="1"/>
          </xdr:nvSpPr>
          <xdr:spPr>
            <a:xfrm>
              <a:off x="8527913" y="97183"/>
              <a:ext cx="3073197" cy="35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13" name="Isosceles Triangle 12"/>
            <xdr:cNvSpPr/>
          </xdr:nvSpPr>
          <xdr:spPr>
            <a:xfrm rot="5400000">
              <a:off x="8006536" y="85834"/>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8" name="Isosceles Triangle 7"/>
          <xdr:cNvSpPr/>
        </xdr:nvSpPr>
        <xdr:spPr>
          <a:xfrm rot="5400000">
            <a:off x="15178881"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wsDr>
</file>

<file path=xl/drawings/drawing32.xml><?xml version="1.0" encoding="utf-8"?>
<c:userShapes xmlns:c="http://schemas.openxmlformats.org/drawingml/2006/chart">
  <cdr:relSizeAnchor xmlns:cdr="http://schemas.openxmlformats.org/drawingml/2006/chartDrawing">
    <cdr:from>
      <cdr:x>0</cdr:x>
      <cdr:y>0.00883</cdr:y>
    </cdr:from>
    <cdr:to>
      <cdr:x>1</cdr:x>
      <cdr:y>0.08433</cdr:y>
    </cdr:to>
    <cdr:sp macro="" textlink="">
      <cdr:nvSpPr>
        <cdr:cNvPr id="2" name="TextBox 1"/>
        <cdr:cNvSpPr txBox="1"/>
      </cdr:nvSpPr>
      <cdr:spPr>
        <a:xfrm xmlns:a="http://schemas.openxmlformats.org/drawingml/2006/main">
          <a:off x="50800" y="50800"/>
          <a:ext cx="8180993" cy="434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a:t>
          </a:r>
          <a:r>
            <a:rPr lang="en-AU" sz="1100" b="1" baseline="0">
              <a:latin typeface="Arial" pitchFamily="34" charset="0"/>
              <a:cs typeface="Arial" pitchFamily="34" charset="0"/>
            </a:rPr>
            <a:t> auxiliary loads </a:t>
          </a:r>
          <a:r>
            <a:rPr lang="en-AU" sz="1100" b="1">
              <a:latin typeface="Arial" pitchFamily="34" charset="0"/>
              <a:cs typeface="Arial" pitchFamily="34" charset="0"/>
            </a:rPr>
            <a:t>annual energy forecasts</a:t>
          </a:r>
          <a:br>
            <a:rPr lang="en-AU" sz="1100" b="1">
              <a:latin typeface="Arial" pitchFamily="34" charset="0"/>
              <a:cs typeface="Arial" pitchFamily="34" charset="0"/>
            </a:rPr>
          </a:br>
          <a:r>
            <a:rPr lang="en-AU" sz="1100" b="1">
              <a:latin typeface="Arial" pitchFamily="34" charset="0"/>
              <a:cs typeface="Arial" pitchFamily="34" charset="0"/>
            </a:rPr>
            <a:t>(3-year outlook - GWh) - NEM</a:t>
          </a:r>
        </a:p>
      </cdr:txBody>
    </cdr:sp>
  </cdr:relSizeAnchor>
</c:userShapes>
</file>

<file path=xl/drawings/drawing33.xml><?xml version="1.0" encoding="utf-8"?>
<c:userShapes xmlns:c="http://schemas.openxmlformats.org/drawingml/2006/chart">
  <cdr:relSizeAnchor xmlns:cdr="http://schemas.openxmlformats.org/drawingml/2006/chartDrawing">
    <cdr:from>
      <cdr:x>0</cdr:x>
      <cdr:y>0.00883</cdr:y>
    </cdr:from>
    <cdr:to>
      <cdr:x>1</cdr:x>
      <cdr:y>0.08433</cdr:y>
    </cdr:to>
    <cdr:sp macro="" textlink="">
      <cdr:nvSpPr>
        <cdr:cNvPr id="2" name="TextBox 1"/>
        <cdr:cNvSpPr txBox="1"/>
      </cdr:nvSpPr>
      <cdr:spPr>
        <a:xfrm xmlns:a="http://schemas.openxmlformats.org/drawingml/2006/main">
          <a:off x="50800" y="50800"/>
          <a:ext cx="8180993" cy="434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a:t>
          </a:r>
          <a:r>
            <a:rPr lang="en-AU" sz="1100" b="1" baseline="0">
              <a:latin typeface="Arial" pitchFamily="34" charset="0"/>
              <a:cs typeface="Arial" pitchFamily="34" charset="0"/>
            </a:rPr>
            <a:t> auxiliary loads </a:t>
          </a:r>
          <a:r>
            <a:rPr lang="en-AU" sz="1100" b="1">
              <a:latin typeface="Arial" pitchFamily="34" charset="0"/>
              <a:cs typeface="Arial" pitchFamily="34" charset="0"/>
            </a:rPr>
            <a:t>annual energy forecasts</a:t>
          </a:r>
          <a:br>
            <a:rPr lang="en-AU" sz="1100" b="1">
              <a:latin typeface="Arial" pitchFamily="34" charset="0"/>
              <a:cs typeface="Arial" pitchFamily="34" charset="0"/>
            </a:rPr>
          </a:br>
          <a:r>
            <a:rPr lang="en-AU" sz="1100" b="1">
              <a:latin typeface="Arial" pitchFamily="34" charset="0"/>
              <a:cs typeface="Arial" pitchFamily="34" charset="0"/>
            </a:rPr>
            <a:t>(10-year outlook - GWh) - NEM</a:t>
          </a:r>
        </a:p>
      </cdr:txBody>
    </cdr:sp>
  </cdr:relSizeAnchor>
</c:userShapes>
</file>

<file path=xl/drawings/drawing34.xml><?xml version="1.0" encoding="utf-8"?>
<xdr:wsDr xmlns:xdr="http://schemas.openxmlformats.org/drawingml/2006/spreadsheetDrawing" xmlns:a="http://schemas.openxmlformats.org/drawingml/2006/main">
  <xdr:twoCellAnchor>
    <xdr:from>
      <xdr:col>9</xdr:col>
      <xdr:colOff>19483</xdr:colOff>
      <xdr:row>33</xdr:row>
      <xdr:rowOff>505474</xdr:rowOff>
    </xdr:from>
    <xdr:to>
      <xdr:col>31</xdr:col>
      <xdr:colOff>436202</xdr:colOff>
      <xdr:row>40</xdr:row>
      <xdr:rowOff>86592</xdr:rowOff>
    </xdr:to>
    <xdr:sp macro="" textlink="">
      <xdr:nvSpPr>
        <xdr:cNvPr id="2" name="TextBox 1"/>
        <xdr:cNvSpPr txBox="1"/>
      </xdr:nvSpPr>
      <xdr:spPr>
        <a:xfrm>
          <a:off x="4227801" y="7450065"/>
          <a:ext cx="13751719" cy="1676618"/>
        </a:xfrm>
        <a:prstGeom prst="rect">
          <a:avLst/>
        </a:prstGeom>
        <a:solidFill>
          <a:srgbClr val="948671">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1100" b="1">
              <a:solidFill>
                <a:sysClr val="windowText" lastClr="000000"/>
              </a:solidFill>
              <a:latin typeface="Arial" panose="020B0604020202020204" pitchFamily="34" charset="0"/>
              <a:ea typeface="+mn-ea"/>
              <a:cs typeface="Arial" panose="020B0604020202020204" pitchFamily="34" charset="0"/>
            </a:rPr>
            <a:t>NEM native annual energy </a:t>
          </a:r>
        </a:p>
        <a:p>
          <a:pPr marL="0" indent="0"/>
          <a:endParaRPr lang="en-AU" sz="1100" b="1">
            <a:solidFill>
              <a:schemeClr val="accent5"/>
            </a:solidFill>
            <a:latin typeface="Arial" panose="020B0604020202020204" pitchFamily="34" charset="0"/>
            <a:ea typeface="+mn-ea"/>
            <a:cs typeface="Arial" panose="020B0604020202020204" pitchFamily="34" charset="0"/>
          </a:endParaRPr>
        </a:p>
        <a:p>
          <a:r>
            <a:rPr lang="en-AU" sz="1100">
              <a:solidFill>
                <a:schemeClr val="dk1"/>
              </a:solidFill>
              <a:effectLst/>
              <a:latin typeface="+mn-lt"/>
              <a:ea typeface="+mn-ea"/>
              <a:cs typeface="+mn-cs"/>
            </a:rPr>
            <a:t>The native annual energy forecasts differ from operational in that they include small non-scheduled generation.</a:t>
          </a:r>
        </a:p>
        <a:p>
          <a:r>
            <a:rPr lang="en-AU" sz="1100">
              <a:solidFill>
                <a:schemeClr val="dk1"/>
              </a:solidFill>
              <a:effectLst/>
              <a:latin typeface="+mn-lt"/>
              <a:ea typeface="+mn-ea"/>
              <a:cs typeface="+mn-cs"/>
            </a:rPr>
            <a:t>The drivers for the native forecasts are the same as those for operational, so the commentary is not repeated here. </a:t>
          </a:r>
        </a:p>
        <a:p>
          <a:r>
            <a:rPr lang="en-AU" sz="1100">
              <a:solidFill>
                <a:schemeClr val="dk1"/>
              </a:solidFill>
              <a:effectLst/>
              <a:latin typeface="+mn-lt"/>
              <a:ea typeface="+mn-ea"/>
              <a:cs typeface="+mn-cs"/>
            </a:rPr>
            <a:t>For details, see the operational annual energy tab. </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u="sng">
              <a:solidFill>
                <a:schemeClr val="dk1"/>
              </a:solidFill>
              <a:effectLst/>
              <a:latin typeface="+mn-lt"/>
              <a:ea typeface="+mn-ea"/>
              <a:cs typeface="+mn-cs"/>
            </a:rPr>
            <a:t/>
          </a:r>
          <a:br>
            <a:rPr lang="en-AU" sz="1100" b="1" u="sng">
              <a:solidFill>
                <a:schemeClr val="dk1"/>
              </a:solidFill>
              <a:effectLst/>
              <a:latin typeface="+mn-lt"/>
              <a:ea typeface="+mn-ea"/>
              <a:cs typeface="+mn-cs"/>
            </a:rPr>
          </a:br>
          <a:r>
            <a:rPr lang="en-AU" sz="1100" b="1" u="none" strike="noStrike">
              <a:solidFill>
                <a:schemeClr val="dk1"/>
              </a:solidFill>
              <a:effectLst/>
              <a:latin typeface="+mn-lt"/>
              <a:ea typeface="+mn-ea"/>
              <a:cs typeface="+mn-cs"/>
            </a:rPr>
            <a:t> </a:t>
          </a:r>
          <a:endParaRPr lang="en-AU" sz="1100">
            <a:solidFill>
              <a:schemeClr val="dk1"/>
            </a:solidFill>
            <a:effectLst/>
            <a:latin typeface="+mn-lt"/>
            <a:ea typeface="+mn-ea"/>
            <a:cs typeface="+mn-cs"/>
          </a:endParaRPr>
        </a:p>
        <a:p>
          <a:pPr marL="0" indent="0"/>
          <a:endParaRPr lang="en-AU" sz="1100" b="1">
            <a:solidFill>
              <a:schemeClr val="accent5"/>
            </a:solidFill>
            <a:latin typeface="Arial" panose="020B0604020202020204" pitchFamily="34" charset="0"/>
            <a:ea typeface="+mn-ea"/>
            <a:cs typeface="Arial" panose="020B0604020202020204" pitchFamily="34" charset="0"/>
          </a:endParaRPr>
        </a:p>
      </xdr:txBody>
    </xdr:sp>
    <xdr:clientData/>
  </xdr:twoCellAnchor>
  <xdr:absoluteAnchor>
    <xdr:pos x="12590320" y="851034"/>
    <xdr:ext cx="5601600" cy="61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398818" y="773132"/>
    <xdr:ext cx="7786800" cy="61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0</xdr:col>
      <xdr:colOff>0</xdr:colOff>
      <xdr:row>0</xdr:row>
      <xdr:rowOff>0</xdr:rowOff>
    </xdr:from>
    <xdr:to>
      <xdr:col>31</xdr:col>
      <xdr:colOff>188768</xdr:colOff>
      <xdr:row>0</xdr:row>
      <xdr:rowOff>556397</xdr:rowOff>
    </xdr:to>
    <xdr:grpSp>
      <xdr:nvGrpSpPr>
        <xdr:cNvPr id="6" name="Group 5"/>
        <xdr:cNvGrpSpPr/>
      </xdr:nvGrpSpPr>
      <xdr:grpSpPr>
        <a:xfrm>
          <a:off x="0" y="0"/>
          <a:ext cx="17714768" cy="556397"/>
          <a:chOff x="51956" y="34641"/>
          <a:chExt cx="15499172" cy="556397"/>
        </a:xfrm>
      </xdr:grpSpPr>
      <xdr:grpSp>
        <xdr:nvGrpSpPr>
          <xdr:cNvPr id="7" name="Group 6"/>
          <xdr:cNvGrpSpPr/>
        </xdr:nvGrpSpPr>
        <xdr:grpSpPr>
          <a:xfrm>
            <a:off x="51956" y="34641"/>
            <a:ext cx="15194928" cy="556397"/>
            <a:chOff x="23812" y="-925"/>
            <a:chExt cx="11617056" cy="561296"/>
          </a:xfrm>
        </xdr:grpSpPr>
        <xdr:sp macro="" textlink="">
          <xdr:nvSpPr>
            <xdr:cNvPr id="9" name="Rectangle 8"/>
            <xdr:cNvSpPr/>
          </xdr:nvSpPr>
          <xdr:spPr>
            <a:xfrm>
              <a:off x="23812" y="6184"/>
              <a:ext cx="8074985" cy="517692"/>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10" name="Rectangle 9"/>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11" name="TextBox 10"/>
            <xdr:cNvSpPr txBox="1"/>
          </xdr:nvSpPr>
          <xdr:spPr>
            <a:xfrm>
              <a:off x="119063" y="-925"/>
              <a:ext cx="7552892"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 NEFR: </a:t>
              </a:r>
              <a:r>
                <a:rPr lang="en-AU" sz="2800" b="1" baseline="0">
                  <a:solidFill>
                    <a:schemeClr val="bg1"/>
                  </a:solidFill>
                </a:rPr>
                <a:t>NATIVE ANNUAL ENERGY</a:t>
              </a:r>
              <a:endParaRPr lang="en-AU" sz="2800" b="1">
                <a:solidFill>
                  <a:schemeClr val="bg1"/>
                </a:solidFill>
              </a:endParaRPr>
            </a:p>
          </xdr:txBody>
        </xdr:sp>
        <xdr:sp macro="" textlink="">
          <xdr:nvSpPr>
            <xdr:cNvPr id="12" name="TextBox 11"/>
            <xdr:cNvSpPr txBox="1"/>
          </xdr:nvSpPr>
          <xdr:spPr>
            <a:xfrm>
              <a:off x="8527913" y="97183"/>
              <a:ext cx="3073197" cy="35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13" name="Isosceles Triangle 12"/>
            <xdr:cNvSpPr/>
          </xdr:nvSpPr>
          <xdr:spPr>
            <a:xfrm rot="5400000">
              <a:off x="8006536" y="85834"/>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8" name="Isosceles Triangle 7"/>
          <xdr:cNvSpPr/>
        </xdr:nvSpPr>
        <xdr:spPr>
          <a:xfrm rot="5400000">
            <a:off x="15175237"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wsDr>
</file>

<file path=xl/drawings/drawing35.xml><?xml version="1.0" encoding="utf-8"?>
<c:userShapes xmlns:c="http://schemas.openxmlformats.org/drawingml/2006/chart">
  <cdr:relSizeAnchor xmlns:cdr="http://schemas.openxmlformats.org/drawingml/2006/chartDrawing">
    <cdr:from>
      <cdr:x>0.00638</cdr:x>
      <cdr:y>0.00843</cdr:y>
    </cdr:from>
    <cdr:to>
      <cdr:x>0.98743</cdr:x>
      <cdr:y>0.0806</cdr:y>
    </cdr:to>
    <cdr:sp macro="" textlink="">
      <cdr:nvSpPr>
        <cdr:cNvPr id="2" name="TextBox 1"/>
        <cdr:cNvSpPr txBox="1"/>
      </cdr:nvSpPr>
      <cdr:spPr>
        <a:xfrm xmlns:a="http://schemas.openxmlformats.org/drawingml/2006/main">
          <a:off x="50800" y="50800"/>
          <a:ext cx="7807972" cy="434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native annual energy forecasts </a:t>
          </a:r>
          <a:br>
            <a:rPr lang="en-AU" sz="1100" b="1">
              <a:latin typeface="Arial" pitchFamily="34" charset="0"/>
              <a:cs typeface="Arial" pitchFamily="34" charset="0"/>
            </a:rPr>
          </a:br>
          <a:r>
            <a:rPr lang="en-AU" sz="1100" b="1">
              <a:latin typeface="Arial" pitchFamily="34" charset="0"/>
              <a:cs typeface="Arial" pitchFamily="34" charset="0"/>
            </a:rPr>
            <a:t> (3-year outlook - GWh) - NEM</a:t>
          </a:r>
        </a:p>
      </cdr:txBody>
    </cdr:sp>
  </cdr:relSizeAnchor>
</c:userShapes>
</file>

<file path=xl/drawings/drawing36.xml><?xml version="1.0" encoding="utf-8"?>
<c:userShapes xmlns:c="http://schemas.openxmlformats.org/drawingml/2006/chart">
  <cdr:relSizeAnchor xmlns:cdr="http://schemas.openxmlformats.org/drawingml/2006/chartDrawing">
    <cdr:from>
      <cdr:x>0.00638</cdr:x>
      <cdr:y>0.00843</cdr:y>
    </cdr:from>
    <cdr:to>
      <cdr:x>0.98743</cdr:x>
      <cdr:y>0.0806</cdr:y>
    </cdr:to>
    <cdr:sp macro="" textlink="">
      <cdr:nvSpPr>
        <cdr:cNvPr id="2" name="TextBox 1"/>
        <cdr:cNvSpPr txBox="1"/>
      </cdr:nvSpPr>
      <cdr:spPr>
        <a:xfrm xmlns:a="http://schemas.openxmlformats.org/drawingml/2006/main">
          <a:off x="50800" y="50800"/>
          <a:ext cx="7807972" cy="434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native annual energy forecasts </a:t>
          </a:r>
          <a:br>
            <a:rPr lang="en-AU" sz="1100" b="1">
              <a:latin typeface="Arial" pitchFamily="34" charset="0"/>
              <a:cs typeface="Arial" pitchFamily="34" charset="0"/>
            </a:rPr>
          </a:br>
          <a:r>
            <a:rPr lang="en-AU" sz="1100" b="1">
              <a:latin typeface="Arial" pitchFamily="34" charset="0"/>
              <a:cs typeface="Arial" pitchFamily="34" charset="0"/>
            </a:rPr>
            <a:t> (10-year outlook - GWh) - NEM</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212912</xdr:colOff>
      <xdr:row>0</xdr:row>
      <xdr:rowOff>606238</xdr:rowOff>
    </xdr:from>
    <xdr:to>
      <xdr:col>15</xdr:col>
      <xdr:colOff>168089</xdr:colOff>
      <xdr:row>35</xdr:row>
      <xdr:rowOff>134471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51956</xdr:colOff>
      <xdr:row>0</xdr:row>
      <xdr:rowOff>34641</xdr:rowOff>
    </xdr:from>
    <xdr:to>
      <xdr:col>23</xdr:col>
      <xdr:colOff>487924</xdr:colOff>
      <xdr:row>0</xdr:row>
      <xdr:rowOff>591038</xdr:rowOff>
    </xdr:to>
    <xdr:grpSp>
      <xdr:nvGrpSpPr>
        <xdr:cNvPr id="4" name="Group 3"/>
        <xdr:cNvGrpSpPr/>
      </xdr:nvGrpSpPr>
      <xdr:grpSpPr>
        <a:xfrm>
          <a:off x="51956" y="34641"/>
          <a:ext cx="15523568" cy="556397"/>
          <a:chOff x="51956" y="34641"/>
          <a:chExt cx="15485468" cy="556397"/>
        </a:xfrm>
      </xdr:grpSpPr>
      <xdr:grpSp>
        <xdr:nvGrpSpPr>
          <xdr:cNvPr id="5" name="Group 4"/>
          <xdr:cNvGrpSpPr/>
        </xdr:nvGrpSpPr>
        <xdr:grpSpPr>
          <a:xfrm>
            <a:off x="51956" y="34641"/>
            <a:ext cx="15194928" cy="556397"/>
            <a:chOff x="23812" y="-925"/>
            <a:chExt cx="11617056" cy="561296"/>
          </a:xfrm>
        </xdr:grpSpPr>
        <xdr:sp macro="" textlink="">
          <xdr:nvSpPr>
            <xdr:cNvPr id="7" name="Rectangle 6"/>
            <xdr:cNvSpPr/>
          </xdr:nvSpPr>
          <xdr:spPr>
            <a:xfrm>
              <a:off x="23812" y="6184"/>
              <a:ext cx="8074985" cy="517692"/>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8" name="Rectangle 7"/>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9" name="TextBox 8"/>
            <xdr:cNvSpPr txBox="1"/>
          </xdr:nvSpPr>
          <xdr:spPr>
            <a:xfrm>
              <a:off x="119063" y="-925"/>
              <a:ext cx="7552892"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a:t>
              </a:r>
              <a:r>
                <a:rPr lang="en-AU" sz="2800" b="1" baseline="0">
                  <a:solidFill>
                    <a:schemeClr val="bg1"/>
                  </a:solidFill>
                </a:rPr>
                <a:t> NEFR</a:t>
              </a:r>
              <a:r>
                <a:rPr lang="en-AU" sz="2800" b="1">
                  <a:solidFill>
                    <a:schemeClr val="bg1"/>
                  </a:solidFill>
                </a:rPr>
                <a:t>: S</a:t>
              </a:r>
              <a:r>
                <a:rPr lang="en-AU" sz="2800" b="1" baseline="0">
                  <a:solidFill>
                    <a:schemeClr val="bg1"/>
                  </a:solidFill>
                </a:rPr>
                <a:t>UMMARY</a:t>
              </a:r>
              <a:endParaRPr lang="en-AU" sz="2800" b="1">
                <a:solidFill>
                  <a:schemeClr val="bg1"/>
                </a:solidFill>
              </a:endParaRPr>
            </a:p>
          </xdr:txBody>
        </xdr:sp>
        <xdr:sp macro="" textlink="">
          <xdr:nvSpPr>
            <xdr:cNvPr id="10" name="TextBox 9"/>
            <xdr:cNvSpPr txBox="1"/>
          </xdr:nvSpPr>
          <xdr:spPr>
            <a:xfrm>
              <a:off x="8527913" y="97183"/>
              <a:ext cx="3073197" cy="35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11" name="Isosceles Triangle 10"/>
            <xdr:cNvSpPr/>
          </xdr:nvSpPr>
          <xdr:spPr>
            <a:xfrm rot="5400000">
              <a:off x="8006536" y="85834"/>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6" name="Isosceles Triangle 5"/>
          <xdr:cNvSpPr/>
        </xdr:nvSpPr>
        <xdr:spPr>
          <a:xfrm rot="5400000">
            <a:off x="15161533"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cdr:cNvSpPr/>
      </cdr:nvSpPr>
      <cdr:spPr>
        <a:xfrm xmlns:a="http://schemas.openxmlformats.org/drawingml/2006/main">
          <a:off x="-23639319" y="-164523"/>
          <a:ext cx="0" cy="0"/>
        </a:xfrm>
        <a:prstGeom xmlns:a="http://schemas.openxmlformats.org/drawingml/2006/main" prst="line">
          <a:avLst/>
        </a:prstGeom>
        <a:ln xmlns:a="http://schemas.openxmlformats.org/drawingml/2006/main" w="254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0.20873</cdr:y>
    </cdr:from>
    <cdr:to>
      <cdr:x>0.02388</cdr:x>
      <cdr:y>0.65499</cdr:y>
    </cdr:to>
    <cdr:sp macro="" textlink="">
      <cdr:nvSpPr>
        <cdr:cNvPr id="2" name="TextBox 1"/>
        <cdr:cNvSpPr txBox="1"/>
      </cdr:nvSpPr>
      <cdr:spPr>
        <a:xfrm xmlns:a="http://schemas.openxmlformats.org/drawingml/2006/main">
          <a:off x="0" y="1062049"/>
          <a:ext cx="256994" cy="2270637"/>
        </a:xfrm>
        <a:prstGeom xmlns:a="http://schemas.openxmlformats.org/drawingml/2006/main" prst="rect">
          <a:avLst/>
        </a:prstGeom>
      </cdr:spPr>
      <cdr:txBody>
        <a:bodyPr xmlns:a="http://schemas.openxmlformats.org/drawingml/2006/main" vertOverflow="clip" vert="vert270" wrap="square" lIns="46800" tIns="46800" rIns="46800" bIns="46800" rtlCol="0">
          <a:spAutoFit/>
        </a:bodyPr>
        <a:lstStyle xmlns:a="http://schemas.openxmlformats.org/drawingml/2006/main"/>
        <a:p xmlns:a="http://schemas.openxmlformats.org/drawingml/2006/main">
          <a:r>
            <a:rPr lang="en-AU" sz="1100" b="1">
              <a:solidFill>
                <a:srgbClr val="000000"/>
              </a:solidFill>
              <a:latin typeface="Arial"/>
              <a:cs typeface="Arial" pitchFamily="34" charset="0"/>
            </a:rPr>
            <a:t>Annual energy segments (GWh)</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xdr:row>
      <xdr:rowOff>7406</xdr:rowOff>
    </xdr:from>
    <xdr:to>
      <xdr:col>33</xdr:col>
      <xdr:colOff>214312</xdr:colOff>
      <xdr:row>106</xdr:row>
      <xdr:rowOff>63499</xdr:rowOff>
    </xdr:to>
    <xdr:sp macro="" textlink="">
      <xdr:nvSpPr>
        <xdr:cNvPr id="3" name="TextBox 2"/>
        <xdr:cNvSpPr txBox="1"/>
      </xdr:nvSpPr>
      <xdr:spPr>
        <a:xfrm>
          <a:off x="0" y="848781"/>
          <a:ext cx="21264562" cy="14915093"/>
        </a:xfrm>
        <a:prstGeom prst="rect">
          <a:avLst/>
        </a:prstGeom>
        <a:solidFill>
          <a:srgbClr val="948671">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b="1">
              <a:solidFill>
                <a:schemeClr val="dk1"/>
              </a:solidFill>
              <a:effectLst/>
              <a:latin typeface="+mn-lt"/>
              <a:ea typeface="+mn-ea"/>
              <a:cs typeface="+mn-cs"/>
            </a:rPr>
            <a:t>Changes to methodology</a:t>
          </a:r>
          <a:endParaRPr lang="en-AU" sz="1800">
            <a:solidFill>
              <a:schemeClr val="dk1"/>
            </a:solidFill>
            <a:effectLst/>
            <a:latin typeface="+mn-lt"/>
            <a:ea typeface="+mn-ea"/>
            <a:cs typeface="+mn-cs"/>
          </a:endParaRPr>
        </a:p>
        <a:p>
          <a:r>
            <a:rPr lang="en-AU" sz="1400" b="1">
              <a:solidFill>
                <a:schemeClr val="dk1"/>
              </a:solidFill>
              <a:effectLst/>
              <a:latin typeface="+mn-lt"/>
              <a:ea typeface="+mn-ea"/>
              <a:cs typeface="+mn-cs"/>
            </a:rPr>
            <a:t> </a:t>
          </a:r>
          <a:endParaRPr lang="en-AU" sz="1400">
            <a:solidFill>
              <a:schemeClr val="dk1"/>
            </a:solidFill>
            <a:effectLst/>
            <a:latin typeface="+mn-lt"/>
            <a:ea typeface="+mn-ea"/>
            <a:cs typeface="+mn-cs"/>
          </a:endParaRPr>
        </a:p>
        <a:p>
          <a:r>
            <a:rPr lang="en-AU" sz="1400" b="1">
              <a:solidFill>
                <a:schemeClr val="dk1"/>
              </a:solidFill>
              <a:effectLst/>
              <a:latin typeface="+mn-lt"/>
              <a:ea typeface="+mn-ea"/>
              <a:cs typeface="+mn-cs"/>
            </a:rPr>
            <a:t>Calculating maximum demand for large industry</a:t>
          </a:r>
          <a:endParaRPr lang="en-AU" sz="1400">
            <a:solidFill>
              <a:schemeClr val="dk1"/>
            </a:solidFill>
            <a:effectLst/>
            <a:latin typeface="+mn-lt"/>
            <a:ea typeface="+mn-ea"/>
            <a:cs typeface="+mn-cs"/>
          </a:endParaRPr>
        </a:p>
        <a:p>
          <a:r>
            <a:rPr lang="en-AU" sz="1400">
              <a:solidFill>
                <a:schemeClr val="dk1"/>
              </a:solidFill>
              <a:effectLst/>
              <a:latin typeface="+mn-lt"/>
              <a:ea typeface="+mn-ea"/>
              <a:cs typeface="+mn-cs"/>
            </a:rPr>
            <a:t>In a change to the 2013 methodology, the range of peak loads used to determine the diversity factor for summer and winter has been increased to cover the 10 most significant events in each season over the last 14 years (from 2000-01 to 2013-14).</a:t>
          </a:r>
        </a:p>
        <a:p>
          <a:r>
            <a:rPr lang="en-AU" sz="1400" b="1">
              <a:solidFill>
                <a:schemeClr val="dk1"/>
              </a:solidFill>
              <a:effectLst/>
              <a:latin typeface="+mn-lt"/>
              <a:ea typeface="+mn-ea"/>
              <a:cs typeface="+mn-cs"/>
            </a:rPr>
            <a:t> </a:t>
          </a:r>
          <a:endParaRPr lang="en-AU" sz="1400">
            <a:solidFill>
              <a:schemeClr val="dk1"/>
            </a:solidFill>
            <a:effectLst/>
            <a:latin typeface="+mn-lt"/>
            <a:ea typeface="+mn-ea"/>
            <a:cs typeface="+mn-cs"/>
          </a:endParaRPr>
        </a:p>
        <a:p>
          <a:r>
            <a:rPr lang="en-AU" sz="1400" b="1">
              <a:solidFill>
                <a:schemeClr val="dk1"/>
              </a:solidFill>
              <a:effectLst/>
              <a:latin typeface="+mn-lt"/>
              <a:ea typeface="+mn-ea"/>
              <a:cs typeface="+mn-cs"/>
            </a:rPr>
            <a:t>Calculating residential and commercial demand</a:t>
          </a:r>
        </a:p>
        <a:p>
          <a:r>
            <a:rPr lang="en-AU" sz="1400">
              <a:solidFill>
                <a:schemeClr val="dk1"/>
              </a:solidFill>
              <a:effectLst/>
              <a:latin typeface="+mn-lt"/>
              <a:ea typeface="+mn-ea"/>
              <a:cs typeface="+mn-cs"/>
            </a:rPr>
            <a:t>A change to the econometric model places greater emphasis on the decline in demand over the past few years. This reflects the greater importance being placed on recent declining consumption patterns in forecasting future trends. </a:t>
          </a:r>
        </a:p>
        <a:p>
          <a:r>
            <a:rPr lang="en-AU" sz="1400">
              <a:solidFill>
                <a:schemeClr val="dk1"/>
              </a:solidFill>
              <a:effectLst/>
              <a:latin typeface="+mn-lt"/>
              <a:ea typeface="+mn-ea"/>
              <a:cs typeface="+mn-cs"/>
            </a:rPr>
            <a:t>AEMO also modelled residential and commercial demand using operational demand (native demand was used in 2013), which means SNSG has been removed from the residential and commercial forecasts.</a:t>
          </a:r>
        </a:p>
        <a:p>
          <a:r>
            <a:rPr lang="en-AU" sz="1400" b="1">
              <a:solidFill>
                <a:schemeClr val="dk1"/>
              </a:solidFill>
              <a:effectLst/>
              <a:latin typeface="+mn-lt"/>
              <a:ea typeface="+mn-ea"/>
              <a:cs typeface="+mn-cs"/>
            </a:rPr>
            <a:t> </a:t>
          </a:r>
          <a:endParaRPr lang="en-AU" sz="1400">
            <a:solidFill>
              <a:schemeClr val="dk1"/>
            </a:solidFill>
            <a:effectLst/>
            <a:latin typeface="+mn-lt"/>
            <a:ea typeface="+mn-ea"/>
            <a:cs typeface="+mn-cs"/>
          </a:endParaRPr>
        </a:p>
        <a:p>
          <a:r>
            <a:rPr lang="en-AU" sz="1400" b="1">
              <a:solidFill>
                <a:schemeClr val="dk1"/>
              </a:solidFill>
              <a:effectLst/>
              <a:latin typeface="+mn-lt"/>
              <a:ea typeface="+mn-ea"/>
              <a:cs typeface="+mn-cs"/>
            </a:rPr>
            <a:t>Large industrial load classification</a:t>
          </a:r>
        </a:p>
        <a:p>
          <a:r>
            <a:rPr lang="en-AU" sz="1400">
              <a:solidFill>
                <a:schemeClr val="dk1"/>
              </a:solidFill>
              <a:effectLst/>
              <a:latin typeface="+mn-lt"/>
              <a:ea typeface="+mn-ea"/>
              <a:cs typeface="+mn-cs"/>
            </a:rPr>
            <a:t>The 2014 large industrial annual energy forecasts include an additional 55 customers in the large industrial sector, capturing a more representative sample of both distribution- and transmission-connected customers. </a:t>
          </a:r>
        </a:p>
        <a:p>
          <a:r>
            <a:rPr lang="en-AU" sz="1400">
              <a:solidFill>
                <a:schemeClr val="dk1"/>
              </a:solidFill>
              <a:effectLst/>
              <a:latin typeface="+mn-lt"/>
              <a:ea typeface="+mn-ea"/>
              <a:cs typeface="+mn-cs"/>
            </a:rPr>
            <a:t>The sample size increased from 38 in 2013 to 93 in 2014 to capture additional data and segment customers by industry classification. </a:t>
          </a:r>
        </a:p>
        <a:p>
          <a:endParaRPr lang="en-AU" sz="1400">
            <a:solidFill>
              <a:schemeClr val="dk1"/>
            </a:solidFill>
            <a:effectLst/>
            <a:latin typeface="+mn-lt"/>
            <a:ea typeface="+mn-ea"/>
            <a:cs typeface="+mn-cs"/>
          </a:endParaRPr>
        </a:p>
        <a:p>
          <a:r>
            <a:rPr lang="en-AU" sz="1400">
              <a:solidFill>
                <a:schemeClr val="dk1"/>
              </a:solidFill>
              <a:effectLst/>
              <a:latin typeface="+mn-lt"/>
              <a:ea typeface="+mn-ea"/>
              <a:cs typeface="+mn-cs"/>
            </a:rPr>
            <a:t>These changes were retrospectively applied to historical data, so both historical and forecast large industrial annual energy values have increased in the 2014 NEFR. </a:t>
          </a:r>
        </a:p>
        <a:p>
          <a:r>
            <a:rPr lang="en-AU" sz="1400">
              <a:solidFill>
                <a:schemeClr val="dk1"/>
              </a:solidFill>
              <a:effectLst/>
              <a:latin typeface="+mn-lt"/>
              <a:ea typeface="+mn-ea"/>
              <a:cs typeface="+mn-cs"/>
            </a:rPr>
            <a:t>Given that the 55 consumers were transferred from the residential and commercial category, residential and commercial annual energy has decreased by the same amount. </a:t>
          </a:r>
        </a:p>
        <a:p>
          <a:r>
            <a:rPr lang="en-AU" sz="1400">
              <a:solidFill>
                <a:schemeClr val="dk1"/>
              </a:solidFill>
              <a:effectLst/>
              <a:latin typeface="+mn-lt"/>
              <a:ea typeface="+mn-ea"/>
              <a:cs typeface="+mn-cs"/>
            </a:rPr>
            <a:t> </a:t>
          </a:r>
        </a:p>
        <a:p>
          <a:r>
            <a:rPr lang="en-AU" sz="1400">
              <a:solidFill>
                <a:schemeClr val="dk1"/>
              </a:solidFill>
              <a:effectLst/>
              <a:latin typeface="+mn-lt"/>
              <a:ea typeface="+mn-ea"/>
              <a:cs typeface="+mn-cs"/>
            </a:rPr>
            <a:t>AEMO has also excluded hydro pumping storage loads, which were included in the 2013 NEFR. Pumped storage hydro pumping operation varies due to electricity market price volatility. </a:t>
          </a:r>
        </a:p>
        <a:p>
          <a:r>
            <a:rPr lang="en-AU" sz="1400">
              <a:solidFill>
                <a:schemeClr val="dk1"/>
              </a:solidFill>
              <a:effectLst/>
              <a:latin typeface="+mn-lt"/>
              <a:ea typeface="+mn-ea"/>
              <a:cs typeface="+mn-cs"/>
            </a:rPr>
            <a:t>They have been excluded as they simply shift the time of generation rather than affecting total consumption levels, and pumping loads are generally shut down at times of peak so they do not contribute to maximum demand.</a:t>
          </a:r>
        </a:p>
        <a:p>
          <a:r>
            <a:rPr lang="en-AU" sz="1400" b="1">
              <a:solidFill>
                <a:schemeClr val="dk1"/>
              </a:solidFill>
              <a:effectLst/>
              <a:latin typeface="+mn-lt"/>
              <a:ea typeface="+mn-ea"/>
              <a:cs typeface="+mn-cs"/>
            </a:rPr>
            <a:t> </a:t>
          </a:r>
          <a:endParaRPr lang="en-AU" sz="1400">
            <a:solidFill>
              <a:schemeClr val="dk1"/>
            </a:solidFill>
            <a:effectLst/>
            <a:latin typeface="+mn-lt"/>
            <a:ea typeface="+mn-ea"/>
            <a:cs typeface="+mn-cs"/>
          </a:endParaRPr>
        </a:p>
        <a:p>
          <a:r>
            <a:rPr lang="en-AU" sz="1400" b="1">
              <a:solidFill>
                <a:schemeClr val="dk1"/>
              </a:solidFill>
              <a:effectLst/>
              <a:latin typeface="+mn-lt"/>
              <a:ea typeface="+mn-ea"/>
              <a:cs typeface="+mn-cs"/>
            </a:rPr>
            <a:t>Residential and commercial</a:t>
          </a:r>
        </a:p>
        <a:p>
          <a:r>
            <a:rPr lang="en-AU" sz="1400">
              <a:solidFill>
                <a:schemeClr val="dk1"/>
              </a:solidFill>
              <a:effectLst/>
              <a:latin typeface="+mn-lt"/>
              <a:ea typeface="+mn-ea"/>
              <a:cs typeface="+mn-cs"/>
            </a:rPr>
            <a:t>The 2014 residential and commercial energy forecasts excludes 54 large industrial customers that are now accounted for in the large industrial sector. </a:t>
          </a:r>
        </a:p>
        <a:p>
          <a:r>
            <a:rPr lang="en-AU" sz="1400">
              <a:solidFill>
                <a:schemeClr val="dk1"/>
              </a:solidFill>
              <a:effectLst/>
              <a:latin typeface="+mn-lt"/>
              <a:ea typeface="+mn-ea"/>
              <a:cs typeface="+mn-cs"/>
            </a:rPr>
            <a:t> </a:t>
          </a:r>
        </a:p>
        <a:p>
          <a:r>
            <a:rPr lang="en-AU" sz="1400" b="1">
              <a:solidFill>
                <a:schemeClr val="dk1"/>
              </a:solidFill>
              <a:effectLst/>
              <a:latin typeface="+mn-lt"/>
              <a:ea typeface="+mn-ea"/>
              <a:cs typeface="+mn-cs"/>
            </a:rPr>
            <a:t>Small non-scheduled generation (SNSG) methodology</a:t>
          </a:r>
        </a:p>
        <a:p>
          <a:r>
            <a:rPr lang="en-AU" sz="1400">
              <a:solidFill>
                <a:schemeClr val="dk1"/>
              </a:solidFill>
              <a:effectLst/>
              <a:latin typeface="+mn-lt"/>
              <a:ea typeface="+mn-ea"/>
              <a:cs typeface="+mn-cs"/>
            </a:rPr>
            <a:t>The 2014 methodology is based on SNSG installed capacity and future capacity factors calculated from five years of historical output data. </a:t>
          </a:r>
        </a:p>
        <a:p>
          <a:r>
            <a:rPr lang="en-AU" sz="1400">
              <a:solidFill>
                <a:schemeClr val="dk1"/>
              </a:solidFill>
              <a:effectLst/>
              <a:latin typeface="+mn-lt"/>
              <a:ea typeface="+mn-ea"/>
              <a:cs typeface="+mn-cs"/>
            </a:rPr>
            <a:t>A weighted average across similar generation types is applied, and information about potential new connections under each scenario is considered. </a:t>
          </a:r>
        </a:p>
        <a:p>
          <a:r>
            <a:rPr lang="en-AU" sz="1400">
              <a:solidFill>
                <a:schemeClr val="dk1"/>
              </a:solidFill>
              <a:effectLst/>
              <a:latin typeface="+mn-lt"/>
              <a:ea typeface="+mn-ea"/>
              <a:cs typeface="+mn-cs"/>
            </a:rPr>
            <a:t>The 2013 forecasts were based on capacity factors from the previous year only, and used a non-weighted average. </a:t>
          </a:r>
        </a:p>
        <a:p>
          <a:r>
            <a:rPr lang="en-AU" sz="1400">
              <a:solidFill>
                <a:schemeClr val="dk1"/>
              </a:solidFill>
              <a:effectLst/>
              <a:latin typeface="+mn-lt"/>
              <a:ea typeface="+mn-ea"/>
              <a:cs typeface="+mn-cs"/>
            </a:rPr>
            <a:t> </a:t>
          </a:r>
        </a:p>
        <a:p>
          <a:r>
            <a:rPr lang="en-AU" sz="1400">
              <a:solidFill>
                <a:schemeClr val="dk1"/>
              </a:solidFill>
              <a:effectLst/>
              <a:latin typeface="+mn-lt"/>
              <a:ea typeface="+mn-ea"/>
              <a:cs typeface="+mn-cs"/>
            </a:rPr>
            <a:t>In addition, the MD SNSG 2014 forecasts were calculated using peak loads over the top 10 intervals to establish a more representative correlation with peak load. </a:t>
          </a:r>
        </a:p>
        <a:p>
          <a:r>
            <a:rPr lang="en-AU" sz="1400">
              <a:solidFill>
                <a:schemeClr val="dk1"/>
              </a:solidFill>
              <a:effectLst/>
              <a:latin typeface="+mn-lt"/>
              <a:ea typeface="+mn-ea"/>
              <a:cs typeface="+mn-cs"/>
            </a:rPr>
            <a:t>In 2013 only the single highest day of peak load was used. </a:t>
          </a:r>
        </a:p>
        <a:p>
          <a:r>
            <a:rPr lang="en-AU" sz="1400">
              <a:solidFill>
                <a:schemeClr val="dk1"/>
              </a:solidFill>
              <a:effectLst/>
              <a:latin typeface="+mn-lt"/>
              <a:ea typeface="+mn-ea"/>
              <a:cs typeface="+mn-cs"/>
            </a:rPr>
            <a:t>This means that the historical SNSG data has changed from the 2013 NEFR to the 2014 NEFR for both AE and MD.</a:t>
          </a:r>
        </a:p>
        <a:p>
          <a:r>
            <a:rPr lang="en-AU" sz="1400" b="1" u="none" strike="noStrike">
              <a:solidFill>
                <a:schemeClr val="dk1"/>
              </a:solidFill>
              <a:effectLst/>
              <a:latin typeface="+mn-lt"/>
              <a:ea typeface="+mn-ea"/>
              <a:cs typeface="+mn-cs"/>
            </a:rPr>
            <a:t> </a:t>
          </a:r>
          <a:endParaRPr lang="en-AU" sz="1400">
            <a:solidFill>
              <a:schemeClr val="dk1"/>
            </a:solidFill>
            <a:effectLst/>
            <a:latin typeface="+mn-lt"/>
            <a:ea typeface="+mn-ea"/>
            <a:cs typeface="+mn-cs"/>
          </a:endParaRPr>
        </a:p>
        <a:p>
          <a:r>
            <a:rPr lang="en-AU" sz="1400" b="1">
              <a:solidFill>
                <a:schemeClr val="dk1"/>
              </a:solidFill>
              <a:effectLst/>
              <a:latin typeface="+mn-lt"/>
              <a:ea typeface="+mn-ea"/>
              <a:cs typeface="+mn-cs"/>
            </a:rPr>
            <a:t>PV methodology</a:t>
          </a:r>
        </a:p>
        <a:p>
          <a:r>
            <a:rPr lang="en-AU" sz="1400">
              <a:solidFill>
                <a:schemeClr val="dk1"/>
              </a:solidFill>
              <a:effectLst/>
              <a:latin typeface="+mn-lt"/>
              <a:ea typeface="+mn-ea"/>
              <a:cs typeface="+mn-cs"/>
            </a:rPr>
            <a:t>Several major PV forecasting improvements were implemented: </a:t>
          </a:r>
        </a:p>
        <a:p>
          <a:r>
            <a:rPr lang="en-AU" sz="1400">
              <a:solidFill>
                <a:schemeClr val="dk1"/>
              </a:solidFill>
              <a:effectLst/>
              <a:latin typeface="+mn-lt"/>
              <a:ea typeface="+mn-ea"/>
              <a:cs typeface="+mn-cs"/>
            </a:rPr>
            <a:t> </a:t>
          </a:r>
        </a:p>
        <a:p>
          <a:pPr lvl="0"/>
          <a:r>
            <a:rPr lang="en-AU" sz="1400">
              <a:solidFill>
                <a:schemeClr val="dk1"/>
              </a:solidFill>
              <a:effectLst/>
              <a:latin typeface="+mn-lt"/>
              <a:ea typeface="+mn-ea"/>
              <a:cs typeface="+mn-cs"/>
            </a:rPr>
            <a:t>- The impact of rooftop PV on MD was incorporated directly into the MD model, allowing for both the demand and PV generation to be modelled together for each half hour. </a:t>
          </a:r>
        </a:p>
        <a:p>
          <a:pPr lvl="0"/>
          <a:r>
            <a:rPr lang="en-AU" sz="1400">
              <a:solidFill>
                <a:schemeClr val="dk1"/>
              </a:solidFill>
              <a:effectLst/>
              <a:latin typeface="+mn-lt"/>
              <a:ea typeface="+mn-ea"/>
              <a:cs typeface="+mn-cs"/>
            </a:rPr>
            <a:t>  This provides more granular detail about the impact of PV on MD times, and is more consistent with MD modelling. </a:t>
          </a:r>
        </a:p>
        <a:p>
          <a:pPr lvl="0"/>
          <a:endParaRPr lang="en-AU" sz="1400">
            <a:solidFill>
              <a:schemeClr val="dk1"/>
            </a:solidFill>
            <a:effectLst/>
            <a:latin typeface="+mn-lt"/>
            <a:ea typeface="+mn-ea"/>
            <a:cs typeface="+mn-cs"/>
          </a:endParaRPr>
        </a:p>
        <a:p>
          <a:pPr lvl="0"/>
          <a:r>
            <a:rPr lang="en-AU" sz="1400">
              <a:solidFill>
                <a:schemeClr val="dk1"/>
              </a:solidFill>
              <a:effectLst/>
              <a:latin typeface="+mn-lt"/>
              <a:ea typeface="+mn-ea"/>
              <a:cs typeface="+mn-cs"/>
            </a:rPr>
            <a:t>- The 2014 model better captures underlying demand trends for rooftop PV installations. </a:t>
          </a:r>
        </a:p>
        <a:p>
          <a:pPr lvl="0"/>
          <a:r>
            <a:rPr lang="en-AU" sz="1400">
              <a:solidFill>
                <a:schemeClr val="dk1"/>
              </a:solidFill>
              <a:effectLst/>
              <a:latin typeface="+mn-lt"/>
              <a:ea typeface="+mn-ea"/>
              <a:cs typeface="+mn-cs"/>
            </a:rPr>
            <a:t>  This is driven by modifying the methodology for forecasting installed capacity to better account for historical spikes in installations caused by consumer response to anticipated policy changes.</a:t>
          </a:r>
        </a:p>
        <a:p>
          <a:pPr lvl="0"/>
          <a:endParaRPr lang="en-AU" sz="1400">
            <a:solidFill>
              <a:schemeClr val="dk1"/>
            </a:solidFill>
            <a:effectLst/>
            <a:latin typeface="+mn-lt"/>
            <a:ea typeface="+mn-ea"/>
            <a:cs typeface="+mn-cs"/>
          </a:endParaRPr>
        </a:p>
        <a:p>
          <a:pPr lvl="0"/>
          <a:r>
            <a:rPr lang="en-AU" sz="1400">
              <a:solidFill>
                <a:schemeClr val="dk1"/>
              </a:solidFill>
              <a:effectLst/>
              <a:latin typeface="+mn-lt"/>
              <a:ea typeface="+mn-ea"/>
              <a:cs typeface="+mn-cs"/>
            </a:rPr>
            <a:t>- AEMO obtained the underlying data used in 2014 directly from the Clean Energy Regulator (CER). </a:t>
          </a:r>
        </a:p>
        <a:p>
          <a:pPr lvl="0"/>
          <a:r>
            <a:rPr lang="en-AU" sz="1400">
              <a:solidFill>
                <a:schemeClr val="dk1"/>
              </a:solidFill>
              <a:effectLst/>
              <a:latin typeface="+mn-lt"/>
              <a:ea typeface="+mn-ea"/>
              <a:cs typeface="+mn-cs"/>
            </a:rPr>
            <a:t>  This data is more granular than data used previously. Updated CER data also enabled revisions to actual data from the 2013 NEFR.</a:t>
          </a:r>
        </a:p>
        <a:p>
          <a:pPr lvl="0"/>
          <a:endParaRPr lang="en-AU" sz="1400">
            <a:solidFill>
              <a:schemeClr val="dk1"/>
            </a:solidFill>
            <a:effectLst/>
            <a:latin typeface="+mn-lt"/>
            <a:ea typeface="+mn-ea"/>
            <a:cs typeface="+mn-cs"/>
          </a:endParaRPr>
        </a:p>
        <a:p>
          <a:pPr lvl="0"/>
          <a:r>
            <a:rPr lang="en-AU" sz="1400">
              <a:solidFill>
                <a:schemeClr val="dk1"/>
              </a:solidFill>
              <a:effectLst/>
              <a:latin typeface="+mn-lt"/>
              <a:ea typeface="+mn-ea"/>
              <a:cs typeface="+mn-cs"/>
            </a:rPr>
            <a:t>- Modelling for the medium and high scenarios assumes PV system prices continue to decrease at the historical trend until 2017 before levelling off to reflect costs driven by market conditions.  </a:t>
          </a:r>
        </a:p>
        <a:p>
          <a:pPr lvl="0"/>
          <a:r>
            <a:rPr lang="en-AU" sz="1400">
              <a:solidFill>
                <a:schemeClr val="dk1"/>
              </a:solidFill>
              <a:effectLst/>
              <a:latin typeface="+mn-lt"/>
              <a:ea typeface="+mn-ea"/>
              <a:cs typeface="+mn-cs"/>
            </a:rPr>
            <a:t>  Previously, AEMO assumed that PV system prices declined at a fixed rate price trajectory. </a:t>
          </a:r>
        </a:p>
        <a:p>
          <a:pPr lvl="0"/>
          <a:endParaRPr lang="en-AU" sz="1400">
            <a:solidFill>
              <a:schemeClr val="dk1"/>
            </a:solidFill>
            <a:effectLst/>
            <a:latin typeface="+mn-lt"/>
            <a:ea typeface="+mn-ea"/>
            <a:cs typeface="+mn-cs"/>
          </a:endParaRPr>
        </a:p>
        <a:p>
          <a:pPr lvl="0"/>
          <a:r>
            <a:rPr lang="en-AU" sz="1400">
              <a:solidFill>
                <a:schemeClr val="dk1"/>
              </a:solidFill>
              <a:effectLst/>
              <a:latin typeface="+mn-lt"/>
              <a:ea typeface="+mn-ea"/>
              <a:cs typeface="+mn-cs"/>
            </a:rPr>
            <a:t>- Previously, AEMO relied on the dwelling density in Port Phillip in applying PV system saturation levels. </a:t>
          </a:r>
        </a:p>
        <a:p>
          <a:pPr lvl="0"/>
          <a:r>
            <a:rPr lang="en-AU" sz="1400">
              <a:solidFill>
                <a:schemeClr val="dk1"/>
              </a:solidFill>
              <a:effectLst/>
              <a:latin typeface="+mn-lt"/>
              <a:ea typeface="+mn-ea"/>
              <a:cs typeface="+mn-cs"/>
            </a:rPr>
            <a:t>  This year, AEMO took the upper bound of installations from ABS 2011 Census dwelling data for each region and related this directly to population projections in the economic forecasts, making it more consistent with other components of the NEFR. </a:t>
          </a:r>
        </a:p>
        <a:p>
          <a:endParaRPr lang="en-AU" sz="1400">
            <a:solidFill>
              <a:schemeClr val="dk1"/>
            </a:solidFill>
            <a:effectLst/>
            <a:latin typeface="+mn-lt"/>
            <a:ea typeface="+mn-ea"/>
            <a:cs typeface="+mn-cs"/>
          </a:endParaRPr>
        </a:p>
        <a:p>
          <a:r>
            <a:rPr lang="en-AU" sz="1400">
              <a:solidFill>
                <a:schemeClr val="dk1"/>
              </a:solidFill>
              <a:effectLst/>
              <a:latin typeface="+mn-lt"/>
              <a:ea typeface="+mn-ea"/>
              <a:cs typeface="+mn-cs"/>
            </a:rPr>
            <a:t>More detailed information is available in the NEFR Methodology Report, and Monash University’s methodology report. </a:t>
          </a:r>
        </a:p>
        <a:p>
          <a:r>
            <a:rPr lang="en-AU" sz="1400" b="1" u="none" strike="noStrike">
              <a:solidFill>
                <a:schemeClr val="dk1"/>
              </a:solidFill>
              <a:effectLst/>
              <a:latin typeface="+mn-lt"/>
              <a:ea typeface="+mn-ea"/>
              <a:cs typeface="+mn-cs"/>
            </a:rPr>
            <a:t> </a:t>
          </a:r>
          <a:endParaRPr lang="en-AU" sz="1400">
            <a:solidFill>
              <a:schemeClr val="dk1"/>
            </a:solidFill>
            <a:effectLst/>
            <a:latin typeface="+mn-lt"/>
            <a:ea typeface="+mn-ea"/>
            <a:cs typeface="+mn-cs"/>
          </a:endParaRPr>
        </a:p>
        <a:p>
          <a:r>
            <a:rPr lang="en-AU" sz="1400" b="1">
              <a:solidFill>
                <a:schemeClr val="dk1"/>
              </a:solidFill>
              <a:effectLst/>
              <a:latin typeface="+mn-lt"/>
              <a:ea typeface="+mn-ea"/>
              <a:cs typeface="+mn-cs"/>
            </a:rPr>
            <a:t>Calculating transmission losses</a:t>
          </a:r>
        </a:p>
        <a:p>
          <a:r>
            <a:rPr lang="en-AU" sz="1400">
              <a:solidFill>
                <a:schemeClr val="dk1"/>
              </a:solidFill>
              <a:effectLst/>
              <a:latin typeface="+mn-lt"/>
              <a:ea typeface="+mn-ea"/>
              <a:cs typeface="+mn-cs"/>
            </a:rPr>
            <a:t>AEMO made revisions to the transmission loss model to reflect recent changes to generation and transmission patterns. </a:t>
          </a:r>
        </a:p>
        <a:p>
          <a:r>
            <a:rPr lang="en-AU" sz="1400">
              <a:solidFill>
                <a:schemeClr val="dk1"/>
              </a:solidFill>
              <a:effectLst/>
              <a:latin typeface="+mn-lt"/>
              <a:ea typeface="+mn-ea"/>
              <a:cs typeface="+mn-cs"/>
            </a:rPr>
            <a:t>The annual average figure used previously was calculated using 10 years of historical data; this was altered to use five years of historical data. </a:t>
          </a:r>
        </a:p>
        <a:p>
          <a:r>
            <a:rPr lang="en-AU" sz="1400" b="1">
              <a:solidFill>
                <a:schemeClr val="dk1"/>
              </a:solidFill>
              <a:effectLst/>
              <a:latin typeface="+mn-lt"/>
              <a:ea typeface="+mn-ea"/>
              <a:cs typeface="+mn-cs"/>
            </a:rPr>
            <a:t> </a:t>
          </a:r>
          <a:endParaRPr lang="en-AU" sz="1400">
            <a:solidFill>
              <a:schemeClr val="dk1"/>
            </a:solidFill>
            <a:effectLst/>
            <a:latin typeface="+mn-lt"/>
            <a:ea typeface="+mn-ea"/>
            <a:cs typeface="+mn-cs"/>
          </a:endParaRPr>
        </a:p>
        <a:p>
          <a:r>
            <a:rPr lang="en-AU" sz="1400" b="1">
              <a:solidFill>
                <a:schemeClr val="dk1"/>
              </a:solidFill>
              <a:effectLst/>
              <a:latin typeface="+mn-lt"/>
              <a:ea typeface="+mn-ea"/>
              <a:cs typeface="+mn-cs"/>
            </a:rPr>
            <a:t>Calculating desalination and water-supply pumping demand</a:t>
          </a:r>
        </a:p>
        <a:p>
          <a:r>
            <a:rPr lang="en-AU" sz="1400">
              <a:solidFill>
                <a:schemeClr val="dk1"/>
              </a:solidFill>
              <a:effectLst/>
              <a:latin typeface="+mn-lt"/>
              <a:ea typeface="+mn-ea"/>
              <a:cs typeface="+mn-cs"/>
            </a:rPr>
            <a:t>Desalination and water-supply pumping loads vary due to rainfall rather than economic conditions . Given this, all three scenarios assume the same desalination and water-supply pumping demand.</a:t>
          </a:r>
          <a:r>
            <a:rPr lang="en-AU" sz="1400" b="1">
              <a:solidFill>
                <a:schemeClr val="dk1"/>
              </a:solidFill>
              <a:effectLst/>
              <a:latin typeface="+mn-lt"/>
              <a:ea typeface="+mn-ea"/>
              <a:cs typeface="+mn-cs"/>
            </a:rPr>
            <a:t> </a:t>
          </a:r>
        </a:p>
        <a:p>
          <a:r>
            <a:rPr lang="en-AU" sz="1400">
              <a:solidFill>
                <a:schemeClr val="dk1"/>
              </a:solidFill>
              <a:effectLst/>
              <a:latin typeface="+mn-lt"/>
              <a:ea typeface="+mn-ea"/>
              <a:cs typeface="+mn-cs"/>
            </a:rPr>
            <a:t>The initial years of the outlook period were estimated using information about likely short-term conditions, and then trended to their expected long-term average consumption.</a:t>
          </a:r>
        </a:p>
        <a:p>
          <a:r>
            <a:rPr lang="en-AU" sz="1400">
              <a:solidFill>
                <a:schemeClr val="dk1"/>
              </a:solidFill>
              <a:effectLst/>
              <a:latin typeface="+mn-lt"/>
              <a:ea typeface="+mn-ea"/>
              <a:cs typeface="+mn-cs"/>
            </a:rPr>
            <a:t> </a:t>
          </a:r>
        </a:p>
        <a:p>
          <a:r>
            <a:rPr lang="en-AU" sz="1400" b="1">
              <a:solidFill>
                <a:schemeClr val="dk1"/>
              </a:solidFill>
              <a:effectLst/>
              <a:latin typeface="+mn-lt"/>
              <a:ea typeface="+mn-ea"/>
              <a:cs typeface="+mn-cs"/>
            </a:rPr>
            <a:t>Methodology and key assumptions for energy efficiency</a:t>
          </a:r>
        </a:p>
        <a:p>
          <a:r>
            <a:rPr lang="en-AU" sz="1400">
              <a:solidFill>
                <a:schemeClr val="dk1"/>
              </a:solidFill>
              <a:effectLst/>
              <a:latin typeface="+mn-lt"/>
              <a:ea typeface="+mn-ea"/>
              <a:cs typeface="+mn-cs"/>
            </a:rPr>
            <a:t>For 2014, AEMO changed the method for selecting load factors to derive the expected energy efficiency savings during MD events. </a:t>
          </a:r>
        </a:p>
        <a:p>
          <a:r>
            <a:rPr lang="en-AU" sz="1400">
              <a:solidFill>
                <a:schemeClr val="dk1"/>
              </a:solidFill>
              <a:effectLst/>
              <a:latin typeface="+mn-lt"/>
              <a:ea typeface="+mn-ea"/>
              <a:cs typeface="+mn-cs"/>
            </a:rPr>
            <a:t>Different load factors were used for each probability of exceedance (POE) level and were selected based on regression done on five years of historical data. (The 2013 load factors were based on one year of historical data.)</a:t>
          </a:r>
          <a:r>
            <a:rPr lang="en-AU" sz="1400">
              <a:solidFill>
                <a:srgbClr val="FF0000"/>
              </a:solidFill>
              <a:effectLst/>
              <a:latin typeface="+mn-lt"/>
              <a:ea typeface="+mn-ea"/>
              <a:cs typeface="+mn-cs"/>
            </a:rPr>
            <a:t> </a:t>
          </a:r>
        </a:p>
        <a:p>
          <a:endParaRPr lang="en-AU" sz="1050">
            <a:solidFill>
              <a:srgbClr val="FF0000"/>
            </a:solidFill>
            <a:latin typeface="Arial" panose="020B0604020202020204" pitchFamily="34" charset="0"/>
            <a:cs typeface="Arial" panose="020B0604020202020204" pitchFamily="34" charset="0"/>
          </a:endParaRPr>
        </a:p>
      </xdr:txBody>
    </xdr:sp>
    <xdr:clientData/>
  </xdr:twoCellAnchor>
  <xdr:twoCellAnchor>
    <xdr:from>
      <xdr:col>0</xdr:col>
      <xdr:colOff>51956</xdr:colOff>
      <xdr:row>0</xdr:row>
      <xdr:rowOff>27961</xdr:rowOff>
    </xdr:from>
    <xdr:to>
      <xdr:col>33</xdr:col>
      <xdr:colOff>127000</xdr:colOff>
      <xdr:row>1</xdr:row>
      <xdr:rowOff>31751</xdr:rowOff>
    </xdr:to>
    <xdr:grpSp>
      <xdr:nvGrpSpPr>
        <xdr:cNvPr id="5" name="Group 4"/>
        <xdr:cNvGrpSpPr/>
      </xdr:nvGrpSpPr>
      <xdr:grpSpPr>
        <a:xfrm>
          <a:off x="51956" y="27961"/>
          <a:ext cx="21302187" cy="684147"/>
          <a:chOff x="23812" y="-7663"/>
          <a:chExt cx="8428979" cy="421731"/>
        </a:xfrm>
      </xdr:grpSpPr>
      <xdr:sp macro="" textlink="">
        <xdr:nvSpPr>
          <xdr:cNvPr id="7" name="Rectangle 6"/>
          <xdr:cNvSpPr/>
        </xdr:nvSpPr>
        <xdr:spPr>
          <a:xfrm>
            <a:off x="23812" y="6184"/>
            <a:ext cx="8074985" cy="407884"/>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9" name="TextBox 8"/>
          <xdr:cNvSpPr txBox="1"/>
        </xdr:nvSpPr>
        <xdr:spPr>
          <a:xfrm>
            <a:off x="119063" y="18583"/>
            <a:ext cx="3298106" cy="375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 NEFR: </a:t>
            </a:r>
            <a:r>
              <a:rPr lang="en-AU" sz="2800" b="1" baseline="0">
                <a:solidFill>
                  <a:schemeClr val="bg1"/>
                </a:solidFill>
              </a:rPr>
              <a:t>CHANGES TO METHODOLOGY</a:t>
            </a:r>
            <a:endParaRPr lang="en-AU" sz="2800" b="1">
              <a:solidFill>
                <a:schemeClr val="bg1"/>
              </a:solidFill>
            </a:endParaRPr>
          </a:p>
        </xdr:txBody>
      </xdr:sp>
      <xdr:sp macro="" textlink="">
        <xdr:nvSpPr>
          <xdr:cNvPr id="11" name="Isosceles Triangle 10"/>
          <xdr:cNvSpPr/>
        </xdr:nvSpPr>
        <xdr:spPr>
          <a:xfrm rot="5400000">
            <a:off x="8062967" y="21738"/>
            <a:ext cx="419225"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35</xdr:row>
      <xdr:rowOff>117257</xdr:rowOff>
    </xdr:from>
    <xdr:to>
      <xdr:col>30</xdr:col>
      <xdr:colOff>309563</xdr:colOff>
      <xdr:row>62</xdr:row>
      <xdr:rowOff>59531</xdr:rowOff>
    </xdr:to>
    <xdr:sp macro="" textlink="">
      <xdr:nvSpPr>
        <xdr:cNvPr id="2" name="TextBox 1"/>
        <xdr:cNvSpPr txBox="1"/>
      </xdr:nvSpPr>
      <xdr:spPr>
        <a:xfrm>
          <a:off x="4246563" y="7330460"/>
          <a:ext cx="13019484" cy="4645243"/>
        </a:xfrm>
        <a:prstGeom prst="rect">
          <a:avLst/>
        </a:prstGeom>
        <a:solidFill>
          <a:srgbClr val="948671">
            <a:alpha val="2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1100" b="1">
              <a:solidFill>
                <a:sysClr val="windowText" lastClr="000000"/>
              </a:solidFill>
              <a:latin typeface="Arial" panose="020B0604020202020204" pitchFamily="34" charset="0"/>
              <a:ea typeface="+mn-ea"/>
              <a:cs typeface="Arial" panose="020B0604020202020204" pitchFamily="34" charset="0"/>
            </a:rPr>
            <a:t>NEM operational annual energy</a:t>
          </a:r>
        </a:p>
        <a:p>
          <a:pPr marL="0" indent="0"/>
          <a:endParaRPr lang="en-AU" sz="1100" b="1">
            <a:solidFill>
              <a:schemeClr val="accent5"/>
            </a:solidFill>
            <a:latin typeface="Arial" panose="020B0604020202020204" pitchFamily="34" charset="0"/>
            <a:ea typeface="+mn-ea"/>
            <a:cs typeface="Arial" panose="020B0604020202020204" pitchFamily="34" charset="0"/>
          </a:endParaRPr>
        </a:p>
        <a:p>
          <a:r>
            <a:rPr lang="en-AU" sz="1100" b="1">
              <a:solidFill>
                <a:schemeClr val="dk1"/>
              </a:solidFill>
              <a:effectLst/>
              <a:latin typeface="+mn-lt"/>
              <a:ea typeface="+mn-ea"/>
              <a:cs typeface="+mn-cs"/>
            </a:rPr>
            <a:t>2009-10 to 2013-14: </a:t>
          </a:r>
          <a:r>
            <a:rPr lang="en-AU" sz="1100">
              <a:solidFill>
                <a:schemeClr val="dk1"/>
              </a:solidFill>
              <a:effectLst/>
              <a:latin typeface="+mn-lt"/>
              <a:ea typeface="+mn-ea"/>
              <a:cs typeface="+mn-cs"/>
            </a:rPr>
            <a:t>NEM operational annual energy declined by 13,613 GWh to 181,239 GWh (an average annual decline of 1.8%).</a:t>
          </a:r>
        </a:p>
        <a:p>
          <a:r>
            <a:rPr lang="en-AU" sz="1100">
              <a:solidFill>
                <a:schemeClr val="dk1"/>
              </a:solidFill>
              <a:effectLst/>
              <a:latin typeface="+mn-lt"/>
              <a:ea typeface="+mn-ea"/>
              <a:cs typeface="+mn-cs"/>
            </a:rPr>
            <a:t> The main drivers for this are reduced residential and commercial consumption and reduced large industrial consumption.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The decline in residential and commercial consumption reflects increased rooftop PV output, increasing energy efficiency and sustained high electricity prices through the period.</a:t>
          </a:r>
        </a:p>
        <a:p>
          <a:r>
            <a:rPr lang="en-AU" sz="1100">
              <a:solidFill>
                <a:schemeClr val="dk1"/>
              </a:solidFill>
              <a:effectLst/>
              <a:latin typeface="+mn-lt"/>
              <a:ea typeface="+mn-ea"/>
              <a:cs typeface="+mn-cs"/>
            </a:rPr>
            <a:t>PV uptake was driven by strong incentives, outlined in the PV tab. More detail about residential and commercial drivers, and large industrial, is available in the relevant tabs.</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The current estimate for 2013-14</a:t>
          </a:r>
          <a:r>
            <a:rPr lang="en-AU" sz="1100">
              <a:solidFill>
                <a:schemeClr val="dk1"/>
              </a:solidFill>
              <a:effectLst/>
              <a:latin typeface="+mn-lt"/>
              <a:ea typeface="+mn-ea"/>
              <a:cs typeface="+mn-cs"/>
            </a:rPr>
            <a:t> is 181,239 GWh, which is 5,364 GWh (2.9%) below the 2013 NEFR medium scenario forecast of 186,603 GWh. </a:t>
          </a:r>
        </a:p>
        <a:p>
          <a:r>
            <a:rPr lang="en-AU" sz="1100">
              <a:solidFill>
                <a:schemeClr val="dk1"/>
              </a:solidFill>
              <a:effectLst/>
              <a:latin typeface="+mn-lt"/>
              <a:ea typeface="+mn-ea"/>
              <a:cs typeface="+mn-cs"/>
            </a:rPr>
            <a:t>This is primarily due to LNG project delays and a reduction in large industrial consumption, consumer response to sustained high electricity prices. </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In the short term (2013-14 to 2016-17)</a:t>
          </a:r>
          <a:r>
            <a:rPr lang="en-AU" sz="1100">
              <a:solidFill>
                <a:schemeClr val="dk1"/>
              </a:solidFill>
              <a:effectLst/>
              <a:latin typeface="+mn-lt"/>
              <a:ea typeface="+mn-ea"/>
              <a:cs typeface="+mn-cs"/>
            </a:rPr>
            <a:t> operational annual energy is forecast to increase from 181,239 GWh in 2013-14 to 183,452 GWh in 2016-17.</a:t>
          </a:r>
        </a:p>
        <a:p>
          <a:r>
            <a:rPr lang="en-AU" sz="1100">
              <a:solidFill>
                <a:schemeClr val="dk1"/>
              </a:solidFill>
              <a:effectLst/>
              <a:latin typeface="+mn-lt"/>
              <a:ea typeface="+mn-ea"/>
              <a:cs typeface="+mn-cs"/>
            </a:rPr>
            <a:t>This is an average annual increase of 0.4%.</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In the medium-to long-term (2016-17 to 2023-24)</a:t>
          </a:r>
          <a:r>
            <a:rPr lang="en-AU" sz="1100">
              <a:solidFill>
                <a:schemeClr val="dk1"/>
              </a:solidFill>
              <a:effectLst/>
              <a:latin typeface="+mn-lt"/>
              <a:ea typeface="+mn-ea"/>
              <a:cs typeface="+mn-cs"/>
            </a:rPr>
            <a:t> operational annual energy is forecast to increase marginally from 183,452 GWh in 2016-17 to 185,846 GWh in 2023-24. </a:t>
          </a:r>
        </a:p>
        <a:p>
          <a:r>
            <a:rPr lang="en-AU" sz="1100">
              <a:solidFill>
                <a:schemeClr val="dk1"/>
              </a:solidFill>
              <a:effectLst/>
              <a:latin typeface="+mn-lt"/>
              <a:ea typeface="+mn-ea"/>
              <a:cs typeface="+mn-cs"/>
            </a:rPr>
            <a:t>This is an average annual increase of 0.2%.</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Differences between the high, medium, and low scenario long-term forecasts (2013-14 to 2023-24) </a:t>
          </a:r>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High scenario average annual increase of 1.4%.</a:t>
          </a:r>
          <a:endParaRPr lang="en-AU">
            <a:effectLst/>
          </a:endParaRPr>
        </a:p>
        <a:p>
          <a:pPr lvl="0"/>
          <a:r>
            <a:rPr lang="en-AU" sz="1100">
              <a:solidFill>
                <a:schemeClr val="dk1"/>
              </a:solidFill>
              <a:effectLst/>
              <a:latin typeface="+mn-lt"/>
              <a:ea typeface="+mn-ea"/>
              <a:cs typeface="+mn-cs"/>
            </a:rPr>
            <a:t>Medium scenario average annual increase of 0.3%.</a:t>
          </a:r>
          <a:endParaRPr lang="en-AU">
            <a:effectLst/>
          </a:endParaRPr>
        </a:p>
        <a:p>
          <a:pPr lvl="0"/>
          <a:r>
            <a:rPr lang="en-AU" sz="1100">
              <a:solidFill>
                <a:schemeClr val="dk1"/>
              </a:solidFill>
              <a:effectLst/>
              <a:latin typeface="+mn-lt"/>
              <a:ea typeface="+mn-ea"/>
              <a:cs typeface="+mn-cs"/>
            </a:rPr>
            <a:t>Low scenario average annual decline 1.6%.</a:t>
          </a:r>
          <a:endParaRPr lang="en-AU">
            <a:effectLst/>
          </a:endParaRPr>
        </a:p>
        <a:p>
          <a:r>
            <a:rPr lang="en-AU" sz="1100">
              <a:solidFill>
                <a:schemeClr val="dk1"/>
              </a:solidFill>
              <a:effectLst/>
              <a:latin typeface="+mn-lt"/>
              <a:ea typeface="+mn-ea"/>
              <a:cs typeface="+mn-cs"/>
            </a:rPr>
            <a:t> </a:t>
          </a:r>
          <a:endParaRPr lang="en-AU">
            <a:effectLst/>
          </a:endParaRPr>
        </a:p>
        <a:p>
          <a:r>
            <a:rPr lang="en-AU" sz="1100" b="1">
              <a:solidFill>
                <a:schemeClr val="dk1"/>
              </a:solidFill>
              <a:effectLst/>
              <a:latin typeface="+mn-lt"/>
              <a:ea typeface="+mn-ea"/>
              <a:cs typeface="+mn-cs"/>
            </a:rPr>
            <a:t>Differences between the 2013 and 2014 medium scenario long-term forecasts (2013-14 to 2023-24):</a:t>
          </a:r>
          <a:br>
            <a:rPr lang="en-AU" sz="1100" b="1">
              <a:solidFill>
                <a:schemeClr val="dk1"/>
              </a:solidFill>
              <a:effectLst/>
              <a:latin typeface="+mn-lt"/>
              <a:ea typeface="+mn-ea"/>
              <a:cs typeface="+mn-cs"/>
            </a:rPr>
          </a:br>
          <a:r>
            <a:rPr lang="en-AU" sz="1100">
              <a:solidFill>
                <a:schemeClr val="dk1"/>
              </a:solidFill>
              <a:effectLst/>
              <a:latin typeface="+mn-lt"/>
              <a:ea typeface="+mn-ea"/>
              <a:cs typeface="+mn-cs"/>
            </a:rPr>
            <a:t>The 2014 NEFR long-term forecast is an average annual increase of 0.3%. This is lower than the 2013 NEFR average annual increase of 1.3%. </a:t>
          </a:r>
        </a:p>
        <a:p>
          <a:r>
            <a:rPr lang="en-AU" sz="1100">
              <a:solidFill>
                <a:schemeClr val="dk1"/>
              </a:solidFill>
              <a:effectLst/>
              <a:latin typeface="+mn-lt"/>
              <a:ea typeface="+mn-ea"/>
              <a:cs typeface="+mn-cs"/>
            </a:rPr>
            <a:t>This results primarily from a change in forecasting methodology, where consumption behaviours in more recent years are given greater emphasis in determining the residential and commercial consumption forecast.</a:t>
          </a:r>
        </a:p>
        <a:p>
          <a:r>
            <a:rPr lang="en-AU" sz="1100">
              <a:solidFill>
                <a:schemeClr val="dk1"/>
              </a:solidFill>
              <a:effectLst/>
              <a:latin typeface="+mn-lt"/>
              <a:ea typeface="+mn-ea"/>
              <a:cs typeface="+mn-cs"/>
            </a:rPr>
            <a:t> </a:t>
          </a:r>
        </a:p>
        <a:p>
          <a:pPr marL="0" indent="0"/>
          <a:endParaRPr lang="en-AU" sz="1100" b="1">
            <a:solidFill>
              <a:schemeClr val="accent5"/>
            </a:solidFill>
            <a:latin typeface="Arial" panose="020B0604020202020204" pitchFamily="34" charset="0"/>
            <a:ea typeface="+mn-ea"/>
            <a:cs typeface="Arial" panose="020B0604020202020204" pitchFamily="34" charset="0"/>
          </a:endParaRPr>
        </a:p>
      </xdr:txBody>
    </xdr:sp>
    <xdr:clientData/>
  </xdr:twoCellAnchor>
  <xdr:absoluteAnchor>
    <xdr:pos x="12286940" y="859724"/>
    <xdr:ext cx="5601600" cy="61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113438" y="788485"/>
    <xdr:ext cx="7786800" cy="61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0</xdr:col>
      <xdr:colOff>0</xdr:colOff>
      <xdr:row>0</xdr:row>
      <xdr:rowOff>0</xdr:rowOff>
    </xdr:from>
    <xdr:to>
      <xdr:col>31</xdr:col>
      <xdr:colOff>163285</xdr:colOff>
      <xdr:row>0</xdr:row>
      <xdr:rowOff>556397</xdr:rowOff>
    </xdr:to>
    <xdr:grpSp>
      <xdr:nvGrpSpPr>
        <xdr:cNvPr id="6" name="Group 5"/>
        <xdr:cNvGrpSpPr/>
      </xdr:nvGrpSpPr>
      <xdr:grpSpPr>
        <a:xfrm>
          <a:off x="0" y="0"/>
          <a:ext cx="17893392" cy="556397"/>
          <a:chOff x="51956" y="34641"/>
          <a:chExt cx="15509056" cy="556397"/>
        </a:xfrm>
      </xdr:grpSpPr>
      <xdr:grpSp>
        <xdr:nvGrpSpPr>
          <xdr:cNvPr id="7" name="Group 6"/>
          <xdr:cNvGrpSpPr/>
        </xdr:nvGrpSpPr>
        <xdr:grpSpPr>
          <a:xfrm>
            <a:off x="51956" y="34641"/>
            <a:ext cx="15194928" cy="556397"/>
            <a:chOff x="23812" y="-925"/>
            <a:chExt cx="11617056" cy="561296"/>
          </a:xfrm>
        </xdr:grpSpPr>
        <xdr:sp macro="" textlink="">
          <xdr:nvSpPr>
            <xdr:cNvPr id="9" name="Rectangle 8"/>
            <xdr:cNvSpPr/>
          </xdr:nvSpPr>
          <xdr:spPr>
            <a:xfrm>
              <a:off x="23812" y="6184"/>
              <a:ext cx="8074985" cy="517692"/>
            </a:xfrm>
            <a:prstGeom prst="rect">
              <a:avLst/>
            </a:prstGeom>
            <a:solidFill>
              <a:schemeClr val="tx2"/>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AU" sz="1100"/>
            </a:p>
          </xdr:txBody>
        </xdr:sp>
        <xdr:sp macro="" textlink="">
          <xdr:nvSpPr>
            <xdr:cNvPr id="10" name="Rectangle 9"/>
            <xdr:cNvSpPr/>
          </xdr:nvSpPr>
          <xdr:spPr>
            <a:xfrm>
              <a:off x="8495806" y="50346"/>
              <a:ext cx="3145062" cy="436728"/>
            </a:xfrm>
            <a:prstGeom prst="rect">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sp macro="" textlink="">
          <xdr:nvSpPr>
            <xdr:cNvPr id="11" name="TextBox 10"/>
            <xdr:cNvSpPr txBox="1"/>
          </xdr:nvSpPr>
          <xdr:spPr>
            <a:xfrm>
              <a:off x="119063" y="-925"/>
              <a:ext cx="7552892" cy="56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800" b="1">
                  <a:solidFill>
                    <a:schemeClr val="bg1"/>
                  </a:solidFill>
                </a:rPr>
                <a:t>2014 NEFR: O</a:t>
              </a:r>
              <a:r>
                <a:rPr lang="en-AU" sz="2800" b="1" baseline="0">
                  <a:solidFill>
                    <a:schemeClr val="bg1"/>
                  </a:solidFill>
                </a:rPr>
                <a:t>PERATIONAL ANNUAL ENERGY</a:t>
              </a:r>
              <a:endParaRPr lang="en-AU" sz="2800" b="1">
                <a:solidFill>
                  <a:schemeClr val="bg1"/>
                </a:solidFill>
              </a:endParaRPr>
            </a:p>
          </xdr:txBody>
        </xdr:sp>
        <xdr:sp macro="" textlink="">
          <xdr:nvSpPr>
            <xdr:cNvPr id="12" name="TextBox 11"/>
            <xdr:cNvSpPr txBox="1"/>
          </xdr:nvSpPr>
          <xdr:spPr>
            <a:xfrm>
              <a:off x="8527913" y="97183"/>
              <a:ext cx="3073197" cy="35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2000" b="1" baseline="0">
                  <a:solidFill>
                    <a:schemeClr val="bg1"/>
                  </a:solidFill>
                  <a:latin typeface="Arial" panose="020B0604020202020204" pitchFamily="34" charset="0"/>
                  <a:cs typeface="Arial" panose="020B0604020202020204" pitchFamily="34" charset="0"/>
                </a:rPr>
                <a:t> NEM</a:t>
              </a:r>
              <a:endParaRPr lang="en-AU" sz="2000" b="1">
                <a:solidFill>
                  <a:schemeClr val="bg1"/>
                </a:solidFill>
                <a:latin typeface="Arial" panose="020B0604020202020204" pitchFamily="34" charset="0"/>
                <a:cs typeface="Arial" panose="020B0604020202020204" pitchFamily="34" charset="0"/>
              </a:endParaRPr>
            </a:p>
          </xdr:txBody>
        </xdr:sp>
        <xdr:sp macro="" textlink="">
          <xdr:nvSpPr>
            <xdr:cNvPr id="13" name="Isosceles Triangle 12"/>
            <xdr:cNvSpPr/>
          </xdr:nvSpPr>
          <xdr:spPr>
            <a:xfrm rot="5400000">
              <a:off x="8006536" y="85834"/>
              <a:ext cx="532087" cy="360423"/>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8" name="Isosceles Triangle 7"/>
          <xdr:cNvSpPr/>
        </xdr:nvSpPr>
        <xdr:spPr>
          <a:xfrm rot="5400000">
            <a:off x="15185121" y="147742"/>
            <a:ext cx="437040" cy="314742"/>
          </a:xfrm>
          <a:prstGeom prst="triangle">
            <a:avLst>
              <a:gd name="adj" fmla="val 47435"/>
            </a:avLst>
          </a:prstGeom>
          <a:solidFill>
            <a:schemeClr val="accent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0.00655</cdr:x>
      <cdr:y>0.00825</cdr:y>
    </cdr:from>
    <cdr:to>
      <cdr:x>0.96603</cdr:x>
      <cdr:y>0.0792</cdr:y>
    </cdr:to>
    <cdr:sp macro="" textlink="">
      <cdr:nvSpPr>
        <cdr:cNvPr id="2" name="TextBox 1"/>
        <cdr:cNvSpPr txBox="1"/>
      </cdr:nvSpPr>
      <cdr:spPr>
        <a:xfrm xmlns:a="http://schemas.openxmlformats.org/drawingml/2006/main">
          <a:off x="50800" y="50800"/>
          <a:ext cx="744070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operational annual energy forecasts </a:t>
          </a:r>
        </a:p>
        <a:p xmlns:a="http://schemas.openxmlformats.org/drawingml/2006/main">
          <a:pPr algn="ctr"/>
          <a:r>
            <a:rPr lang="en-AU" sz="1100" b="1">
              <a:latin typeface="Arial" pitchFamily="34" charset="0"/>
              <a:cs typeface="Arial" pitchFamily="34" charset="0"/>
            </a:rPr>
            <a:t>(3-year outlook - GWh) - NEM</a:t>
          </a:r>
        </a:p>
      </cdr:txBody>
    </cdr:sp>
  </cdr:relSizeAnchor>
</c:userShapes>
</file>

<file path=xl/drawings/drawing9.xml><?xml version="1.0" encoding="utf-8"?>
<c:userShapes xmlns:c="http://schemas.openxmlformats.org/drawingml/2006/chart">
  <cdr:relSizeAnchor xmlns:cdr="http://schemas.openxmlformats.org/drawingml/2006/chartDrawing">
    <cdr:from>
      <cdr:x>0.00655</cdr:x>
      <cdr:y>0.00825</cdr:y>
    </cdr:from>
    <cdr:to>
      <cdr:x>0.96603</cdr:x>
      <cdr:y>0.0792</cdr:y>
    </cdr:to>
    <cdr:sp macro="" textlink="">
      <cdr:nvSpPr>
        <cdr:cNvPr id="2" name="TextBox 1"/>
        <cdr:cNvSpPr txBox="1"/>
      </cdr:nvSpPr>
      <cdr:spPr>
        <a:xfrm xmlns:a="http://schemas.openxmlformats.org/drawingml/2006/main">
          <a:off x="50800" y="50800"/>
          <a:ext cx="7440705"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latin typeface="Arial" pitchFamily="34" charset="0"/>
              <a:cs typeface="Arial" pitchFamily="34" charset="0"/>
            </a:rPr>
            <a:t>2014 NEFR operational annual energy forecasts </a:t>
          </a:r>
        </a:p>
        <a:p xmlns:a="http://schemas.openxmlformats.org/drawingml/2006/main">
          <a:pPr algn="ctr"/>
          <a:r>
            <a:rPr lang="en-AU" sz="1100" b="1">
              <a:latin typeface="Arial" pitchFamily="34" charset="0"/>
              <a:cs typeface="Arial" pitchFamily="34" charset="0"/>
            </a:rPr>
            <a:t>(10-year outlook - GWh) - NEM</a:t>
          </a:r>
        </a:p>
      </cdr:txBody>
    </cdr:sp>
  </cdr:relSizeAnchor>
</c:userShapes>
</file>

<file path=xl/theme/theme1.xml><?xml version="1.0" encoding="utf-8"?>
<a:theme xmlns:a="http://schemas.openxmlformats.org/drawingml/2006/main" name="Office Theme">
  <a:themeElements>
    <a:clrScheme name="AEMO11">
      <a:dk1>
        <a:sysClr val="windowText" lastClr="000000"/>
      </a:dk1>
      <a:lt1>
        <a:srgbClr val="FFFFFF"/>
      </a:lt1>
      <a:dk2>
        <a:srgbClr val="F37421"/>
      </a:dk2>
      <a:lt2>
        <a:srgbClr val="FFFFFF"/>
      </a:lt2>
      <a:accent1>
        <a:srgbClr val="FFC222"/>
      </a:accent1>
      <a:accent2>
        <a:srgbClr val="F37421"/>
      </a:accent2>
      <a:accent3>
        <a:srgbClr val="ADD5F1"/>
      </a:accent3>
      <a:accent4>
        <a:srgbClr val="C41230"/>
      </a:accent4>
      <a:accent5>
        <a:srgbClr val="948671"/>
      </a:accent5>
      <a:accent6>
        <a:srgbClr val="1E4164"/>
      </a:accent6>
      <a:hlink>
        <a:srgbClr val="1E4164"/>
      </a:hlink>
      <a:folHlink>
        <a:srgbClr val="4F8CC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9"/>
  <sheetViews>
    <sheetView zoomScaleNormal="100" zoomScaleSheetLayoutView="85" workbookViewId="0"/>
  </sheetViews>
  <sheetFormatPr defaultRowHeight="12.75" x14ac:dyDescent="0.2"/>
  <cols>
    <col min="1" max="1" width="46.140625" style="18" customWidth="1"/>
    <col min="2" max="2" width="34.28515625" style="18" customWidth="1"/>
    <col min="3" max="3" width="32.7109375" style="4" customWidth="1"/>
    <col min="4" max="4" width="14.5703125" style="4" customWidth="1"/>
    <col min="5" max="5" width="17.42578125" style="4" customWidth="1"/>
    <col min="6" max="7" width="14.5703125" style="4" customWidth="1"/>
    <col min="8" max="16384" width="9.140625" style="18"/>
  </cols>
  <sheetData>
    <row r="1" spans="1:7" ht="49.5" customHeight="1" x14ac:dyDescent="0.25">
      <c r="A1" s="26"/>
      <c r="B1" s="26"/>
    </row>
    <row r="2" spans="1:7" ht="18.75" customHeight="1" x14ac:dyDescent="0.2"/>
    <row r="3" spans="1:7" ht="155.25" customHeight="1" x14ac:dyDescent="0.2">
      <c r="A3" s="85"/>
      <c r="B3" s="86"/>
      <c r="C3" s="86"/>
      <c r="D3" s="86"/>
      <c r="E3" s="86"/>
      <c r="F3" s="86"/>
      <c r="G3" s="86"/>
    </row>
    <row r="4" spans="1:7" ht="15" x14ac:dyDescent="0.2">
      <c r="A4" s="74" t="s">
        <v>48</v>
      </c>
      <c r="B4" s="75" t="s">
        <v>55</v>
      </c>
      <c r="C4" s="76"/>
      <c r="D4" s="73"/>
      <c r="E4" s="73"/>
      <c r="F4" s="73"/>
      <c r="G4" s="73"/>
    </row>
    <row r="5" spans="1:7" ht="14.25" x14ac:dyDescent="0.2">
      <c r="A5" s="77" t="s">
        <v>110</v>
      </c>
      <c r="B5" s="78" t="s">
        <v>111</v>
      </c>
      <c r="C5" s="78"/>
      <c r="D5" s="32"/>
      <c r="E5" s="32"/>
    </row>
    <row r="6" spans="1:7" ht="14.25" x14ac:dyDescent="0.2">
      <c r="A6" s="77" t="s">
        <v>47</v>
      </c>
      <c r="B6" s="78" t="s">
        <v>37</v>
      </c>
      <c r="C6" s="78"/>
      <c r="D6" s="32"/>
      <c r="E6" s="32"/>
    </row>
    <row r="7" spans="1:7" ht="14.25" x14ac:dyDescent="0.2">
      <c r="A7" s="77" t="s">
        <v>106</v>
      </c>
      <c r="B7" s="78" t="s">
        <v>67</v>
      </c>
      <c r="C7" s="78"/>
      <c r="D7" s="32"/>
      <c r="E7" s="33"/>
    </row>
    <row r="8" spans="1:7" ht="14.25" x14ac:dyDescent="0.2">
      <c r="A8" s="77" t="s">
        <v>49</v>
      </c>
      <c r="B8" s="78" t="s">
        <v>31</v>
      </c>
      <c r="C8" s="78"/>
      <c r="D8" s="32"/>
      <c r="E8" s="33"/>
    </row>
    <row r="9" spans="1:7" ht="14.25" x14ac:dyDescent="0.2">
      <c r="A9" s="77" t="s">
        <v>50</v>
      </c>
      <c r="B9" s="78" t="s">
        <v>32</v>
      </c>
      <c r="C9" s="78"/>
      <c r="D9" s="34"/>
      <c r="E9" s="33"/>
    </row>
    <row r="10" spans="1:7" ht="14.25" x14ac:dyDescent="0.2">
      <c r="A10" s="79" t="s">
        <v>51</v>
      </c>
      <c r="B10" s="80" t="s">
        <v>33</v>
      </c>
      <c r="C10" s="78"/>
      <c r="D10" s="34"/>
      <c r="E10" s="33"/>
    </row>
    <row r="11" spans="1:7" ht="14.25" x14ac:dyDescent="0.2">
      <c r="A11" s="79" t="s">
        <v>52</v>
      </c>
      <c r="B11" s="80" t="s">
        <v>34</v>
      </c>
      <c r="C11" s="78"/>
      <c r="D11" s="34"/>
      <c r="E11" s="33"/>
    </row>
    <row r="12" spans="1:7" ht="14.25" x14ac:dyDescent="0.2">
      <c r="A12" s="77" t="s">
        <v>53</v>
      </c>
      <c r="B12" s="78" t="s">
        <v>35</v>
      </c>
      <c r="C12" s="78"/>
      <c r="D12" s="34"/>
      <c r="E12" s="33"/>
    </row>
    <row r="13" spans="1:7" ht="14.25" x14ac:dyDescent="0.2">
      <c r="A13" s="77" t="s">
        <v>54</v>
      </c>
      <c r="B13" s="78" t="s">
        <v>36</v>
      </c>
      <c r="C13" s="78"/>
      <c r="D13" s="34"/>
      <c r="E13" s="33"/>
    </row>
    <row r="14" spans="1:7" ht="14.25" x14ac:dyDescent="0.2">
      <c r="A14" s="77" t="s">
        <v>46</v>
      </c>
      <c r="B14" s="78" t="s">
        <v>45</v>
      </c>
      <c r="C14" s="18"/>
      <c r="D14" s="34"/>
      <c r="E14" s="33"/>
    </row>
    <row r="15" spans="1:7" ht="14.25" x14ac:dyDescent="0.2">
      <c r="C15" s="81"/>
      <c r="D15" s="34"/>
      <c r="E15" s="33"/>
    </row>
    <row r="16" spans="1:7" ht="14.25" x14ac:dyDescent="0.2">
      <c r="A16" s="79" t="s">
        <v>107</v>
      </c>
      <c r="B16" s="78" t="s">
        <v>41</v>
      </c>
      <c r="C16" s="81"/>
      <c r="D16" s="34"/>
      <c r="E16" s="33"/>
    </row>
    <row r="17" spans="1:7" ht="14.25" x14ac:dyDescent="0.2">
      <c r="A17" s="79" t="s">
        <v>112</v>
      </c>
      <c r="B17" s="78" t="s">
        <v>113</v>
      </c>
      <c r="C17" s="83"/>
      <c r="G17" s="18"/>
    </row>
    <row r="18" spans="1:7" ht="14.25" x14ac:dyDescent="0.2">
      <c r="A18" s="79"/>
      <c r="B18" s="78"/>
    </row>
    <row r="19" spans="1:7" ht="14.25" x14ac:dyDescent="0.2">
      <c r="A19" s="82" t="s">
        <v>68</v>
      </c>
      <c r="B19" s="79"/>
    </row>
  </sheetData>
  <mergeCells count="1">
    <mergeCell ref="A3:G3"/>
  </mergeCells>
  <pageMargins left="0.25" right="0.25" top="0.75" bottom="0.75" header="0.3" footer="0.3"/>
  <pageSetup paperSize="8" scale="87" orientation="landscape" r:id="rId1"/>
  <headerFooter>
    <oddFooter>&amp;L© 2014 Australian Energy Market Operator&amp;R&amp;P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pageSetUpPr fitToPage="1"/>
  </sheetPr>
  <dimension ref="A1:X38"/>
  <sheetViews>
    <sheetView topLeftCell="A13" zoomScale="70" zoomScaleNormal="70" zoomScaleSheetLayoutView="85" workbookViewId="0"/>
  </sheetViews>
  <sheetFormatPr defaultRowHeight="12.75" x14ac:dyDescent="0.2"/>
  <cols>
    <col min="1" max="1" width="9.140625" style="18"/>
    <col min="2" max="2" width="9" style="18" customWidth="1"/>
    <col min="3" max="3" width="11.28515625" style="18" customWidth="1"/>
    <col min="4" max="5" width="10.140625" style="18" customWidth="1"/>
    <col min="6" max="6" width="11.7109375" style="18" hidden="1" customWidth="1"/>
    <col min="7" max="8" width="10.140625" style="18" hidden="1" customWidth="1"/>
    <col min="9" max="16384" width="9.140625" style="18"/>
  </cols>
  <sheetData>
    <row r="1" spans="1:24" s="19" customFormat="1" ht="48" customHeight="1" x14ac:dyDescent="0.2">
      <c r="X1" s="35"/>
    </row>
    <row r="2" spans="1:24" ht="13.5" thickBot="1" x14ac:dyDescent="0.25">
      <c r="A2" s="14"/>
      <c r="C2" s="87"/>
      <c r="D2" s="87"/>
      <c r="E2" s="88"/>
      <c r="F2" s="89">
        <v>2012</v>
      </c>
      <c r="G2" s="90"/>
      <c r="H2" s="91"/>
    </row>
    <row r="3" spans="1:24" ht="30" customHeight="1" thickTop="1" thickBot="1" x14ac:dyDescent="0.25">
      <c r="A3" s="5"/>
      <c r="B3" s="38" t="s">
        <v>0</v>
      </c>
      <c r="C3" s="65" t="s">
        <v>92</v>
      </c>
      <c r="D3" s="65" t="s">
        <v>93</v>
      </c>
      <c r="E3" s="65" t="s">
        <v>94</v>
      </c>
      <c r="F3" s="38" t="s">
        <v>38</v>
      </c>
      <c r="G3" s="38" t="s">
        <v>28</v>
      </c>
      <c r="H3" s="38" t="s">
        <v>39</v>
      </c>
      <c r="N3" s="27"/>
      <c r="P3" s="27"/>
      <c r="Q3" s="27"/>
      <c r="R3" s="27"/>
      <c r="S3" s="27"/>
      <c r="T3" s="27"/>
      <c r="U3" s="27"/>
    </row>
    <row r="4" spans="1:24" ht="14.25" customHeight="1" thickTop="1" thickBot="1" x14ac:dyDescent="0.25">
      <c r="A4" s="21" t="s">
        <v>1</v>
      </c>
      <c r="B4" s="29">
        <v>0</v>
      </c>
      <c r="C4" s="29"/>
      <c r="D4" s="29"/>
      <c r="E4" s="29"/>
      <c r="F4" s="17"/>
      <c r="G4" s="17"/>
      <c r="H4" s="17"/>
      <c r="N4" s="28"/>
      <c r="O4" s="28"/>
      <c r="P4" s="28"/>
    </row>
    <row r="5" spans="1:24" ht="13.5" customHeight="1" thickBot="1" x14ac:dyDescent="0.25">
      <c r="A5" s="21" t="s">
        <v>2</v>
      </c>
      <c r="B5" s="29">
        <v>0</v>
      </c>
      <c r="C5" s="29"/>
      <c r="D5" s="29"/>
      <c r="E5" s="29"/>
      <c r="F5" s="17"/>
      <c r="G5" s="17"/>
      <c r="H5" s="17"/>
      <c r="N5" s="28"/>
      <c r="O5" s="28"/>
      <c r="P5" s="28"/>
    </row>
    <row r="6" spans="1:24" ht="13.5" customHeight="1" thickBot="1" x14ac:dyDescent="0.25">
      <c r="A6" s="21" t="s">
        <v>3</v>
      </c>
      <c r="B6" s="29">
        <v>0</v>
      </c>
      <c r="C6" s="29"/>
      <c r="D6" s="29"/>
      <c r="E6" s="29"/>
      <c r="F6" s="17"/>
      <c r="G6" s="17"/>
      <c r="H6" s="17"/>
      <c r="N6" s="28"/>
      <c r="O6" s="28"/>
      <c r="P6" s="28"/>
    </row>
    <row r="7" spans="1:24" ht="13.5" thickBot="1" x14ac:dyDescent="0.25">
      <c r="A7" s="21" t="s">
        <v>4</v>
      </c>
      <c r="B7" s="29">
        <v>0</v>
      </c>
      <c r="C7" s="29"/>
      <c r="D7" s="29"/>
      <c r="E7" s="29"/>
      <c r="F7" s="17"/>
      <c r="G7" s="17"/>
      <c r="H7" s="17"/>
      <c r="P7" s="27"/>
    </row>
    <row r="8" spans="1:24" ht="13.5" thickBot="1" x14ac:dyDescent="0.25">
      <c r="A8" s="21" t="s">
        <v>5</v>
      </c>
      <c r="B8" s="29">
        <v>0</v>
      </c>
      <c r="C8" s="29"/>
      <c r="D8" s="29"/>
      <c r="E8" s="29"/>
      <c r="F8" s="17"/>
      <c r="G8" s="17"/>
      <c r="H8" s="17"/>
      <c r="P8" s="27"/>
    </row>
    <row r="9" spans="1:24" ht="13.5" thickBot="1" x14ac:dyDescent="0.25">
      <c r="A9" s="21" t="s">
        <v>6</v>
      </c>
      <c r="B9" s="29">
        <v>0</v>
      </c>
      <c r="C9" s="29"/>
      <c r="D9" s="29"/>
      <c r="E9" s="29"/>
      <c r="F9" s="17"/>
      <c r="G9" s="17"/>
      <c r="H9" s="17"/>
      <c r="P9" s="27"/>
    </row>
    <row r="10" spans="1:24" ht="13.5" thickBot="1" x14ac:dyDescent="0.25">
      <c r="A10" s="21" t="s">
        <v>30</v>
      </c>
      <c r="B10" s="29">
        <v>0</v>
      </c>
      <c r="C10" s="29"/>
      <c r="D10" s="29"/>
      <c r="E10" s="29"/>
      <c r="F10" s="17"/>
      <c r="G10" s="17"/>
      <c r="H10" s="17">
        <v>98.634291216049675</v>
      </c>
      <c r="P10" s="27"/>
    </row>
    <row r="11" spans="1:24" ht="13.5" thickBot="1" x14ac:dyDescent="0.25">
      <c r="A11" s="21" t="s">
        <v>91</v>
      </c>
      <c r="B11" s="29">
        <v>0</v>
      </c>
      <c r="C11" s="29"/>
      <c r="D11" s="29"/>
      <c r="E11" s="29"/>
      <c r="F11" s="17">
        <v>1587.6892334261931</v>
      </c>
      <c r="G11" s="17">
        <v>1587.6892334261931</v>
      </c>
      <c r="H11" s="17" t="s">
        <v>70</v>
      </c>
      <c r="P11" s="27"/>
    </row>
    <row r="12" spans="1:24" ht="23.25" thickBot="1" x14ac:dyDescent="0.25">
      <c r="A12" s="21" t="s">
        <v>85</v>
      </c>
      <c r="B12" s="29">
        <v>607.59763794564083</v>
      </c>
      <c r="C12" s="29"/>
      <c r="D12" s="29"/>
      <c r="E12" s="29"/>
      <c r="F12" s="17">
        <v>2353.9896225087205</v>
      </c>
      <c r="G12" s="17">
        <v>2353.9896225087205</v>
      </c>
      <c r="H12" s="17">
        <v>0</v>
      </c>
      <c r="P12" s="27"/>
    </row>
    <row r="13" spans="1:24" ht="13.5" thickBot="1" x14ac:dyDescent="0.25">
      <c r="A13" s="21" t="s">
        <v>9</v>
      </c>
      <c r="B13" s="29"/>
      <c r="C13" s="29">
        <v>0</v>
      </c>
      <c r="D13" s="29">
        <v>3131.8</v>
      </c>
      <c r="E13" s="29">
        <v>4102.8999999999996</v>
      </c>
      <c r="F13" s="17">
        <v>3047.7505375911592</v>
      </c>
      <c r="G13" s="17">
        <v>3047.7505375911592</v>
      </c>
      <c r="H13" s="17">
        <v>0</v>
      </c>
      <c r="P13" s="27"/>
    </row>
    <row r="14" spans="1:24" ht="13.5" thickBot="1" x14ac:dyDescent="0.25">
      <c r="A14" s="21" t="s">
        <v>10</v>
      </c>
      <c r="B14" s="29"/>
      <c r="C14" s="29">
        <v>0</v>
      </c>
      <c r="D14" s="29">
        <v>3953</v>
      </c>
      <c r="E14" s="29">
        <v>5123.3999999999996</v>
      </c>
      <c r="F14" s="17">
        <v>3735.2769072746755</v>
      </c>
      <c r="G14" s="17">
        <v>3735.2769072746755</v>
      </c>
      <c r="H14" s="17">
        <v>0</v>
      </c>
      <c r="P14" s="27"/>
    </row>
    <row r="15" spans="1:24" ht="13.5" thickBot="1" x14ac:dyDescent="0.25">
      <c r="A15" s="21" t="s">
        <v>11</v>
      </c>
      <c r="B15" s="29"/>
      <c r="C15" s="29">
        <v>0</v>
      </c>
      <c r="D15" s="29">
        <v>4893.3999999999996</v>
      </c>
      <c r="E15" s="29">
        <v>5977.9</v>
      </c>
      <c r="F15" s="17">
        <v>4419.9357950278809</v>
      </c>
      <c r="G15" s="17">
        <v>4419.9357950278809</v>
      </c>
      <c r="H15" s="17">
        <v>0</v>
      </c>
      <c r="P15" s="27"/>
    </row>
    <row r="16" spans="1:24" ht="13.5" thickBot="1" x14ac:dyDescent="0.25">
      <c r="A16" s="21" t="s">
        <v>12</v>
      </c>
      <c r="B16" s="29"/>
      <c r="C16" s="29">
        <v>0</v>
      </c>
      <c r="D16" s="29">
        <v>6293.4</v>
      </c>
      <c r="E16" s="29">
        <v>7572.0999999999995</v>
      </c>
      <c r="F16" s="17">
        <v>5100.907039593666</v>
      </c>
      <c r="G16" s="17">
        <v>5100.907039593666</v>
      </c>
      <c r="H16" s="17">
        <v>0</v>
      </c>
      <c r="P16" s="27"/>
    </row>
    <row r="17" spans="1:16" ht="13.5" thickBot="1" x14ac:dyDescent="0.25">
      <c r="A17" s="21" t="s">
        <v>13</v>
      </c>
      <c r="B17" s="29"/>
      <c r="C17" s="29">
        <v>0</v>
      </c>
      <c r="D17" s="29">
        <v>7746.4999999999991</v>
      </c>
      <c r="E17" s="29">
        <v>9496.6999999999989</v>
      </c>
      <c r="F17" s="17">
        <v>5783.7341383234461</v>
      </c>
      <c r="G17" s="17">
        <v>5783.7341383234461</v>
      </c>
      <c r="H17" s="17">
        <v>0</v>
      </c>
      <c r="P17" s="27"/>
    </row>
    <row r="18" spans="1:16" ht="13.5" thickBot="1" x14ac:dyDescent="0.25">
      <c r="A18" s="21" t="s">
        <v>14</v>
      </c>
      <c r="B18" s="29"/>
      <c r="C18" s="29">
        <v>0</v>
      </c>
      <c r="D18" s="29">
        <v>9223.7000000000007</v>
      </c>
      <c r="E18" s="29">
        <v>11450.3</v>
      </c>
      <c r="F18" s="17">
        <v>6464.4000212881529</v>
      </c>
      <c r="G18" s="17">
        <v>6464.4000212881529</v>
      </c>
      <c r="H18" s="17">
        <v>0</v>
      </c>
      <c r="P18" s="27"/>
    </row>
    <row r="19" spans="1:16" ht="13.5" thickBot="1" x14ac:dyDescent="0.25">
      <c r="A19" s="21" t="s">
        <v>15</v>
      </c>
      <c r="B19" s="29"/>
      <c r="C19" s="29">
        <v>0</v>
      </c>
      <c r="D19" s="29">
        <v>10253.900000000001</v>
      </c>
      <c r="E19" s="29">
        <v>12951.800000000001</v>
      </c>
      <c r="F19" s="17">
        <v>6791.2111408978517</v>
      </c>
      <c r="G19" s="17">
        <v>6791.2111408978517</v>
      </c>
      <c r="H19" s="17">
        <v>0</v>
      </c>
      <c r="P19" s="27"/>
    </row>
    <row r="20" spans="1:16" ht="13.5" thickBot="1" x14ac:dyDescent="0.25">
      <c r="A20" s="21" t="s">
        <v>16</v>
      </c>
      <c r="B20" s="29"/>
      <c r="C20" s="29">
        <v>0</v>
      </c>
      <c r="D20" s="29">
        <v>11131.2</v>
      </c>
      <c r="E20" s="29">
        <v>14211.400000000001</v>
      </c>
      <c r="F20" s="17">
        <v>7095.5060138723493</v>
      </c>
      <c r="G20" s="17">
        <v>7095.5060138723493</v>
      </c>
      <c r="H20" s="17">
        <v>0</v>
      </c>
      <c r="P20" s="27"/>
    </row>
    <row r="21" spans="1:16" ht="13.5" thickBot="1" x14ac:dyDescent="0.25">
      <c r="A21" s="21" t="s">
        <v>17</v>
      </c>
      <c r="B21" s="29"/>
      <c r="C21" s="29">
        <v>0</v>
      </c>
      <c r="D21" s="29">
        <v>12239.1</v>
      </c>
      <c r="E21" s="29">
        <v>15795.200000000003</v>
      </c>
      <c r="F21" s="17">
        <v>7352.2571966161577</v>
      </c>
      <c r="G21" s="17">
        <v>7352.2571966161577</v>
      </c>
      <c r="H21" s="17">
        <v>0</v>
      </c>
      <c r="P21" s="27"/>
    </row>
    <row r="22" spans="1:16" ht="13.5" thickBot="1" x14ac:dyDescent="0.25">
      <c r="A22" s="21" t="s">
        <v>18</v>
      </c>
      <c r="B22" s="29"/>
      <c r="C22" s="29">
        <v>0</v>
      </c>
      <c r="D22" s="29">
        <v>13188.8</v>
      </c>
      <c r="E22" s="29">
        <v>17217.699999999997</v>
      </c>
      <c r="F22" s="17">
        <v>7680.4755457604333</v>
      </c>
      <c r="G22" s="17">
        <v>7680.4755457604333</v>
      </c>
      <c r="H22" s="17">
        <v>0</v>
      </c>
      <c r="P22" s="27"/>
    </row>
    <row r="23" spans="1:16" ht="13.5" thickBot="1" x14ac:dyDescent="0.25">
      <c r="A23" s="21" t="s">
        <v>19</v>
      </c>
      <c r="B23" s="29"/>
      <c r="C23" s="29">
        <v>0</v>
      </c>
      <c r="D23" s="29">
        <v>13987.5</v>
      </c>
      <c r="E23" s="29">
        <v>18492.400000000001</v>
      </c>
      <c r="F23" s="17">
        <v>8136.3288207998721</v>
      </c>
      <c r="G23" s="17">
        <v>8136.3288207998721</v>
      </c>
      <c r="H23" s="17">
        <v>0</v>
      </c>
      <c r="P23" s="27"/>
    </row>
    <row r="24" spans="1:16" ht="13.5" thickBot="1" x14ac:dyDescent="0.25">
      <c r="A24" s="21" t="s">
        <v>20</v>
      </c>
      <c r="B24" s="29"/>
      <c r="C24" s="29">
        <v>0</v>
      </c>
      <c r="D24" s="29">
        <v>14496.600000000002</v>
      </c>
      <c r="E24" s="29">
        <v>19340.7</v>
      </c>
      <c r="F24" s="17">
        <v>8630.4714894557219</v>
      </c>
      <c r="G24" s="17">
        <v>8630.4714894557219</v>
      </c>
      <c r="H24" s="17">
        <v>0</v>
      </c>
      <c r="P24" s="27"/>
    </row>
    <row r="25" spans="1:16" ht="13.5" thickBot="1" x14ac:dyDescent="0.25">
      <c r="A25" s="21" t="s">
        <v>21</v>
      </c>
      <c r="B25" s="29"/>
      <c r="C25" s="29">
        <v>0</v>
      </c>
      <c r="D25" s="29">
        <v>14963.7</v>
      </c>
      <c r="E25" s="29">
        <v>20105</v>
      </c>
      <c r="F25" s="17">
        <v>9049.1503843718219</v>
      </c>
      <c r="G25" s="17">
        <v>9049.1503843718219</v>
      </c>
      <c r="H25" s="17">
        <v>0</v>
      </c>
      <c r="P25" s="27"/>
    </row>
    <row r="26" spans="1:16" ht="13.5" thickBot="1" x14ac:dyDescent="0.25">
      <c r="A26" s="21" t="s">
        <v>22</v>
      </c>
      <c r="B26" s="29"/>
      <c r="C26" s="29">
        <v>0</v>
      </c>
      <c r="D26" s="29">
        <v>15379.199999999999</v>
      </c>
      <c r="E26" s="29">
        <v>20870.400000000001</v>
      </c>
      <c r="F26" s="17">
        <v>9230.6070171117244</v>
      </c>
      <c r="G26" s="17">
        <v>9230.6070171117244</v>
      </c>
      <c r="H26" s="17">
        <v>0</v>
      </c>
      <c r="P26" s="27"/>
    </row>
    <row r="27" spans="1:16" ht="13.5" thickBot="1" x14ac:dyDescent="0.25">
      <c r="A27" s="21" t="s">
        <v>23</v>
      </c>
      <c r="B27" s="29"/>
      <c r="C27" s="29">
        <v>0</v>
      </c>
      <c r="D27" s="29">
        <v>15738.000000000002</v>
      </c>
      <c r="E27" s="29">
        <v>21495.7</v>
      </c>
      <c r="F27" s="17">
        <v>9460.5517588795938</v>
      </c>
      <c r="G27" s="17">
        <v>9460.5517588795938</v>
      </c>
      <c r="H27" s="17">
        <v>0</v>
      </c>
      <c r="P27" s="27"/>
    </row>
    <row r="28" spans="1:16" ht="13.5" thickBot="1" x14ac:dyDescent="0.25">
      <c r="A28" s="21" t="s">
        <v>24</v>
      </c>
      <c r="B28" s="29"/>
      <c r="C28" s="29">
        <v>0</v>
      </c>
      <c r="D28" s="29">
        <v>16111.500000000002</v>
      </c>
      <c r="E28" s="29">
        <v>21953.399999999998</v>
      </c>
      <c r="F28" s="17">
        <v>9815.1395461979901</v>
      </c>
      <c r="G28" s="17">
        <v>9815.1395461979901</v>
      </c>
      <c r="H28" s="17">
        <v>0</v>
      </c>
      <c r="P28" s="27"/>
    </row>
    <row r="29" spans="1:16" ht="13.5" thickBot="1" x14ac:dyDescent="0.25">
      <c r="A29" s="21" t="s">
        <v>25</v>
      </c>
      <c r="B29" s="29"/>
      <c r="C29" s="29">
        <v>0</v>
      </c>
      <c r="D29" s="29">
        <v>16624.2</v>
      </c>
      <c r="E29" s="29">
        <v>22798.3</v>
      </c>
      <c r="F29" s="17">
        <v>10177.342412467853</v>
      </c>
      <c r="G29" s="17">
        <v>10177.342412467853</v>
      </c>
      <c r="H29" s="17">
        <v>0</v>
      </c>
      <c r="P29" s="27"/>
    </row>
    <row r="30" spans="1:16" ht="13.5" thickBot="1" x14ac:dyDescent="0.25">
      <c r="A30" s="21" t="s">
        <v>26</v>
      </c>
      <c r="B30" s="29"/>
      <c r="C30" s="29">
        <v>0</v>
      </c>
      <c r="D30" s="29">
        <v>17027.599999999999</v>
      </c>
      <c r="E30" s="29">
        <v>23542.7</v>
      </c>
      <c r="F30" s="17">
        <v>10515.737732248492</v>
      </c>
      <c r="G30" s="17">
        <v>10515.737732248492</v>
      </c>
      <c r="H30" s="17">
        <v>0</v>
      </c>
      <c r="P30" s="27"/>
    </row>
    <row r="31" spans="1:16" ht="13.5" thickBot="1" x14ac:dyDescent="0.25">
      <c r="A31" s="21" t="s">
        <v>44</v>
      </c>
      <c r="B31" s="39"/>
      <c r="C31" s="29">
        <v>0</v>
      </c>
      <c r="D31" s="29">
        <v>17432.8</v>
      </c>
      <c r="E31" s="29">
        <v>24291.299999999996</v>
      </c>
      <c r="F31" s="17"/>
      <c r="G31" s="17"/>
      <c r="H31" s="17"/>
      <c r="P31" s="27"/>
    </row>
    <row r="32" spans="1:16" ht="13.5" thickBot="1" x14ac:dyDescent="0.25">
      <c r="A32" s="21" t="s">
        <v>86</v>
      </c>
      <c r="B32" s="39"/>
      <c r="C32" s="29">
        <v>0</v>
      </c>
      <c r="D32" s="29">
        <v>17824.2</v>
      </c>
      <c r="E32" s="29">
        <v>25022.400000000005</v>
      </c>
      <c r="F32" s="69"/>
      <c r="G32" s="69"/>
      <c r="H32" s="69"/>
      <c r="P32" s="27"/>
    </row>
    <row r="33" spans="1:21" x14ac:dyDescent="0.2">
      <c r="P33" s="27"/>
      <c r="Q33" s="27"/>
      <c r="R33" s="27"/>
      <c r="S33" s="27"/>
      <c r="T33" s="27"/>
      <c r="U33" s="27"/>
    </row>
    <row r="34" spans="1:21" ht="57" thickBot="1" x14ac:dyDescent="0.25">
      <c r="A34" s="51" t="s">
        <v>66</v>
      </c>
      <c r="B34" s="51" t="s">
        <v>0</v>
      </c>
      <c r="C34" s="65" t="s">
        <v>92</v>
      </c>
      <c r="D34" s="65" t="s">
        <v>93</v>
      </c>
      <c r="E34" s="65" t="s">
        <v>94</v>
      </c>
    </row>
    <row r="35" spans="1:21" ht="24" thickTop="1" thickBot="1" x14ac:dyDescent="0.25">
      <c r="A35" s="21" t="s">
        <v>87</v>
      </c>
      <c r="B35" s="52" t="s">
        <v>114</v>
      </c>
      <c r="C35" s="52"/>
      <c r="D35" s="52"/>
      <c r="E35" s="52"/>
    </row>
    <row r="36" spans="1:21" ht="23.25" thickBot="1" x14ac:dyDescent="0.25">
      <c r="A36" s="21" t="s">
        <v>88</v>
      </c>
      <c r="B36" s="52"/>
      <c r="C36" s="52" t="s">
        <v>114</v>
      </c>
      <c r="D36" s="52">
        <v>1.0044637822767681</v>
      </c>
      <c r="E36" s="52">
        <v>1.1427796980865983</v>
      </c>
    </row>
    <row r="37" spans="1:21" ht="23.25" thickBot="1" x14ac:dyDescent="0.25">
      <c r="A37" s="21" t="s">
        <v>89</v>
      </c>
      <c r="B37" s="52"/>
      <c r="C37" s="52" t="s">
        <v>114</v>
      </c>
      <c r="D37" s="52">
        <v>0.15216189868622787</v>
      </c>
      <c r="E37" s="52">
        <v>0.16314097643543923</v>
      </c>
    </row>
    <row r="38" spans="1:21" ht="23.25" thickBot="1" x14ac:dyDescent="0.25">
      <c r="A38" s="21" t="s">
        <v>90</v>
      </c>
      <c r="B38" s="52"/>
      <c r="C38" s="52" t="s">
        <v>114</v>
      </c>
      <c r="D38" s="52">
        <v>0.36037587200329613</v>
      </c>
      <c r="E38" s="52">
        <v>0.39712706537206044</v>
      </c>
    </row>
  </sheetData>
  <mergeCells count="2">
    <mergeCell ref="C2:E2"/>
    <mergeCell ref="F2:H2"/>
  </mergeCells>
  <pageMargins left="0.25" right="0.25" top="0.75" bottom="0.75" header="0.3" footer="0.3"/>
  <pageSetup paperSize="8" scale="77" orientation="landscape" r:id="rId1"/>
  <headerFooter>
    <oddHeader>&amp;C2014 National Electricity Forecasting Report</oddHeader>
    <oddFooter>&amp;L© 2014 Australian Energy Market Operator&amp;R&amp;P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79998168889431442"/>
    <pageSetUpPr fitToPage="1"/>
  </sheetPr>
  <dimension ref="A1:X38"/>
  <sheetViews>
    <sheetView view="pageBreakPreview" zoomScale="70" zoomScaleNormal="70" zoomScaleSheetLayoutView="70" workbookViewId="0"/>
  </sheetViews>
  <sheetFormatPr defaultRowHeight="12.75" x14ac:dyDescent="0.2"/>
  <cols>
    <col min="1" max="1" width="9.140625" style="18"/>
    <col min="2" max="2" width="9" style="18" customWidth="1"/>
    <col min="3" max="3" width="11.28515625" style="18" customWidth="1"/>
    <col min="4" max="5" width="10.140625" style="18" customWidth="1"/>
    <col min="6" max="6" width="11.7109375" style="18" hidden="1" customWidth="1"/>
    <col min="7" max="8" width="10.140625" style="18" hidden="1" customWidth="1"/>
    <col min="9" max="16384" width="9.140625" style="18"/>
  </cols>
  <sheetData>
    <row r="1" spans="1:24" s="19" customFormat="1" ht="48" customHeight="1" x14ac:dyDescent="0.2">
      <c r="X1" s="35"/>
    </row>
    <row r="2" spans="1:24" ht="13.5" thickBot="1" x14ac:dyDescent="0.25">
      <c r="A2" s="14"/>
      <c r="C2" s="87"/>
      <c r="D2" s="87"/>
      <c r="E2" s="88"/>
      <c r="F2" s="89">
        <v>2012</v>
      </c>
      <c r="G2" s="90"/>
      <c r="H2" s="91"/>
    </row>
    <row r="3" spans="1:24" ht="30" customHeight="1" thickTop="1" thickBot="1" x14ac:dyDescent="0.25">
      <c r="A3" s="5"/>
      <c r="B3" s="84" t="s">
        <v>0</v>
      </c>
      <c r="C3" s="84" t="s">
        <v>92</v>
      </c>
      <c r="D3" s="84" t="s">
        <v>93</v>
      </c>
      <c r="E3" s="84" t="s">
        <v>94</v>
      </c>
      <c r="F3" s="84" t="s">
        <v>38</v>
      </c>
      <c r="G3" s="84" t="s">
        <v>28</v>
      </c>
      <c r="H3" s="84" t="s">
        <v>39</v>
      </c>
      <c r="N3" s="27"/>
      <c r="P3" s="27"/>
      <c r="Q3" s="27"/>
      <c r="R3" s="27"/>
      <c r="S3" s="27"/>
      <c r="T3" s="27"/>
      <c r="U3" s="27"/>
    </row>
    <row r="4" spans="1:24" ht="14.25" customHeight="1" thickTop="1" thickBot="1" x14ac:dyDescent="0.25">
      <c r="A4" s="21" t="s">
        <v>1</v>
      </c>
      <c r="B4" s="29"/>
      <c r="C4" s="29"/>
      <c r="D4" s="29"/>
      <c r="E4" s="29"/>
      <c r="F4" s="17"/>
      <c r="G4" s="17"/>
      <c r="H4" s="17"/>
      <c r="N4" s="28"/>
      <c r="O4" s="28"/>
      <c r="P4" s="28"/>
    </row>
    <row r="5" spans="1:24" ht="13.5" customHeight="1" thickBot="1" x14ac:dyDescent="0.25">
      <c r="A5" s="21" t="s">
        <v>2</v>
      </c>
      <c r="B5" s="29"/>
      <c r="C5" s="29"/>
      <c r="D5" s="29"/>
      <c r="E5" s="29"/>
      <c r="F5" s="17"/>
      <c r="G5" s="17"/>
      <c r="H5" s="17"/>
      <c r="N5" s="28"/>
      <c r="O5" s="28"/>
      <c r="P5" s="28"/>
    </row>
    <row r="6" spans="1:24" ht="13.5" customHeight="1" thickBot="1" x14ac:dyDescent="0.25">
      <c r="A6" s="21" t="s">
        <v>3</v>
      </c>
      <c r="B6" s="29"/>
      <c r="C6" s="29"/>
      <c r="D6" s="29"/>
      <c r="E6" s="29"/>
      <c r="F6" s="17"/>
      <c r="G6" s="17"/>
      <c r="H6" s="17"/>
      <c r="N6" s="28"/>
      <c r="O6" s="28"/>
      <c r="P6" s="28"/>
    </row>
    <row r="7" spans="1:24" ht="13.5" thickBot="1" x14ac:dyDescent="0.25">
      <c r="A7" s="21" t="s">
        <v>4</v>
      </c>
      <c r="B7" s="29"/>
      <c r="C7" s="29"/>
      <c r="D7" s="29"/>
      <c r="E7" s="29"/>
      <c r="F7" s="17"/>
      <c r="G7" s="17"/>
      <c r="H7" s="17"/>
      <c r="P7" s="27"/>
    </row>
    <row r="8" spans="1:24" ht="13.5" thickBot="1" x14ac:dyDescent="0.25">
      <c r="A8" s="21" t="s">
        <v>5</v>
      </c>
      <c r="B8" s="29"/>
      <c r="C8" s="29"/>
      <c r="D8" s="29"/>
      <c r="E8" s="29"/>
      <c r="F8" s="17"/>
      <c r="G8" s="17"/>
      <c r="H8" s="17"/>
      <c r="P8" s="27"/>
    </row>
    <row r="9" spans="1:24" ht="13.5" thickBot="1" x14ac:dyDescent="0.25">
      <c r="A9" s="21" t="s">
        <v>6</v>
      </c>
      <c r="B9" s="29"/>
      <c r="C9" s="29"/>
      <c r="D9" s="29"/>
      <c r="E9" s="29"/>
      <c r="F9" s="17"/>
      <c r="G9" s="17"/>
      <c r="H9" s="17"/>
      <c r="P9" s="27"/>
    </row>
    <row r="10" spans="1:24" ht="13.5" thickBot="1" x14ac:dyDescent="0.25">
      <c r="A10" s="21" t="s">
        <v>30</v>
      </c>
      <c r="B10" s="29"/>
      <c r="C10" s="29"/>
      <c r="D10" s="29"/>
      <c r="E10" s="29"/>
      <c r="F10" s="17"/>
      <c r="G10" s="17"/>
      <c r="H10" s="17">
        <v>98.634291216049675</v>
      </c>
      <c r="P10" s="27"/>
    </row>
    <row r="11" spans="1:24" ht="13.5" thickBot="1" x14ac:dyDescent="0.25">
      <c r="A11" s="21" t="s">
        <v>91</v>
      </c>
      <c r="B11" s="29"/>
      <c r="C11" s="29"/>
      <c r="D11" s="29"/>
      <c r="E11" s="29"/>
      <c r="F11" s="17">
        <v>1587.6892334261931</v>
      </c>
      <c r="G11" s="17">
        <v>1587.6892334261931</v>
      </c>
      <c r="H11" s="17" t="s">
        <v>70</v>
      </c>
      <c r="P11" s="27"/>
    </row>
    <row r="12" spans="1:24" ht="23.25" thickBot="1" x14ac:dyDescent="0.25">
      <c r="A12" s="21" t="s">
        <v>85</v>
      </c>
      <c r="B12" s="29">
        <v>17671.524591665271</v>
      </c>
      <c r="C12" s="29"/>
      <c r="D12" s="29"/>
      <c r="E12" s="29"/>
      <c r="F12" s="17">
        <v>2353.9896225087205</v>
      </c>
      <c r="G12" s="17">
        <v>2353.9896225087205</v>
      </c>
      <c r="H12" s="17">
        <v>0</v>
      </c>
      <c r="P12" s="27"/>
    </row>
    <row r="13" spans="1:24" ht="13.5" thickBot="1" x14ac:dyDescent="0.25">
      <c r="A13" s="21" t="s">
        <v>9</v>
      </c>
      <c r="B13" s="29"/>
      <c r="C13" s="29">
        <v>18359.641021669053</v>
      </c>
      <c r="D13" s="29">
        <v>19544.575235674358</v>
      </c>
      <c r="E13" s="29">
        <v>20931.945311741791</v>
      </c>
      <c r="F13" s="17">
        <v>3047.7505375911592</v>
      </c>
      <c r="G13" s="17">
        <v>3047.7505375911592</v>
      </c>
      <c r="H13" s="17">
        <v>0</v>
      </c>
      <c r="P13" s="27"/>
    </row>
    <row r="14" spans="1:24" ht="13.5" thickBot="1" x14ac:dyDescent="0.25">
      <c r="A14" s="21" t="s">
        <v>10</v>
      </c>
      <c r="B14" s="29"/>
      <c r="C14" s="29">
        <v>20160.002596913044</v>
      </c>
      <c r="D14" s="29">
        <v>21562.526906681953</v>
      </c>
      <c r="E14" s="29">
        <v>22869.072052863703</v>
      </c>
      <c r="F14" s="17">
        <v>3735.2769072746755</v>
      </c>
      <c r="G14" s="17">
        <v>3735.2769072746755</v>
      </c>
      <c r="H14" s="17">
        <v>0</v>
      </c>
      <c r="P14" s="27"/>
    </row>
    <row r="15" spans="1:24" ht="13.5" thickBot="1" x14ac:dyDescent="0.25">
      <c r="A15" s="21" t="s">
        <v>11</v>
      </c>
      <c r="B15" s="29"/>
      <c r="C15" s="29">
        <v>21600.109289019998</v>
      </c>
      <c r="D15" s="29">
        <v>23550.033946183841</v>
      </c>
      <c r="E15" s="29">
        <v>24501.264480312089</v>
      </c>
      <c r="F15" s="17">
        <v>4419.9357950278809</v>
      </c>
      <c r="G15" s="17">
        <v>4419.9357950278809</v>
      </c>
      <c r="H15" s="17">
        <v>0</v>
      </c>
      <c r="P15" s="27"/>
    </row>
    <row r="16" spans="1:24" ht="13.5" thickBot="1" x14ac:dyDescent="0.25">
      <c r="A16" s="21" t="s">
        <v>12</v>
      </c>
      <c r="B16" s="29"/>
      <c r="C16" s="29">
        <v>23347.528523511683</v>
      </c>
      <c r="D16" s="29">
        <v>26108.390477440356</v>
      </c>
      <c r="E16" s="29">
        <v>27126.388563820674</v>
      </c>
      <c r="F16" s="17">
        <v>5100.907039593666</v>
      </c>
      <c r="G16" s="17">
        <v>5100.907039593666</v>
      </c>
      <c r="H16" s="17">
        <v>0</v>
      </c>
      <c r="P16" s="27"/>
    </row>
    <row r="17" spans="1:16" ht="13.5" thickBot="1" x14ac:dyDescent="0.25">
      <c r="A17" s="21" t="s">
        <v>13</v>
      </c>
      <c r="B17" s="29"/>
      <c r="C17" s="29">
        <v>25113.46252589958</v>
      </c>
      <c r="D17" s="29">
        <v>28672.636016100831</v>
      </c>
      <c r="E17" s="29">
        <v>30048.273765962869</v>
      </c>
      <c r="F17" s="17">
        <v>5783.7341383234461</v>
      </c>
      <c r="G17" s="17">
        <v>5783.7341383234461</v>
      </c>
      <c r="H17" s="17">
        <v>0</v>
      </c>
      <c r="P17" s="27"/>
    </row>
    <row r="18" spans="1:16" ht="13.5" thickBot="1" x14ac:dyDescent="0.25">
      <c r="A18" s="21" t="s">
        <v>14</v>
      </c>
      <c r="B18" s="29"/>
      <c r="C18" s="29">
        <v>26883.182389962272</v>
      </c>
      <c r="D18" s="29">
        <v>31259.982125960662</v>
      </c>
      <c r="E18" s="29">
        <v>32997.960453303916</v>
      </c>
      <c r="F18" s="17">
        <v>6464.4000212881529</v>
      </c>
      <c r="G18" s="17">
        <v>6464.4000212881529</v>
      </c>
      <c r="H18" s="17">
        <v>0</v>
      </c>
      <c r="P18" s="27"/>
    </row>
    <row r="19" spans="1:16" ht="13.5" thickBot="1" x14ac:dyDescent="0.25">
      <c r="A19" s="21" t="s">
        <v>15</v>
      </c>
      <c r="B19" s="29"/>
      <c r="C19" s="29">
        <v>28190.583868398287</v>
      </c>
      <c r="D19" s="29">
        <v>33423.370178970283</v>
      </c>
      <c r="E19" s="29">
        <v>35518.251568453488</v>
      </c>
      <c r="F19" s="17">
        <v>6791.2111408978517</v>
      </c>
      <c r="G19" s="17">
        <v>6791.2111408978517</v>
      </c>
      <c r="H19" s="17">
        <v>0</v>
      </c>
      <c r="P19" s="27"/>
    </row>
    <row r="20" spans="1:16" ht="13.5" thickBot="1" x14ac:dyDescent="0.25">
      <c r="A20" s="21" t="s">
        <v>16</v>
      </c>
      <c r="B20" s="29"/>
      <c r="C20" s="29">
        <v>29292.323824573254</v>
      </c>
      <c r="D20" s="29">
        <v>35344.50719082763</v>
      </c>
      <c r="E20" s="29">
        <v>37779.908898324531</v>
      </c>
      <c r="F20" s="17">
        <v>7095.5060138723493</v>
      </c>
      <c r="G20" s="17">
        <v>7095.5060138723493</v>
      </c>
      <c r="H20" s="17">
        <v>0</v>
      </c>
      <c r="P20" s="27"/>
    </row>
    <row r="21" spans="1:16" ht="13.5" thickBot="1" x14ac:dyDescent="0.25">
      <c r="A21" s="21" t="s">
        <v>17</v>
      </c>
      <c r="B21" s="29"/>
      <c r="C21" s="29">
        <v>30675.896119302539</v>
      </c>
      <c r="D21" s="29">
        <v>37568.836492051938</v>
      </c>
      <c r="E21" s="29">
        <v>40373.535147935669</v>
      </c>
      <c r="F21" s="17">
        <v>7352.2571966161577</v>
      </c>
      <c r="G21" s="17">
        <v>7352.2571966161577</v>
      </c>
      <c r="H21" s="17">
        <v>0</v>
      </c>
      <c r="P21" s="27"/>
    </row>
    <row r="22" spans="1:16" ht="13.5" thickBot="1" x14ac:dyDescent="0.25">
      <c r="A22" s="21" t="s">
        <v>18</v>
      </c>
      <c r="B22" s="29"/>
      <c r="C22" s="29">
        <v>32090.636888847454</v>
      </c>
      <c r="D22" s="29">
        <v>39644.537094576037</v>
      </c>
      <c r="E22" s="29">
        <v>42813.126601079013</v>
      </c>
      <c r="F22" s="17">
        <v>7680.4755457604333</v>
      </c>
      <c r="G22" s="17">
        <v>7680.4755457604333</v>
      </c>
      <c r="H22" s="17">
        <v>0</v>
      </c>
      <c r="P22" s="27"/>
    </row>
    <row r="23" spans="1:16" ht="13.5" thickBot="1" x14ac:dyDescent="0.25">
      <c r="A23" s="21" t="s">
        <v>19</v>
      </c>
      <c r="B23" s="29"/>
      <c r="C23" s="29">
        <v>33416.986613653287</v>
      </c>
      <c r="D23" s="29">
        <v>41572.078030117074</v>
      </c>
      <c r="E23" s="29">
        <v>45103.016716444923</v>
      </c>
      <c r="F23" s="17">
        <v>8136.3288207998721</v>
      </c>
      <c r="G23" s="17">
        <v>8136.3288207998721</v>
      </c>
      <c r="H23" s="17">
        <v>0</v>
      </c>
      <c r="P23" s="27"/>
    </row>
    <row r="24" spans="1:16" ht="13.5" thickBot="1" x14ac:dyDescent="0.25">
      <c r="A24" s="21" t="s">
        <v>20</v>
      </c>
      <c r="B24" s="29"/>
      <c r="C24" s="29">
        <v>34527.605741541862</v>
      </c>
      <c r="D24" s="29">
        <v>43230.596001656755</v>
      </c>
      <c r="E24" s="29">
        <v>46994.785930147133</v>
      </c>
      <c r="F24" s="17">
        <v>8630.4714894557219</v>
      </c>
      <c r="G24" s="17">
        <v>8630.4714894557219</v>
      </c>
      <c r="H24" s="17">
        <v>0</v>
      </c>
      <c r="P24" s="27"/>
    </row>
    <row r="25" spans="1:16" ht="13.5" thickBot="1" x14ac:dyDescent="0.25">
      <c r="A25" s="21" t="s">
        <v>21</v>
      </c>
      <c r="B25" s="29"/>
      <c r="C25" s="29">
        <v>35661.926547635114</v>
      </c>
      <c r="D25" s="29">
        <v>44854.072493496744</v>
      </c>
      <c r="E25" s="29">
        <v>48762.224356233928</v>
      </c>
      <c r="F25" s="17">
        <v>9049.1503843718219</v>
      </c>
      <c r="G25" s="17">
        <v>9049.1503843718219</v>
      </c>
      <c r="H25" s="17">
        <v>0</v>
      </c>
      <c r="P25" s="27"/>
    </row>
    <row r="26" spans="1:16" ht="13.5" thickBot="1" x14ac:dyDescent="0.25">
      <c r="A26" s="21" t="s">
        <v>22</v>
      </c>
      <c r="B26" s="29"/>
      <c r="C26" s="29">
        <v>36829.18377828323</v>
      </c>
      <c r="D26" s="29">
        <v>46441.997530359411</v>
      </c>
      <c r="E26" s="29">
        <v>50591.468027756746</v>
      </c>
      <c r="F26" s="17">
        <v>9230.6070171117244</v>
      </c>
      <c r="G26" s="17">
        <v>9230.6070171117244</v>
      </c>
      <c r="H26" s="17">
        <v>0</v>
      </c>
      <c r="P26" s="27"/>
    </row>
    <row r="27" spans="1:16" ht="13.5" thickBot="1" x14ac:dyDescent="0.25">
      <c r="A27" s="21" t="s">
        <v>23</v>
      </c>
      <c r="B27" s="29"/>
      <c r="C27" s="29">
        <v>38006.884992703555</v>
      </c>
      <c r="D27" s="29">
        <v>47968.543946136298</v>
      </c>
      <c r="E27" s="29">
        <v>52199.825327184168</v>
      </c>
      <c r="F27" s="17">
        <v>9460.5517588795938</v>
      </c>
      <c r="G27" s="17">
        <v>9460.5517588795938</v>
      </c>
      <c r="H27" s="17">
        <v>0</v>
      </c>
      <c r="P27" s="27"/>
    </row>
    <row r="28" spans="1:16" ht="13.5" thickBot="1" x14ac:dyDescent="0.25">
      <c r="A28" s="21" t="s">
        <v>24</v>
      </c>
      <c r="B28" s="29"/>
      <c r="C28" s="29">
        <v>39196.845654564589</v>
      </c>
      <c r="D28" s="29">
        <v>49502.098871937851</v>
      </c>
      <c r="E28" s="29">
        <v>53492.293172090664</v>
      </c>
      <c r="F28" s="17">
        <v>9815.1395461979901</v>
      </c>
      <c r="G28" s="17">
        <v>9815.1395461979901</v>
      </c>
      <c r="H28" s="17">
        <v>0</v>
      </c>
      <c r="P28" s="27"/>
    </row>
    <row r="29" spans="1:16" ht="13.5" thickBot="1" x14ac:dyDescent="0.25">
      <c r="A29" s="21" t="s">
        <v>25</v>
      </c>
      <c r="B29" s="29"/>
      <c r="C29" s="29">
        <v>40333.844343468823</v>
      </c>
      <c r="D29" s="29">
        <v>51074.189134561268</v>
      </c>
      <c r="E29" s="29">
        <v>55295.842351597006</v>
      </c>
      <c r="F29" s="17">
        <v>10177.342412467853</v>
      </c>
      <c r="G29" s="17">
        <v>10177.342412467853</v>
      </c>
      <c r="H29" s="17">
        <v>0</v>
      </c>
      <c r="P29" s="27"/>
    </row>
    <row r="30" spans="1:16" ht="13.5" thickBot="1" x14ac:dyDescent="0.25">
      <c r="A30" s="21" t="s">
        <v>26</v>
      </c>
      <c r="B30" s="29"/>
      <c r="C30" s="29">
        <v>41502.913465395963</v>
      </c>
      <c r="D30" s="29">
        <v>52639.013908447567</v>
      </c>
      <c r="E30" s="29">
        <v>57097.005772977936</v>
      </c>
      <c r="F30" s="17">
        <v>10515.737732248492</v>
      </c>
      <c r="G30" s="17">
        <v>10515.737732248492</v>
      </c>
      <c r="H30" s="17">
        <v>0</v>
      </c>
      <c r="P30" s="27"/>
    </row>
    <row r="31" spans="1:16" ht="13.5" thickBot="1" x14ac:dyDescent="0.25">
      <c r="A31" s="21" t="s">
        <v>44</v>
      </c>
      <c r="B31" s="39"/>
      <c r="C31" s="29">
        <v>42678.922688340215</v>
      </c>
      <c r="D31" s="29">
        <v>54212.438299370799</v>
      </c>
      <c r="E31" s="29">
        <v>58906.973542665393</v>
      </c>
      <c r="F31" s="17"/>
      <c r="G31" s="17"/>
      <c r="H31" s="17"/>
      <c r="P31" s="27"/>
    </row>
    <row r="32" spans="1:16" ht="13.5" thickBot="1" x14ac:dyDescent="0.25">
      <c r="A32" s="21" t="s">
        <v>86</v>
      </c>
      <c r="B32" s="39"/>
      <c r="C32" s="29">
        <v>43852.582992247968</v>
      </c>
      <c r="D32" s="29">
        <v>55788.263902016886</v>
      </c>
      <c r="E32" s="29">
        <v>60710.568049966634</v>
      </c>
      <c r="F32" s="69"/>
      <c r="G32" s="69"/>
      <c r="H32" s="69"/>
      <c r="P32" s="27"/>
    </row>
    <row r="33" spans="1:21" x14ac:dyDescent="0.2">
      <c r="P33" s="27"/>
      <c r="Q33" s="27"/>
      <c r="R33" s="27"/>
      <c r="S33" s="27"/>
      <c r="T33" s="27"/>
      <c r="U33" s="27"/>
    </row>
    <row r="34" spans="1:21" ht="57" thickBot="1" x14ac:dyDescent="0.25">
      <c r="A34" s="84" t="s">
        <v>66</v>
      </c>
      <c r="B34" s="84" t="s">
        <v>0</v>
      </c>
      <c r="C34" s="84" t="s">
        <v>92</v>
      </c>
      <c r="D34" s="84" t="s">
        <v>93</v>
      </c>
      <c r="E34" s="84" t="s">
        <v>94</v>
      </c>
    </row>
    <row r="35" spans="1:21" ht="24" thickTop="1" thickBot="1" x14ac:dyDescent="0.25">
      <c r="A35" s="21" t="s">
        <v>87</v>
      </c>
      <c r="B35" s="52" t="s">
        <v>114</v>
      </c>
      <c r="C35" s="52"/>
      <c r="D35" s="52"/>
      <c r="E35" s="52"/>
    </row>
    <row r="36" spans="1:21" ht="23.25" thickBot="1" x14ac:dyDescent="0.25">
      <c r="A36" s="21" t="s">
        <v>88</v>
      </c>
      <c r="B36" s="52"/>
      <c r="C36" s="52">
        <v>6.920416794031925E-2</v>
      </c>
      <c r="D36" s="52">
        <v>0.10045555243197835</v>
      </c>
      <c r="E36" s="52">
        <v>0.11507691868032177</v>
      </c>
    </row>
    <row r="37" spans="1:21" ht="23.25" thickBot="1" x14ac:dyDescent="0.25">
      <c r="A37" s="21" t="s">
        <v>89</v>
      </c>
      <c r="B37" s="52"/>
      <c r="C37" s="52">
        <v>5.8181930196887111E-2</v>
      </c>
      <c r="D37" s="52">
        <v>7.7241599927210025E-2</v>
      </c>
      <c r="E37" s="52">
        <v>8.2996170528178759E-2</v>
      </c>
    </row>
    <row r="38" spans="1:21" ht="23.25" thickBot="1" x14ac:dyDescent="0.25">
      <c r="A38" s="21" t="s">
        <v>90</v>
      </c>
      <c r="B38" s="52"/>
      <c r="C38" s="52">
        <v>6.147661714262842E-2</v>
      </c>
      <c r="D38" s="52">
        <v>8.4153891903981037E-2</v>
      </c>
      <c r="E38" s="52">
        <v>9.2522255326264125E-2</v>
      </c>
    </row>
  </sheetData>
  <mergeCells count="2">
    <mergeCell ref="C2:E2"/>
    <mergeCell ref="F2:H2"/>
  </mergeCells>
  <pageMargins left="0.25" right="0.25" top="0.75" bottom="0.75" header="0.3" footer="0.3"/>
  <pageSetup paperSize="8" scale="77" orientation="landscape" r:id="rId1"/>
  <headerFooter>
    <oddHeader>&amp;C2014 National Electricity Forecasting Report</oddHeader>
    <oddFooter>&amp;L© 2014 Australian Energy Market Operator&amp;R&amp;P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79998168889431442"/>
    <pageSetUpPr fitToPage="1"/>
  </sheetPr>
  <dimension ref="A1:X38"/>
  <sheetViews>
    <sheetView topLeftCell="A22" zoomScale="70" zoomScaleNormal="70" zoomScaleSheetLayoutView="85" zoomScalePageLayoutView="85" workbookViewId="0">
      <selection activeCell="D43" sqref="D43:D44"/>
    </sheetView>
  </sheetViews>
  <sheetFormatPr defaultRowHeight="12.75" x14ac:dyDescent="0.2"/>
  <cols>
    <col min="1" max="1" width="9.140625" style="18"/>
    <col min="2" max="2" width="9" style="18" customWidth="1"/>
    <col min="3" max="3" width="12" style="18" customWidth="1"/>
    <col min="4" max="5" width="10.140625" style="18" customWidth="1"/>
    <col min="6" max="6" width="11.7109375" style="18" hidden="1" customWidth="1"/>
    <col min="7" max="8" width="10.140625" style="18" hidden="1" customWidth="1"/>
    <col min="9" max="16384" width="9.140625" style="18"/>
  </cols>
  <sheetData>
    <row r="1" spans="1:24" s="19" customFormat="1" ht="47.25" customHeight="1" x14ac:dyDescent="0.2">
      <c r="X1" s="35"/>
    </row>
    <row r="2" spans="1:24" ht="13.5" thickBot="1" x14ac:dyDescent="0.25">
      <c r="A2" s="14"/>
      <c r="C2" s="87"/>
      <c r="D2" s="87"/>
      <c r="E2" s="88"/>
      <c r="F2" s="89">
        <v>2012</v>
      </c>
      <c r="G2" s="90"/>
      <c r="H2" s="91"/>
    </row>
    <row r="3" spans="1:24" ht="28.5" customHeight="1" thickTop="1" thickBot="1" x14ac:dyDescent="0.25">
      <c r="A3" s="5"/>
      <c r="B3" s="38" t="s">
        <v>0</v>
      </c>
      <c r="C3" s="65" t="s">
        <v>92</v>
      </c>
      <c r="D3" s="65" t="s">
        <v>93</v>
      </c>
      <c r="E3" s="65" t="s">
        <v>94</v>
      </c>
      <c r="F3" s="38" t="s">
        <v>38</v>
      </c>
      <c r="G3" s="38" t="s">
        <v>28</v>
      </c>
      <c r="H3" s="38" t="s">
        <v>39</v>
      </c>
      <c r="N3" s="27"/>
      <c r="P3" s="27"/>
      <c r="Q3" s="27"/>
      <c r="R3" s="27"/>
      <c r="S3" s="27"/>
      <c r="T3" s="27"/>
      <c r="U3" s="27"/>
    </row>
    <row r="4" spans="1:24" ht="14.25" customHeight="1" thickTop="1" thickBot="1" x14ac:dyDescent="0.25">
      <c r="A4" s="21" t="s">
        <v>1</v>
      </c>
      <c r="B4" s="29">
        <v>856.14814786449972</v>
      </c>
      <c r="C4" s="29"/>
      <c r="D4" s="29"/>
      <c r="E4" s="29"/>
      <c r="F4" s="40"/>
      <c r="G4" s="40"/>
      <c r="H4" s="40"/>
      <c r="N4" s="28"/>
      <c r="O4" s="28"/>
      <c r="P4" s="28"/>
    </row>
    <row r="5" spans="1:24" ht="13.5" customHeight="1" thickBot="1" x14ac:dyDescent="0.25">
      <c r="A5" s="21" t="s">
        <v>2</v>
      </c>
      <c r="B5" s="29">
        <v>1489.0808181540003</v>
      </c>
      <c r="C5" s="29"/>
      <c r="D5" s="29"/>
      <c r="E5" s="29"/>
      <c r="F5" s="40"/>
      <c r="G5" s="40"/>
      <c r="H5" s="40"/>
      <c r="N5" s="28"/>
      <c r="O5" s="28"/>
      <c r="P5" s="28"/>
    </row>
    <row r="6" spans="1:24" ht="13.5" customHeight="1" thickBot="1" x14ac:dyDescent="0.25">
      <c r="A6" s="21" t="s">
        <v>3</v>
      </c>
      <c r="B6" s="29">
        <v>1635.7949228855</v>
      </c>
      <c r="C6" s="29"/>
      <c r="D6" s="29"/>
      <c r="E6" s="29"/>
      <c r="F6" s="40"/>
      <c r="G6" s="40"/>
      <c r="H6" s="40"/>
      <c r="N6" s="28"/>
      <c r="O6" s="28"/>
      <c r="P6" s="28"/>
    </row>
    <row r="7" spans="1:24" ht="13.5" thickBot="1" x14ac:dyDescent="0.25">
      <c r="A7" s="21" t="s">
        <v>4</v>
      </c>
      <c r="B7" s="29">
        <v>2244.7886835189993</v>
      </c>
      <c r="C7" s="29"/>
      <c r="D7" s="29"/>
      <c r="E7" s="29"/>
      <c r="F7" s="40"/>
      <c r="G7" s="40"/>
      <c r="H7" s="40"/>
      <c r="P7" s="27"/>
    </row>
    <row r="8" spans="1:24" ht="13.5" thickBot="1" x14ac:dyDescent="0.25">
      <c r="A8" s="21" t="s">
        <v>5</v>
      </c>
      <c r="B8" s="29">
        <v>2867.0822363059992</v>
      </c>
      <c r="C8" s="29"/>
      <c r="D8" s="29"/>
      <c r="E8" s="29"/>
      <c r="F8" s="40"/>
      <c r="G8" s="40"/>
      <c r="H8" s="40"/>
      <c r="P8" s="27"/>
    </row>
    <row r="9" spans="1:24" ht="13.5" thickBot="1" x14ac:dyDescent="0.25">
      <c r="A9" s="21" t="s">
        <v>6</v>
      </c>
      <c r="B9" s="29">
        <v>2766.6741280689994</v>
      </c>
      <c r="C9" s="29"/>
      <c r="D9" s="29"/>
      <c r="E9" s="29"/>
      <c r="F9" s="40"/>
      <c r="G9" s="40"/>
      <c r="H9" s="40"/>
      <c r="P9" s="27"/>
    </row>
    <row r="10" spans="1:24" ht="13.5" thickBot="1" x14ac:dyDescent="0.25">
      <c r="A10" s="21" t="s">
        <v>30</v>
      </c>
      <c r="B10" s="29">
        <v>2880.0062655649999</v>
      </c>
      <c r="C10" s="29"/>
      <c r="D10" s="29"/>
      <c r="E10" s="29"/>
      <c r="F10" s="40"/>
      <c r="G10" s="40"/>
      <c r="H10" s="40"/>
      <c r="P10" s="27"/>
    </row>
    <row r="11" spans="1:24" ht="13.5" thickBot="1" x14ac:dyDescent="0.25">
      <c r="A11" s="21" t="s">
        <v>91</v>
      </c>
      <c r="B11" s="29">
        <v>2878.279823425305</v>
      </c>
      <c r="C11" s="29"/>
      <c r="D11" s="29"/>
      <c r="E11" s="29"/>
      <c r="F11" s="40">
        <v>2595.3723481417164</v>
      </c>
      <c r="G11" s="40">
        <v>0</v>
      </c>
      <c r="H11" s="40" t="s">
        <v>71</v>
      </c>
      <c r="P11" s="27"/>
    </row>
    <row r="12" spans="1:24" ht="23.25" thickBot="1" x14ac:dyDescent="0.25">
      <c r="A12" s="21" t="s">
        <v>85</v>
      </c>
      <c r="B12" s="29">
        <v>3148.9978752015709</v>
      </c>
      <c r="C12" s="29"/>
      <c r="D12" s="29"/>
      <c r="E12" s="29"/>
      <c r="F12" s="40">
        <v>2701.2005238045631</v>
      </c>
      <c r="G12" s="40">
        <v>0</v>
      </c>
      <c r="H12" s="40" t="s">
        <v>72</v>
      </c>
      <c r="P12" s="27"/>
    </row>
    <row r="13" spans="1:24" ht="13.5" thickBot="1" x14ac:dyDescent="0.25">
      <c r="A13" s="21" t="s">
        <v>9</v>
      </c>
      <c r="B13" s="29"/>
      <c r="C13" s="29">
        <v>3701.4999999999995</v>
      </c>
      <c r="D13" s="29">
        <v>3416.2999999999997</v>
      </c>
      <c r="E13" s="29">
        <v>3334.5999999999995</v>
      </c>
      <c r="F13" s="40">
        <v>2807.0286994674102</v>
      </c>
      <c r="G13" s="40">
        <v>0</v>
      </c>
      <c r="H13" s="40" t="s">
        <v>73</v>
      </c>
      <c r="P13" s="27"/>
    </row>
    <row r="14" spans="1:24" ht="13.5" thickBot="1" x14ac:dyDescent="0.25">
      <c r="A14" s="21" t="s">
        <v>10</v>
      </c>
      <c r="B14" s="29"/>
      <c r="C14" s="29">
        <v>3701.4999999999995</v>
      </c>
      <c r="D14" s="29">
        <v>3416.2999999999997</v>
      </c>
      <c r="E14" s="29">
        <v>3334.5999999999995</v>
      </c>
      <c r="F14" s="40">
        <v>2912.8568751302573</v>
      </c>
      <c r="G14" s="40">
        <v>0</v>
      </c>
      <c r="H14" s="40" t="s">
        <v>74</v>
      </c>
      <c r="P14" s="27"/>
    </row>
    <row r="15" spans="1:24" ht="13.5" thickBot="1" x14ac:dyDescent="0.25">
      <c r="A15" s="21" t="s">
        <v>11</v>
      </c>
      <c r="B15" s="29"/>
      <c r="C15" s="29">
        <v>3701.4999999999995</v>
      </c>
      <c r="D15" s="29">
        <v>3416.2999999999997</v>
      </c>
      <c r="E15" s="29">
        <v>3334.5999999999995</v>
      </c>
      <c r="F15" s="40">
        <v>3018.685050793104</v>
      </c>
      <c r="G15" s="40">
        <v>0</v>
      </c>
      <c r="H15" s="40" t="s">
        <v>75</v>
      </c>
      <c r="P15" s="27"/>
    </row>
    <row r="16" spans="1:24" ht="13.5" thickBot="1" x14ac:dyDescent="0.25">
      <c r="A16" s="21" t="s">
        <v>12</v>
      </c>
      <c r="B16" s="29"/>
      <c r="C16" s="29">
        <v>4083.1999999999994</v>
      </c>
      <c r="D16" s="29">
        <v>3416.2999999999997</v>
      </c>
      <c r="E16" s="29">
        <v>3334.5999999999995</v>
      </c>
      <c r="F16" s="40">
        <v>3124.5132264559506</v>
      </c>
      <c r="G16" s="40">
        <v>0</v>
      </c>
      <c r="H16" s="40" t="s">
        <v>76</v>
      </c>
      <c r="P16" s="27"/>
    </row>
    <row r="17" spans="1:16" ht="13.5" thickBot="1" x14ac:dyDescent="0.25">
      <c r="A17" s="21" t="s">
        <v>13</v>
      </c>
      <c r="B17" s="29"/>
      <c r="C17" s="29">
        <v>4083.1999999999994</v>
      </c>
      <c r="D17" s="29">
        <v>3416.2999999999997</v>
      </c>
      <c r="E17" s="29">
        <v>3334.5999999999995</v>
      </c>
      <c r="F17" s="40">
        <v>3230.3414021187982</v>
      </c>
      <c r="G17" s="40">
        <v>0</v>
      </c>
      <c r="H17" s="40" t="s">
        <v>77</v>
      </c>
      <c r="P17" s="27"/>
    </row>
    <row r="18" spans="1:16" ht="13.5" thickBot="1" x14ac:dyDescent="0.25">
      <c r="A18" s="21" t="s">
        <v>14</v>
      </c>
      <c r="B18" s="29"/>
      <c r="C18" s="29">
        <v>4083.1999999999994</v>
      </c>
      <c r="D18" s="29">
        <v>3416.2999999999997</v>
      </c>
      <c r="E18" s="29">
        <v>3334.5999999999995</v>
      </c>
      <c r="F18" s="40">
        <v>3336.1695777816449</v>
      </c>
      <c r="G18" s="40">
        <v>0</v>
      </c>
      <c r="H18" s="40" t="s">
        <v>78</v>
      </c>
      <c r="P18" s="27"/>
    </row>
    <row r="19" spans="1:16" ht="13.5" thickBot="1" x14ac:dyDescent="0.25">
      <c r="A19" s="21" t="s">
        <v>15</v>
      </c>
      <c r="B19" s="29"/>
      <c r="C19" s="29">
        <v>4083.1999999999994</v>
      </c>
      <c r="D19" s="29">
        <v>3416.2999999999997</v>
      </c>
      <c r="E19" s="29">
        <v>3334.5999999999995</v>
      </c>
      <c r="F19" s="40">
        <v>3441.9977534444929</v>
      </c>
      <c r="G19" s="40">
        <v>0</v>
      </c>
      <c r="H19" s="40" t="s">
        <v>79</v>
      </c>
      <c r="P19" s="27"/>
    </row>
    <row r="20" spans="1:16" ht="13.5" thickBot="1" x14ac:dyDescent="0.25">
      <c r="A20" s="21" t="s">
        <v>16</v>
      </c>
      <c r="B20" s="29"/>
      <c r="C20" s="29">
        <v>4083.1999999999994</v>
      </c>
      <c r="D20" s="29">
        <v>3416.2999999999997</v>
      </c>
      <c r="E20" s="29">
        <v>3334.5999999999995</v>
      </c>
      <c r="F20" s="40">
        <v>3547.8259291073391</v>
      </c>
      <c r="G20" s="40">
        <v>0</v>
      </c>
      <c r="H20" s="40" t="s">
        <v>16</v>
      </c>
      <c r="P20" s="27"/>
    </row>
    <row r="21" spans="1:16" ht="13.5" thickBot="1" x14ac:dyDescent="0.25">
      <c r="A21" s="21" t="s">
        <v>17</v>
      </c>
      <c r="B21" s="29"/>
      <c r="C21" s="29">
        <v>4083.1999999999994</v>
      </c>
      <c r="D21" s="29">
        <v>3416.2999999999997</v>
      </c>
      <c r="E21" s="29">
        <v>3334.5999999999995</v>
      </c>
      <c r="F21" s="40">
        <v>3653.6541047701862</v>
      </c>
      <c r="G21" s="40">
        <v>0</v>
      </c>
      <c r="H21" s="40" t="s">
        <v>17</v>
      </c>
      <c r="P21" s="27"/>
    </row>
    <row r="22" spans="1:16" ht="13.5" thickBot="1" x14ac:dyDescent="0.25">
      <c r="A22" s="21" t="s">
        <v>18</v>
      </c>
      <c r="B22" s="29"/>
      <c r="C22" s="29">
        <v>4083.1999999999994</v>
      </c>
      <c r="D22" s="29">
        <v>3416.2999999999997</v>
      </c>
      <c r="E22" s="29">
        <v>3334.5999999999995</v>
      </c>
      <c r="F22" s="40">
        <v>3759.4822804330333</v>
      </c>
      <c r="G22" s="40">
        <v>0</v>
      </c>
      <c r="H22" s="40" t="s">
        <v>18</v>
      </c>
      <c r="P22" s="27"/>
    </row>
    <row r="23" spans="1:16" ht="13.5" thickBot="1" x14ac:dyDescent="0.25">
      <c r="A23" s="21" t="s">
        <v>19</v>
      </c>
      <c r="B23" s="29"/>
      <c r="C23" s="29">
        <v>4083.1999999999994</v>
      </c>
      <c r="D23" s="29">
        <v>3416.2999999999997</v>
      </c>
      <c r="E23" s="29">
        <v>3334.5999999999995</v>
      </c>
      <c r="F23" s="40">
        <v>3865.3104560958809</v>
      </c>
      <c r="G23" s="40">
        <v>0</v>
      </c>
      <c r="H23" s="40" t="s">
        <v>19</v>
      </c>
      <c r="P23" s="27"/>
    </row>
    <row r="24" spans="1:16" ht="13.5" thickBot="1" x14ac:dyDescent="0.25">
      <c r="A24" s="21" t="s">
        <v>20</v>
      </c>
      <c r="B24" s="29"/>
      <c r="C24" s="29">
        <v>4083.1999999999994</v>
      </c>
      <c r="D24" s="29">
        <v>3416.2999999999997</v>
      </c>
      <c r="E24" s="29">
        <v>3334.5999999999995</v>
      </c>
      <c r="F24" s="40">
        <v>3971.1386317587276</v>
      </c>
      <c r="G24" s="40">
        <v>0</v>
      </c>
      <c r="H24" s="40" t="s">
        <v>20</v>
      </c>
      <c r="P24" s="27"/>
    </row>
    <row r="25" spans="1:16" ht="13.5" thickBot="1" x14ac:dyDescent="0.25">
      <c r="A25" s="21" t="s">
        <v>21</v>
      </c>
      <c r="B25" s="29"/>
      <c r="C25" s="29">
        <v>4083.1999999999994</v>
      </c>
      <c r="D25" s="29">
        <v>3416.2999999999997</v>
      </c>
      <c r="E25" s="29">
        <v>3334.5999999999995</v>
      </c>
      <c r="F25" s="40">
        <v>4076.9668074215742</v>
      </c>
      <c r="G25" s="40">
        <v>0</v>
      </c>
      <c r="H25" s="40" t="s">
        <v>21</v>
      </c>
      <c r="P25" s="27"/>
    </row>
    <row r="26" spans="1:16" ht="13.5" thickBot="1" x14ac:dyDescent="0.25">
      <c r="A26" s="21" t="s">
        <v>22</v>
      </c>
      <c r="B26" s="29"/>
      <c r="C26" s="29">
        <v>4083.1999999999994</v>
      </c>
      <c r="D26" s="29">
        <v>3416.2999999999997</v>
      </c>
      <c r="E26" s="29">
        <v>3334.5999999999995</v>
      </c>
      <c r="F26" s="40">
        <v>4182.7949830844227</v>
      </c>
      <c r="G26" s="40">
        <v>0</v>
      </c>
      <c r="H26" s="40" t="s">
        <v>22</v>
      </c>
      <c r="P26" s="27"/>
    </row>
    <row r="27" spans="1:16" ht="13.5" thickBot="1" x14ac:dyDescent="0.25">
      <c r="A27" s="21" t="s">
        <v>23</v>
      </c>
      <c r="B27" s="29"/>
      <c r="C27" s="29">
        <v>4083.1999999999994</v>
      </c>
      <c r="D27" s="29">
        <v>3416.2999999999997</v>
      </c>
      <c r="E27" s="29">
        <v>3334.5999999999995</v>
      </c>
      <c r="F27" s="40">
        <v>4288.6231587472685</v>
      </c>
      <c r="G27" s="40">
        <v>0</v>
      </c>
      <c r="H27" s="40" t="s">
        <v>23</v>
      </c>
      <c r="P27" s="27"/>
    </row>
    <row r="28" spans="1:16" ht="13.5" thickBot="1" x14ac:dyDescent="0.25">
      <c r="A28" s="21" t="s">
        <v>24</v>
      </c>
      <c r="B28" s="29"/>
      <c r="C28" s="29">
        <v>4083.1999999999994</v>
      </c>
      <c r="D28" s="29">
        <v>3416.2999999999997</v>
      </c>
      <c r="E28" s="29">
        <v>3334.5999999999995</v>
      </c>
      <c r="F28" s="40">
        <v>4394.451334410116</v>
      </c>
      <c r="G28" s="40">
        <v>0</v>
      </c>
      <c r="H28" s="40" t="s">
        <v>24</v>
      </c>
      <c r="P28" s="27"/>
    </row>
    <row r="29" spans="1:16" ht="13.5" thickBot="1" x14ac:dyDescent="0.25">
      <c r="A29" s="21" t="s">
        <v>25</v>
      </c>
      <c r="B29" s="29"/>
      <c r="C29" s="29">
        <v>4083.1999999999994</v>
      </c>
      <c r="D29" s="29">
        <v>3416.2999999999997</v>
      </c>
      <c r="E29" s="29">
        <v>3334.5999999999995</v>
      </c>
      <c r="F29" s="40">
        <v>4500.2795100729627</v>
      </c>
      <c r="G29" s="40">
        <v>0</v>
      </c>
      <c r="H29" s="40" t="s">
        <v>25</v>
      </c>
      <c r="P29" s="27"/>
    </row>
    <row r="30" spans="1:16" ht="13.5" thickBot="1" x14ac:dyDescent="0.25">
      <c r="A30" s="21" t="s">
        <v>26</v>
      </c>
      <c r="B30" s="29"/>
      <c r="C30" s="29">
        <v>4083.1999999999994</v>
      </c>
      <c r="D30" s="29">
        <v>3416.2999999999997</v>
      </c>
      <c r="E30" s="29">
        <v>3334.5999999999995</v>
      </c>
      <c r="F30" s="40">
        <v>4606.1076857358103</v>
      </c>
      <c r="G30" s="40">
        <v>0</v>
      </c>
      <c r="H30" s="40" t="s">
        <v>26</v>
      </c>
      <c r="P30" s="27"/>
    </row>
    <row r="31" spans="1:16" ht="13.5" thickBot="1" x14ac:dyDescent="0.25">
      <c r="A31" s="21" t="s">
        <v>44</v>
      </c>
      <c r="B31" s="39"/>
      <c r="C31" s="29">
        <v>4083.1999999999994</v>
      </c>
      <c r="D31" s="29">
        <v>3416.2999999999997</v>
      </c>
      <c r="E31" s="29">
        <v>3334.5999999999995</v>
      </c>
      <c r="F31" s="17"/>
      <c r="G31" s="17"/>
      <c r="H31" s="17"/>
      <c r="P31" s="27"/>
    </row>
    <row r="32" spans="1:16" ht="13.5" thickBot="1" x14ac:dyDescent="0.25">
      <c r="A32" s="21" t="s">
        <v>86</v>
      </c>
      <c r="B32" s="39"/>
      <c r="C32" s="29">
        <v>4083.1999999999994</v>
      </c>
      <c r="D32" s="29">
        <v>3416.2999999999997</v>
      </c>
      <c r="E32" s="29">
        <v>3334.5999999999995</v>
      </c>
      <c r="F32" s="69"/>
      <c r="G32" s="69"/>
      <c r="H32" s="69"/>
      <c r="P32" s="27"/>
    </row>
    <row r="33" spans="1:21" x14ac:dyDescent="0.2">
      <c r="P33" s="27"/>
      <c r="Q33" s="27"/>
      <c r="R33" s="27"/>
      <c r="S33" s="27"/>
      <c r="T33" s="27"/>
      <c r="U33" s="27"/>
    </row>
    <row r="34" spans="1:21" ht="57" thickBot="1" x14ac:dyDescent="0.25">
      <c r="A34" s="51" t="s">
        <v>66</v>
      </c>
      <c r="B34" s="51" t="s">
        <v>0</v>
      </c>
      <c r="C34" s="65" t="s">
        <v>92</v>
      </c>
      <c r="D34" s="65" t="s">
        <v>93</v>
      </c>
      <c r="E34" s="65" t="s">
        <v>94</v>
      </c>
    </row>
    <row r="35" spans="1:21" ht="24" thickTop="1" thickBot="1" x14ac:dyDescent="0.25">
      <c r="A35" s="21" t="s">
        <v>87</v>
      </c>
      <c r="B35" s="52">
        <v>2.3724399502809135E-2</v>
      </c>
      <c r="C35" s="52"/>
      <c r="D35" s="52"/>
      <c r="E35" s="52"/>
    </row>
    <row r="36" spans="1:21" ht="23.25" thickBot="1" x14ac:dyDescent="0.25">
      <c r="A36" s="21" t="s">
        <v>88</v>
      </c>
      <c r="B36" s="52"/>
      <c r="C36" s="52">
        <v>5.5362832832289266E-2</v>
      </c>
      <c r="D36" s="52">
        <v>2.7530080350117503E-2</v>
      </c>
      <c r="E36" s="52">
        <v>1.9272857490411743E-2</v>
      </c>
    </row>
    <row r="37" spans="1:21" ht="23.25" thickBot="1" x14ac:dyDescent="0.25">
      <c r="A37" s="21" t="s">
        <v>89</v>
      </c>
      <c r="B37" s="52"/>
      <c r="C37" s="52">
        <v>1.4119154266501122E-2</v>
      </c>
      <c r="D37" s="52">
        <v>0</v>
      </c>
      <c r="E37" s="52">
        <v>0</v>
      </c>
    </row>
    <row r="38" spans="1:21" ht="23.25" thickBot="1" x14ac:dyDescent="0.25">
      <c r="A38" s="21" t="s">
        <v>90</v>
      </c>
      <c r="B38" s="52"/>
      <c r="C38" s="52">
        <v>2.6320085982376895E-2</v>
      </c>
      <c r="D38" s="52">
        <v>8.1806629149927534E-3</v>
      </c>
      <c r="E38" s="52">
        <v>5.743276211733539E-3</v>
      </c>
    </row>
  </sheetData>
  <mergeCells count="2">
    <mergeCell ref="C2:E2"/>
    <mergeCell ref="F2:H2"/>
  </mergeCells>
  <pageMargins left="0.25" right="0.25" top="0.75" bottom="0.75" header="0.3" footer="0.3"/>
  <pageSetup paperSize="8" scale="79" orientation="landscape" r:id="rId1"/>
  <headerFooter>
    <oddHeader>&amp;C2014 National Electricity Forecasting Report</oddHeader>
    <oddFooter>&amp;L© 2014 Australian Energy Market Operator&amp;R&amp;P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79998168889431442"/>
    <pageSetUpPr fitToPage="1"/>
  </sheetPr>
  <dimension ref="A1:X38"/>
  <sheetViews>
    <sheetView zoomScale="80" zoomScaleNormal="80" zoomScaleSheetLayoutView="70" zoomScalePageLayoutView="85" workbookViewId="0"/>
  </sheetViews>
  <sheetFormatPr defaultRowHeight="12.75" x14ac:dyDescent="0.2"/>
  <cols>
    <col min="1" max="1" width="9.140625" style="18"/>
    <col min="2" max="2" width="9" style="18" customWidth="1"/>
    <col min="3" max="3" width="11.5703125" style="18" customWidth="1"/>
    <col min="4" max="5" width="10.140625" style="18" customWidth="1"/>
    <col min="6" max="6" width="11.42578125" style="18" hidden="1" customWidth="1"/>
    <col min="7" max="8" width="10.140625" style="18" hidden="1" customWidth="1"/>
    <col min="9" max="16384" width="9.140625" style="18"/>
  </cols>
  <sheetData>
    <row r="1" spans="1:24" s="19" customFormat="1" ht="47.25" customHeight="1" x14ac:dyDescent="0.2">
      <c r="X1" s="35"/>
    </row>
    <row r="2" spans="1:24" ht="13.5" thickBot="1" x14ac:dyDescent="0.25">
      <c r="A2" s="14"/>
      <c r="C2" s="87"/>
      <c r="D2" s="87"/>
      <c r="E2" s="88"/>
      <c r="F2" s="89">
        <v>2012</v>
      </c>
      <c r="G2" s="90"/>
      <c r="H2" s="91"/>
    </row>
    <row r="3" spans="1:24" ht="30" customHeight="1" thickTop="1" thickBot="1" x14ac:dyDescent="0.25">
      <c r="A3" s="5"/>
      <c r="B3" s="38" t="s">
        <v>0</v>
      </c>
      <c r="C3" s="65" t="s">
        <v>92</v>
      </c>
      <c r="D3" s="65" t="s">
        <v>93</v>
      </c>
      <c r="E3" s="65" t="s">
        <v>94</v>
      </c>
      <c r="F3" s="38" t="s">
        <v>38</v>
      </c>
      <c r="G3" s="38" t="s">
        <v>28</v>
      </c>
      <c r="H3" s="38" t="s">
        <v>39</v>
      </c>
      <c r="N3" s="27"/>
      <c r="P3" s="27"/>
      <c r="Q3" s="27"/>
      <c r="R3" s="27"/>
      <c r="S3" s="27"/>
      <c r="T3" s="27"/>
      <c r="U3" s="27"/>
    </row>
    <row r="4" spans="1:24" ht="14.25" customHeight="1" thickTop="1" thickBot="1" x14ac:dyDescent="0.25">
      <c r="A4" s="21" t="s">
        <v>1</v>
      </c>
      <c r="B4" s="29">
        <v>5430.6946470000094</v>
      </c>
      <c r="C4" s="29"/>
      <c r="D4" s="29"/>
      <c r="E4" s="29"/>
      <c r="F4" s="17"/>
      <c r="G4" s="17"/>
      <c r="H4" s="17"/>
      <c r="N4" s="28"/>
      <c r="O4" s="28"/>
      <c r="P4" s="28"/>
    </row>
    <row r="5" spans="1:24" ht="13.5" customHeight="1" thickBot="1" x14ac:dyDescent="0.25">
      <c r="A5" s="21" t="s">
        <v>2</v>
      </c>
      <c r="B5" s="29">
        <v>5322.0030750000005</v>
      </c>
      <c r="C5" s="29"/>
      <c r="D5" s="29"/>
      <c r="E5" s="29"/>
      <c r="F5" s="17"/>
      <c r="G5" s="17"/>
      <c r="H5" s="17"/>
      <c r="N5" s="28"/>
      <c r="O5" s="28"/>
      <c r="P5" s="28"/>
    </row>
    <row r="6" spans="1:24" ht="13.5" customHeight="1" thickBot="1" x14ac:dyDescent="0.25">
      <c r="A6" s="21" t="s">
        <v>3</v>
      </c>
      <c r="B6" s="29">
        <v>5301.360023499994</v>
      </c>
      <c r="C6" s="29"/>
      <c r="D6" s="29"/>
      <c r="E6" s="29"/>
      <c r="F6" s="17"/>
      <c r="G6" s="17"/>
      <c r="H6" s="17"/>
      <c r="N6" s="28"/>
      <c r="O6" s="28"/>
      <c r="P6" s="28"/>
    </row>
    <row r="7" spans="1:24" ht="13.5" thickBot="1" x14ac:dyDescent="0.25">
      <c r="A7" s="21" t="s">
        <v>4</v>
      </c>
      <c r="B7" s="29">
        <v>5256.5524089999944</v>
      </c>
      <c r="C7" s="29"/>
      <c r="D7" s="29"/>
      <c r="E7" s="29"/>
      <c r="F7" s="17"/>
      <c r="G7" s="17"/>
      <c r="H7" s="17"/>
      <c r="P7" s="27"/>
    </row>
    <row r="8" spans="1:24" ht="13.5" thickBot="1" x14ac:dyDescent="0.25">
      <c r="A8" s="21" t="s">
        <v>5</v>
      </c>
      <c r="B8" s="29">
        <v>5492.8529155000006</v>
      </c>
      <c r="C8" s="29"/>
      <c r="D8" s="29"/>
      <c r="E8" s="29"/>
      <c r="F8" s="17"/>
      <c r="G8" s="17"/>
      <c r="H8" s="17"/>
      <c r="P8" s="27"/>
    </row>
    <row r="9" spans="1:24" ht="13.5" thickBot="1" x14ac:dyDescent="0.25">
      <c r="A9" s="21" t="s">
        <v>6</v>
      </c>
      <c r="B9" s="29">
        <v>5151.8046124999755</v>
      </c>
      <c r="C9" s="29"/>
      <c r="D9" s="29"/>
      <c r="E9" s="29"/>
      <c r="F9" s="17"/>
      <c r="G9" s="17"/>
      <c r="H9" s="17"/>
      <c r="P9" s="27"/>
    </row>
    <row r="10" spans="1:24" ht="13.5" thickBot="1" x14ac:dyDescent="0.25">
      <c r="A10" s="21" t="s">
        <v>30</v>
      </c>
      <c r="B10" s="29">
        <v>5060.4715110000088</v>
      </c>
      <c r="C10" s="29"/>
      <c r="D10" s="29"/>
      <c r="E10" s="29"/>
      <c r="F10" s="17"/>
      <c r="G10" s="17"/>
      <c r="H10" s="17"/>
      <c r="P10" s="27"/>
    </row>
    <row r="11" spans="1:24" ht="13.5" thickBot="1" x14ac:dyDescent="0.25">
      <c r="A11" s="21" t="s">
        <v>91</v>
      </c>
      <c r="B11" s="29">
        <v>4752.8912610000043</v>
      </c>
      <c r="C11" s="29"/>
      <c r="D11" s="29"/>
      <c r="E11" s="29"/>
      <c r="F11" s="17">
        <v>5080.9866571362836</v>
      </c>
      <c r="G11" s="17">
        <v>0</v>
      </c>
      <c r="H11" s="17" t="s">
        <v>7</v>
      </c>
      <c r="P11" s="27"/>
    </row>
    <row r="12" spans="1:24" ht="23.25" thickBot="1" x14ac:dyDescent="0.25">
      <c r="A12" s="21" t="s">
        <v>85</v>
      </c>
      <c r="B12" s="29">
        <v>4754.9406055440086</v>
      </c>
      <c r="C12" s="29"/>
      <c r="D12" s="29"/>
      <c r="E12" s="29"/>
      <c r="F12" s="17">
        <v>5131.2488050834381</v>
      </c>
      <c r="G12" s="17">
        <v>0</v>
      </c>
      <c r="H12" s="17" t="s">
        <v>8</v>
      </c>
      <c r="P12" s="27"/>
    </row>
    <row r="13" spans="1:24" ht="13.5" thickBot="1" x14ac:dyDescent="0.25">
      <c r="A13" s="21" t="s">
        <v>9</v>
      </c>
      <c r="B13" s="29"/>
      <c r="C13" s="29">
        <v>4847.9000000000005</v>
      </c>
      <c r="D13" s="29">
        <v>4726.4000000000005</v>
      </c>
      <c r="E13" s="29">
        <v>4550.8999999999996</v>
      </c>
      <c r="F13" s="17">
        <v>5202.9492527469947</v>
      </c>
      <c r="G13" s="17">
        <v>0</v>
      </c>
      <c r="H13" s="17" t="s">
        <v>9</v>
      </c>
      <c r="P13" s="27"/>
    </row>
    <row r="14" spans="1:24" ht="13.5" thickBot="1" x14ac:dyDescent="0.25">
      <c r="A14" s="21" t="s">
        <v>10</v>
      </c>
      <c r="B14" s="29"/>
      <c r="C14" s="29">
        <v>5032.8999999999996</v>
      </c>
      <c r="D14" s="29">
        <v>4862.1000000000004</v>
      </c>
      <c r="E14" s="29">
        <v>4483.3999999999996</v>
      </c>
      <c r="F14" s="17">
        <v>5309.7670718751378</v>
      </c>
      <c r="G14" s="17">
        <v>0</v>
      </c>
      <c r="H14" s="17" t="s">
        <v>10</v>
      </c>
      <c r="P14" s="27"/>
    </row>
    <row r="15" spans="1:24" ht="13.5" thickBot="1" x14ac:dyDescent="0.25">
      <c r="A15" s="21" t="s">
        <v>11</v>
      </c>
      <c r="B15" s="29"/>
      <c r="C15" s="29">
        <v>5156.2000000000007</v>
      </c>
      <c r="D15" s="29">
        <v>4960.6000000000004</v>
      </c>
      <c r="E15" s="29">
        <v>4371.8</v>
      </c>
      <c r="F15" s="17">
        <v>5389.5818176763523</v>
      </c>
      <c r="G15" s="17">
        <v>0</v>
      </c>
      <c r="H15" s="17" t="s">
        <v>11</v>
      </c>
      <c r="P15" s="27"/>
    </row>
    <row r="16" spans="1:24" ht="13.5" thickBot="1" x14ac:dyDescent="0.25">
      <c r="A16" s="21" t="s">
        <v>12</v>
      </c>
      <c r="B16" s="29"/>
      <c r="C16" s="29">
        <v>5228.0999999999995</v>
      </c>
      <c r="D16" s="29">
        <v>4974.3</v>
      </c>
      <c r="E16" s="29">
        <v>4407.3</v>
      </c>
      <c r="F16" s="17">
        <v>5463.4191140227613</v>
      </c>
      <c r="G16" s="17">
        <v>0</v>
      </c>
      <c r="H16" s="17" t="s">
        <v>12</v>
      </c>
      <c r="P16" s="27"/>
    </row>
    <row r="17" spans="1:16" ht="13.5" thickBot="1" x14ac:dyDescent="0.25">
      <c r="A17" s="21" t="s">
        <v>13</v>
      </c>
      <c r="B17" s="29"/>
      <c r="C17" s="29">
        <v>5296.0999999999995</v>
      </c>
      <c r="D17" s="29">
        <v>4976.1000000000004</v>
      </c>
      <c r="E17" s="29">
        <v>4388.8</v>
      </c>
      <c r="F17" s="17">
        <v>5466.8517983790334</v>
      </c>
      <c r="G17" s="17">
        <v>0</v>
      </c>
      <c r="H17" s="17" t="s">
        <v>13</v>
      </c>
      <c r="P17" s="27"/>
    </row>
    <row r="18" spans="1:16" ht="13.5" thickBot="1" x14ac:dyDescent="0.25">
      <c r="A18" s="21" t="s">
        <v>14</v>
      </c>
      <c r="B18" s="29"/>
      <c r="C18" s="29">
        <v>5374.9</v>
      </c>
      <c r="D18" s="29">
        <v>4976.4000000000005</v>
      </c>
      <c r="E18" s="29">
        <v>4352.9000000000005</v>
      </c>
      <c r="F18" s="17">
        <v>5471.5971256839512</v>
      </c>
      <c r="G18" s="17">
        <v>0</v>
      </c>
      <c r="H18" s="17" t="s">
        <v>14</v>
      </c>
      <c r="P18" s="27"/>
    </row>
    <row r="19" spans="1:16" ht="13.5" thickBot="1" x14ac:dyDescent="0.25">
      <c r="A19" s="21" t="s">
        <v>15</v>
      </c>
      <c r="B19" s="29"/>
      <c r="C19" s="29">
        <v>5464.2</v>
      </c>
      <c r="D19" s="29">
        <v>4991.7999999999993</v>
      </c>
      <c r="E19" s="29">
        <v>4304.3</v>
      </c>
      <c r="F19" s="17">
        <v>5512.52120818201</v>
      </c>
      <c r="G19" s="17">
        <v>0</v>
      </c>
      <c r="H19" s="17" t="s">
        <v>15</v>
      </c>
      <c r="P19" s="27"/>
    </row>
    <row r="20" spans="1:16" ht="13.5" thickBot="1" x14ac:dyDescent="0.25">
      <c r="A20" s="21" t="s">
        <v>16</v>
      </c>
      <c r="B20" s="29"/>
      <c r="C20" s="29">
        <v>5526.2</v>
      </c>
      <c r="D20" s="29">
        <v>5008.5999999999995</v>
      </c>
      <c r="E20" s="29">
        <v>4248.2999999999993</v>
      </c>
      <c r="F20" s="17">
        <v>5529.1998620024333</v>
      </c>
      <c r="G20" s="17">
        <v>0</v>
      </c>
      <c r="H20" s="17" t="s">
        <v>16</v>
      </c>
      <c r="P20" s="27"/>
    </row>
    <row r="21" spans="1:16" ht="13.5" thickBot="1" x14ac:dyDescent="0.25">
      <c r="A21" s="21" t="s">
        <v>17</v>
      </c>
      <c r="B21" s="29"/>
      <c r="C21" s="29">
        <v>5586.5999999999995</v>
      </c>
      <c r="D21" s="29">
        <v>5015.5</v>
      </c>
      <c r="E21" s="29">
        <v>4195.6000000000004</v>
      </c>
      <c r="F21" s="17">
        <v>5528.9008926839615</v>
      </c>
      <c r="G21" s="17">
        <v>0</v>
      </c>
      <c r="H21" s="17" t="s">
        <v>17</v>
      </c>
      <c r="P21" s="27"/>
    </row>
    <row r="22" spans="1:16" ht="13.5" thickBot="1" x14ac:dyDescent="0.25">
      <c r="A22" s="21" t="s">
        <v>18</v>
      </c>
      <c r="B22" s="29"/>
      <c r="C22" s="29">
        <v>5643</v>
      </c>
      <c r="D22" s="29">
        <v>5026.2</v>
      </c>
      <c r="E22" s="29">
        <v>4160.3999999999996</v>
      </c>
      <c r="F22" s="17">
        <v>5528.768805285039</v>
      </c>
      <c r="G22" s="17">
        <v>0</v>
      </c>
      <c r="H22" s="17" t="s">
        <v>18</v>
      </c>
      <c r="P22" s="27"/>
    </row>
    <row r="23" spans="1:16" ht="13.5" thickBot="1" x14ac:dyDescent="0.25">
      <c r="A23" s="21" t="s">
        <v>19</v>
      </c>
      <c r="B23" s="29"/>
      <c r="C23" s="29">
        <v>5700.1999999999989</v>
      </c>
      <c r="D23" s="29">
        <v>5040.5</v>
      </c>
      <c r="E23" s="29">
        <v>4134.7</v>
      </c>
      <c r="F23" s="17">
        <v>5552.0959733432937</v>
      </c>
      <c r="G23" s="17">
        <v>0</v>
      </c>
      <c r="H23" s="17" t="s">
        <v>19</v>
      </c>
      <c r="P23" s="27"/>
    </row>
    <row r="24" spans="1:16" ht="13.5" thickBot="1" x14ac:dyDescent="0.25">
      <c r="A24" s="21" t="s">
        <v>20</v>
      </c>
      <c r="B24" s="29"/>
      <c r="C24" s="29">
        <v>5758.7</v>
      </c>
      <c r="D24" s="29">
        <v>5067.0999999999995</v>
      </c>
      <c r="E24" s="29">
        <v>4127.4000000000005</v>
      </c>
      <c r="F24" s="17">
        <v>5575.1607660135805</v>
      </c>
      <c r="G24" s="17">
        <v>0</v>
      </c>
      <c r="H24" s="17" t="s">
        <v>20</v>
      </c>
      <c r="P24" s="27"/>
    </row>
    <row r="25" spans="1:16" ht="13.5" thickBot="1" x14ac:dyDescent="0.25">
      <c r="A25" s="21" t="s">
        <v>21</v>
      </c>
      <c r="B25" s="29"/>
      <c r="C25" s="29">
        <v>5803.3</v>
      </c>
      <c r="D25" s="29">
        <v>5090.8999999999996</v>
      </c>
      <c r="E25" s="29">
        <v>4084.3</v>
      </c>
      <c r="F25" s="17">
        <v>5600.5597044327742</v>
      </c>
      <c r="G25" s="17">
        <v>0</v>
      </c>
      <c r="H25" s="17" t="s">
        <v>21</v>
      </c>
      <c r="P25" s="27"/>
    </row>
    <row r="26" spans="1:16" ht="13.5" thickBot="1" x14ac:dyDescent="0.25">
      <c r="A26" s="21" t="s">
        <v>22</v>
      </c>
      <c r="B26" s="29"/>
      <c r="C26" s="29">
        <v>5859.0000000000009</v>
      </c>
      <c r="D26" s="29">
        <v>5119.8999999999996</v>
      </c>
      <c r="E26" s="29">
        <v>4078.7999999999997</v>
      </c>
      <c r="F26" s="17">
        <v>5616.5390861743654</v>
      </c>
      <c r="G26" s="17">
        <v>0</v>
      </c>
      <c r="H26" s="17" t="s">
        <v>22</v>
      </c>
      <c r="P26" s="27"/>
    </row>
    <row r="27" spans="1:16" ht="13.5" thickBot="1" x14ac:dyDescent="0.25">
      <c r="A27" s="21" t="s">
        <v>23</v>
      </c>
      <c r="B27" s="29"/>
      <c r="C27" s="29">
        <v>5922.2000000000007</v>
      </c>
      <c r="D27" s="29">
        <v>5151.8</v>
      </c>
      <c r="E27" s="29">
        <v>4026.7999999999997</v>
      </c>
      <c r="F27" s="17">
        <v>5634.1461900100549</v>
      </c>
      <c r="G27" s="17">
        <v>0</v>
      </c>
      <c r="H27" s="17" t="s">
        <v>23</v>
      </c>
      <c r="P27" s="27"/>
    </row>
    <row r="28" spans="1:16" ht="13.5" thickBot="1" x14ac:dyDescent="0.25">
      <c r="A28" s="21" t="s">
        <v>24</v>
      </c>
      <c r="B28" s="29"/>
      <c r="C28" s="29">
        <v>5990</v>
      </c>
      <c r="D28" s="29">
        <v>5190.3999999999996</v>
      </c>
      <c r="E28" s="29">
        <v>3859.7</v>
      </c>
      <c r="F28" s="17">
        <v>5644.2835727103802</v>
      </c>
      <c r="G28" s="17">
        <v>0</v>
      </c>
      <c r="H28" s="17" t="s">
        <v>24</v>
      </c>
      <c r="P28" s="27"/>
    </row>
    <row r="29" spans="1:16" ht="13.5" thickBot="1" x14ac:dyDescent="0.25">
      <c r="A29" s="21" t="s">
        <v>25</v>
      </c>
      <c r="B29" s="29"/>
      <c r="C29" s="29">
        <v>6041.5999999999995</v>
      </c>
      <c r="D29" s="29">
        <v>5200.4000000000005</v>
      </c>
      <c r="E29" s="29">
        <v>3865.2000000000003</v>
      </c>
      <c r="F29" s="17">
        <v>5647.1681994300379</v>
      </c>
      <c r="G29" s="17">
        <v>0</v>
      </c>
      <c r="H29" s="17" t="s">
        <v>25</v>
      </c>
      <c r="P29" s="27"/>
    </row>
    <row r="30" spans="1:16" ht="13.5" thickBot="1" x14ac:dyDescent="0.25">
      <c r="A30" s="21" t="s">
        <v>26</v>
      </c>
      <c r="B30" s="29"/>
      <c r="C30" s="29">
        <v>6090.1999999999989</v>
      </c>
      <c r="D30" s="29">
        <v>5206.8999999999996</v>
      </c>
      <c r="E30" s="29">
        <v>3858.7999999999997</v>
      </c>
      <c r="F30" s="17">
        <v>5656.6897572283942</v>
      </c>
      <c r="G30" s="17">
        <v>0</v>
      </c>
      <c r="H30" s="17" t="s">
        <v>26</v>
      </c>
      <c r="P30" s="27"/>
    </row>
    <row r="31" spans="1:16" ht="13.5" thickBot="1" x14ac:dyDescent="0.25">
      <c r="A31" s="21" t="s">
        <v>44</v>
      </c>
      <c r="B31" s="39"/>
      <c r="C31" s="29">
        <v>6141.2000000000007</v>
      </c>
      <c r="D31" s="29">
        <v>5210.3</v>
      </c>
      <c r="E31" s="29">
        <v>3841.9999999999995</v>
      </c>
      <c r="F31" s="17"/>
      <c r="G31" s="17"/>
      <c r="H31" s="17"/>
      <c r="P31" s="27"/>
    </row>
    <row r="32" spans="1:16" ht="13.5" thickBot="1" x14ac:dyDescent="0.25">
      <c r="A32" s="21" t="s">
        <v>86</v>
      </c>
      <c r="B32" s="39"/>
      <c r="C32" s="29">
        <v>6181.2999999999993</v>
      </c>
      <c r="D32" s="29">
        <v>5223.8999999999996</v>
      </c>
      <c r="E32" s="29">
        <v>3834.2</v>
      </c>
      <c r="F32" s="69"/>
      <c r="G32" s="69"/>
      <c r="H32" s="69"/>
      <c r="P32" s="27"/>
    </row>
    <row r="33" spans="1:21" x14ac:dyDescent="0.2">
      <c r="P33" s="27"/>
      <c r="Q33" s="27"/>
      <c r="R33" s="27"/>
      <c r="S33" s="27"/>
      <c r="T33" s="27"/>
      <c r="U33" s="27"/>
    </row>
    <row r="34" spans="1:21" ht="57" thickBot="1" x14ac:dyDescent="0.25">
      <c r="A34" s="51" t="s">
        <v>66</v>
      </c>
      <c r="B34" s="51" t="s">
        <v>0</v>
      </c>
      <c r="C34" s="65" t="s">
        <v>92</v>
      </c>
      <c r="D34" s="65" t="s">
        <v>93</v>
      </c>
      <c r="E34" s="65" t="s">
        <v>94</v>
      </c>
    </row>
    <row r="35" spans="1:21" ht="24" thickTop="1" thickBot="1" x14ac:dyDescent="0.25">
      <c r="A35" s="21" t="s">
        <v>87</v>
      </c>
      <c r="B35" s="52">
        <v>-3.5423267541429881E-2</v>
      </c>
      <c r="C35" s="52"/>
      <c r="D35" s="52"/>
      <c r="E35" s="52"/>
    </row>
    <row r="36" spans="1:21" ht="23.25" thickBot="1" x14ac:dyDescent="0.25">
      <c r="A36" s="21" t="s">
        <v>88</v>
      </c>
      <c r="B36" s="52"/>
      <c r="C36" s="52">
        <v>2.7373168758039856E-2</v>
      </c>
      <c r="D36" s="52">
        <v>1.4214240500671105E-2</v>
      </c>
      <c r="E36" s="52">
        <v>-2.761467396844175E-2</v>
      </c>
    </row>
    <row r="37" spans="1:21" ht="23.25" thickBot="1" x14ac:dyDescent="0.25">
      <c r="A37" s="21" t="s">
        <v>89</v>
      </c>
      <c r="B37" s="52"/>
      <c r="C37" s="52">
        <v>1.2971403129582004E-2</v>
      </c>
      <c r="D37" s="52">
        <v>1.878552307419179E-3</v>
      </c>
      <c r="E37" s="52">
        <v>-7.0555065184910726E-3</v>
      </c>
    </row>
    <row r="38" spans="1:21" ht="23.25" thickBot="1" x14ac:dyDescent="0.25">
      <c r="A38" s="21" t="s">
        <v>90</v>
      </c>
      <c r="B38" s="52"/>
      <c r="C38" s="52">
        <v>1.7270605117957194E-2</v>
      </c>
      <c r="D38" s="52">
        <v>5.5634213111446229E-3</v>
      </c>
      <c r="E38" s="52">
        <v>-1.3268485313521428E-2</v>
      </c>
    </row>
  </sheetData>
  <mergeCells count="2">
    <mergeCell ref="C2:E2"/>
    <mergeCell ref="F2:H2"/>
  </mergeCells>
  <pageMargins left="0.25" right="0.25" top="0.75" bottom="0.75" header="0.3" footer="0.3"/>
  <pageSetup paperSize="8" scale="80" orientation="landscape" r:id="rId1"/>
  <headerFooter>
    <oddHeader>&amp;C2014 National Electricity Forecasting Report</oddHeader>
    <oddFooter>&amp;L© 2014 Australian Energy Market Operator&amp;R&amp;P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79998168889431442"/>
    <pageSetUpPr fitToPage="1"/>
  </sheetPr>
  <dimension ref="A1:X38"/>
  <sheetViews>
    <sheetView zoomScale="70" zoomScaleNormal="70" zoomScaleSheetLayoutView="70" zoomScalePageLayoutView="85" workbookViewId="0"/>
  </sheetViews>
  <sheetFormatPr defaultRowHeight="12.75" x14ac:dyDescent="0.2"/>
  <cols>
    <col min="1" max="1" width="9.140625" style="18"/>
    <col min="2" max="2" width="9" style="18" customWidth="1"/>
    <col min="3" max="3" width="11.5703125" style="18" customWidth="1"/>
    <col min="4" max="5" width="10.140625" style="18" customWidth="1"/>
    <col min="6" max="6" width="11.7109375" style="18" hidden="1" customWidth="1"/>
    <col min="7" max="8" width="10.140625" style="18" hidden="1" customWidth="1"/>
    <col min="9" max="16384" width="9.140625" style="18"/>
  </cols>
  <sheetData>
    <row r="1" spans="1:24" s="19" customFormat="1" ht="47.25" customHeight="1" x14ac:dyDescent="0.2">
      <c r="X1" s="35"/>
    </row>
    <row r="2" spans="1:24" ht="13.5" thickBot="1" x14ac:dyDescent="0.25">
      <c r="A2" s="14"/>
      <c r="C2" s="87"/>
      <c r="D2" s="87"/>
      <c r="E2" s="88"/>
      <c r="F2" s="89">
        <v>2012</v>
      </c>
      <c r="G2" s="90"/>
      <c r="H2" s="91"/>
    </row>
    <row r="3" spans="1:24" ht="21" customHeight="1" thickTop="1" thickBot="1" x14ac:dyDescent="0.25">
      <c r="A3" s="5"/>
      <c r="B3" s="38" t="s">
        <v>0</v>
      </c>
      <c r="C3" s="65" t="s">
        <v>92</v>
      </c>
      <c r="D3" s="65" t="s">
        <v>93</v>
      </c>
      <c r="E3" s="65" t="s">
        <v>94</v>
      </c>
      <c r="F3" s="38" t="s">
        <v>38</v>
      </c>
      <c r="G3" s="38" t="s">
        <v>28</v>
      </c>
      <c r="H3" s="38" t="s">
        <v>39</v>
      </c>
      <c r="N3" s="27"/>
      <c r="P3" s="27"/>
      <c r="Q3" s="27"/>
      <c r="R3" s="27"/>
      <c r="S3" s="27"/>
      <c r="T3" s="27"/>
      <c r="U3" s="27"/>
    </row>
    <row r="4" spans="1:24" ht="14.25" customHeight="1" thickTop="1" thickBot="1" x14ac:dyDescent="0.25">
      <c r="A4" s="21" t="s">
        <v>1</v>
      </c>
      <c r="B4" s="29">
        <v>13179.355526143034</v>
      </c>
      <c r="C4" s="29"/>
      <c r="D4" s="29"/>
      <c r="E4" s="29"/>
      <c r="F4" s="17"/>
      <c r="G4" s="17"/>
      <c r="H4" s="17"/>
      <c r="N4" s="28"/>
      <c r="O4" s="28"/>
      <c r="P4" s="28"/>
    </row>
    <row r="5" spans="1:24" ht="13.5" customHeight="1" thickBot="1" x14ac:dyDescent="0.25">
      <c r="A5" s="21" t="s">
        <v>2</v>
      </c>
      <c r="B5" s="29">
        <v>13153.894700590001</v>
      </c>
      <c r="C5" s="29"/>
      <c r="D5" s="29"/>
      <c r="E5" s="29"/>
      <c r="F5" s="17"/>
      <c r="G5" s="17"/>
      <c r="H5" s="17"/>
      <c r="N5" s="28"/>
      <c r="O5" s="28"/>
      <c r="P5" s="28"/>
    </row>
    <row r="6" spans="1:24" ht="13.5" customHeight="1" thickBot="1" x14ac:dyDescent="0.25">
      <c r="A6" s="21" t="s">
        <v>3</v>
      </c>
      <c r="B6" s="29">
        <v>13598.612139729994</v>
      </c>
      <c r="C6" s="29"/>
      <c r="D6" s="29"/>
      <c r="E6" s="29"/>
      <c r="F6" s="17"/>
      <c r="G6" s="17"/>
      <c r="H6" s="17"/>
      <c r="N6" s="28"/>
      <c r="O6" s="28"/>
      <c r="P6" s="28"/>
    </row>
    <row r="7" spans="1:24" ht="13.5" thickBot="1" x14ac:dyDescent="0.25">
      <c r="A7" s="21" t="s">
        <v>4</v>
      </c>
      <c r="B7" s="29">
        <v>14242.934882159043</v>
      </c>
      <c r="C7" s="29"/>
      <c r="D7" s="29"/>
      <c r="E7" s="29"/>
      <c r="F7" s="17"/>
      <c r="G7" s="17"/>
      <c r="H7" s="17"/>
      <c r="P7" s="27"/>
    </row>
    <row r="8" spans="1:24" ht="13.5" thickBot="1" x14ac:dyDescent="0.25">
      <c r="A8" s="21" t="s">
        <v>5</v>
      </c>
      <c r="B8" s="29">
        <v>13888.546661647983</v>
      </c>
      <c r="C8" s="29"/>
      <c r="D8" s="29"/>
      <c r="E8" s="29"/>
      <c r="F8" s="17"/>
      <c r="G8" s="17"/>
      <c r="H8" s="17"/>
      <c r="P8" s="27"/>
    </row>
    <row r="9" spans="1:24" ht="13.5" thickBot="1" x14ac:dyDescent="0.25">
      <c r="A9" s="21" t="s">
        <v>6</v>
      </c>
      <c r="B9" s="29">
        <v>13658.482299386989</v>
      </c>
      <c r="C9" s="29"/>
      <c r="D9" s="29"/>
      <c r="E9" s="29"/>
      <c r="F9" s="17"/>
      <c r="G9" s="17"/>
      <c r="H9" s="17"/>
      <c r="P9" s="27"/>
    </row>
    <row r="10" spans="1:24" ht="13.5" thickBot="1" x14ac:dyDescent="0.25">
      <c r="A10" s="21" t="s">
        <v>30</v>
      </c>
      <c r="B10" s="29">
        <v>13196.780492252024</v>
      </c>
      <c r="C10" s="29"/>
      <c r="D10" s="29"/>
      <c r="E10" s="29"/>
      <c r="F10" s="17"/>
      <c r="G10" s="17"/>
      <c r="H10" s="17"/>
      <c r="P10" s="27"/>
    </row>
    <row r="11" spans="1:24" ht="13.5" thickBot="1" x14ac:dyDescent="0.25">
      <c r="A11" s="21" t="s">
        <v>91</v>
      </c>
      <c r="B11" s="29">
        <v>12453.501182000024</v>
      </c>
      <c r="C11" s="29"/>
      <c r="D11" s="29"/>
      <c r="E11" s="29"/>
      <c r="F11" s="17">
        <v>13065.180029052271</v>
      </c>
      <c r="G11" s="17">
        <v>0</v>
      </c>
      <c r="H11" s="17" t="s">
        <v>7</v>
      </c>
      <c r="P11" s="27"/>
    </row>
    <row r="12" spans="1:24" ht="23.25" thickBot="1" x14ac:dyDescent="0.25">
      <c r="A12" s="21" t="s">
        <v>85</v>
      </c>
      <c r="B12" s="29">
        <v>11502.486914500005</v>
      </c>
      <c r="C12" s="29"/>
      <c r="D12" s="29"/>
      <c r="E12" s="29"/>
      <c r="F12" s="17">
        <v>13197.004967894512</v>
      </c>
      <c r="G12" s="17">
        <v>0</v>
      </c>
      <c r="H12" s="17" t="s">
        <v>8</v>
      </c>
      <c r="P12" s="27"/>
    </row>
    <row r="13" spans="1:24" ht="13.5" thickBot="1" x14ac:dyDescent="0.25">
      <c r="A13" s="21" t="s">
        <v>9</v>
      </c>
      <c r="B13" s="29"/>
      <c r="C13" s="29">
        <v>11934.1</v>
      </c>
      <c r="D13" s="29">
        <v>11613.099999999999</v>
      </c>
      <c r="E13" s="29">
        <v>11257.900000000001</v>
      </c>
      <c r="F13" s="17">
        <v>13292.280979929328</v>
      </c>
      <c r="G13" s="17">
        <v>0</v>
      </c>
      <c r="H13" s="17" t="s">
        <v>9</v>
      </c>
      <c r="P13" s="27"/>
    </row>
    <row r="14" spans="1:24" ht="13.5" thickBot="1" x14ac:dyDescent="0.25">
      <c r="A14" s="21" t="s">
        <v>10</v>
      </c>
      <c r="B14" s="29"/>
      <c r="C14" s="29">
        <v>11860.900000000001</v>
      </c>
      <c r="D14" s="29">
        <v>11437.5</v>
      </c>
      <c r="E14" s="29">
        <v>10574.400000000001</v>
      </c>
      <c r="F14" s="17">
        <v>13384.930166286274</v>
      </c>
      <c r="G14" s="17">
        <v>0</v>
      </c>
      <c r="H14" s="17" t="s">
        <v>10</v>
      </c>
      <c r="P14" s="27"/>
    </row>
    <row r="15" spans="1:24" ht="13.5" thickBot="1" x14ac:dyDescent="0.25">
      <c r="A15" s="21" t="s">
        <v>11</v>
      </c>
      <c r="B15" s="29"/>
      <c r="C15" s="29">
        <v>11846.800000000001</v>
      </c>
      <c r="D15" s="29">
        <v>11381.3</v>
      </c>
      <c r="E15" s="29">
        <v>10112.200000000001</v>
      </c>
      <c r="F15" s="17">
        <v>13445.926847593775</v>
      </c>
      <c r="G15" s="17">
        <v>0</v>
      </c>
      <c r="H15" s="17" t="s">
        <v>11</v>
      </c>
      <c r="P15" s="27"/>
    </row>
    <row r="16" spans="1:24" ht="13.5" thickBot="1" x14ac:dyDescent="0.25">
      <c r="A16" s="21" t="s">
        <v>12</v>
      </c>
      <c r="B16" s="29"/>
      <c r="C16" s="29">
        <v>11818.899999999998</v>
      </c>
      <c r="D16" s="29">
        <v>11207.2</v>
      </c>
      <c r="E16" s="29">
        <v>10011.799999999999</v>
      </c>
      <c r="F16" s="17">
        <v>13529.387688742683</v>
      </c>
      <c r="G16" s="17">
        <v>0</v>
      </c>
      <c r="H16" s="17" t="s">
        <v>12</v>
      </c>
      <c r="P16" s="27"/>
    </row>
    <row r="17" spans="1:16" ht="13.5" thickBot="1" x14ac:dyDescent="0.25">
      <c r="A17" s="21" t="s">
        <v>13</v>
      </c>
      <c r="B17" s="29"/>
      <c r="C17" s="29">
        <v>11807.3</v>
      </c>
      <c r="D17" s="29">
        <v>11058.5</v>
      </c>
      <c r="E17" s="29">
        <v>9834.1</v>
      </c>
      <c r="F17" s="17">
        <v>13531.087175604363</v>
      </c>
      <c r="G17" s="17">
        <v>0</v>
      </c>
      <c r="H17" s="17" t="s">
        <v>13</v>
      </c>
      <c r="P17" s="27"/>
    </row>
    <row r="18" spans="1:16" ht="13.5" thickBot="1" x14ac:dyDescent="0.25">
      <c r="A18" s="21" t="s">
        <v>14</v>
      </c>
      <c r="B18" s="29"/>
      <c r="C18" s="29">
        <v>11692.900000000001</v>
      </c>
      <c r="D18" s="29">
        <v>10792.3</v>
      </c>
      <c r="E18" s="29">
        <v>9520.4000000000015</v>
      </c>
      <c r="F18" s="17">
        <v>13545.713844899576</v>
      </c>
      <c r="G18" s="17">
        <v>0</v>
      </c>
      <c r="H18" s="17" t="s">
        <v>14</v>
      </c>
      <c r="P18" s="27"/>
    </row>
    <row r="19" spans="1:16" ht="13.5" thickBot="1" x14ac:dyDescent="0.25">
      <c r="A19" s="21" t="s">
        <v>15</v>
      </c>
      <c r="B19" s="29"/>
      <c r="C19" s="29">
        <v>11719.299999999997</v>
      </c>
      <c r="D19" s="29">
        <v>10672.4</v>
      </c>
      <c r="E19" s="29">
        <v>9290.6</v>
      </c>
      <c r="F19" s="17">
        <v>13544.739438670917</v>
      </c>
      <c r="G19" s="17">
        <v>0</v>
      </c>
      <c r="H19" s="17" t="s">
        <v>15</v>
      </c>
      <c r="P19" s="27"/>
    </row>
    <row r="20" spans="1:16" ht="13.5" thickBot="1" x14ac:dyDescent="0.25">
      <c r="A20" s="21" t="s">
        <v>16</v>
      </c>
      <c r="B20" s="29"/>
      <c r="C20" s="29">
        <v>11888.1</v>
      </c>
      <c r="D20" s="29">
        <v>10742</v>
      </c>
      <c r="E20" s="29">
        <v>9205.6000000000022</v>
      </c>
      <c r="F20" s="17">
        <v>13560.718383768635</v>
      </c>
      <c r="G20" s="17">
        <v>0</v>
      </c>
      <c r="H20" s="17" t="s">
        <v>16</v>
      </c>
      <c r="P20" s="27"/>
    </row>
    <row r="21" spans="1:16" ht="13.5" thickBot="1" x14ac:dyDescent="0.25">
      <c r="A21" s="21" t="s">
        <v>17</v>
      </c>
      <c r="B21" s="29"/>
      <c r="C21" s="29">
        <v>12029</v>
      </c>
      <c r="D21" s="29">
        <v>10765.5</v>
      </c>
      <c r="E21" s="29">
        <v>9099.4000000000015</v>
      </c>
      <c r="F21" s="17">
        <v>13535.152216609025</v>
      </c>
      <c r="G21" s="17">
        <v>0</v>
      </c>
      <c r="H21" s="17" t="s">
        <v>17</v>
      </c>
      <c r="P21" s="27"/>
    </row>
    <row r="22" spans="1:16" ht="13.5" thickBot="1" x14ac:dyDescent="0.25">
      <c r="A22" s="21" t="s">
        <v>18</v>
      </c>
      <c r="B22" s="29"/>
      <c r="C22" s="29">
        <v>12164.699999999999</v>
      </c>
      <c r="D22" s="29">
        <v>10803.9</v>
      </c>
      <c r="E22" s="29">
        <v>9037.9999999999982</v>
      </c>
      <c r="F22" s="17">
        <v>13529.780046523476</v>
      </c>
      <c r="G22" s="17">
        <v>0</v>
      </c>
      <c r="H22" s="17" t="s">
        <v>18</v>
      </c>
      <c r="P22" s="27"/>
    </row>
    <row r="23" spans="1:16" ht="13.5" thickBot="1" x14ac:dyDescent="0.25">
      <c r="A23" s="21" t="s">
        <v>19</v>
      </c>
      <c r="B23" s="29"/>
      <c r="C23" s="29">
        <v>12288.900000000001</v>
      </c>
      <c r="D23" s="29">
        <v>10835.900000000001</v>
      </c>
      <c r="E23" s="29">
        <v>8984.9000000000015</v>
      </c>
      <c r="F23" s="17">
        <v>13554.502153553673</v>
      </c>
      <c r="G23" s="17">
        <v>0</v>
      </c>
      <c r="H23" s="17" t="s">
        <v>19</v>
      </c>
      <c r="P23" s="27"/>
    </row>
    <row r="24" spans="1:16" ht="13.5" thickBot="1" x14ac:dyDescent="0.25">
      <c r="A24" s="21" t="s">
        <v>20</v>
      </c>
      <c r="B24" s="29"/>
      <c r="C24" s="29">
        <v>12439.499999999998</v>
      </c>
      <c r="D24" s="29">
        <v>10915.2</v>
      </c>
      <c r="E24" s="29">
        <v>8988.4</v>
      </c>
      <c r="F24" s="17">
        <v>13564.16920021809</v>
      </c>
      <c r="G24" s="17">
        <v>0</v>
      </c>
      <c r="H24" s="17" t="s">
        <v>20</v>
      </c>
      <c r="P24" s="27"/>
    </row>
    <row r="25" spans="1:16" ht="13.5" thickBot="1" x14ac:dyDescent="0.25">
      <c r="A25" s="21" t="s">
        <v>21</v>
      </c>
      <c r="B25" s="29"/>
      <c r="C25" s="29">
        <v>12690.699999999999</v>
      </c>
      <c r="D25" s="29">
        <v>11099</v>
      </c>
      <c r="E25" s="29">
        <v>9066</v>
      </c>
      <c r="F25" s="17">
        <v>13587.288779628152</v>
      </c>
      <c r="G25" s="17">
        <v>0</v>
      </c>
      <c r="H25" s="17" t="s">
        <v>21</v>
      </c>
      <c r="P25" s="27"/>
    </row>
    <row r="26" spans="1:16" ht="13.5" thickBot="1" x14ac:dyDescent="0.25">
      <c r="A26" s="21" t="s">
        <v>22</v>
      </c>
      <c r="B26" s="29"/>
      <c r="C26" s="29">
        <v>12809.699999999999</v>
      </c>
      <c r="D26" s="29">
        <v>11160.7</v>
      </c>
      <c r="E26" s="29">
        <v>9053.1999999999989</v>
      </c>
      <c r="F26" s="17">
        <v>13586.472869938028</v>
      </c>
      <c r="G26" s="17">
        <v>0</v>
      </c>
      <c r="H26" s="17" t="s">
        <v>22</v>
      </c>
      <c r="P26" s="27"/>
    </row>
    <row r="27" spans="1:16" ht="13.5" thickBot="1" x14ac:dyDescent="0.25">
      <c r="A27" s="21" t="s">
        <v>23</v>
      </c>
      <c r="B27" s="29"/>
      <c r="C27" s="29">
        <v>12952.100000000002</v>
      </c>
      <c r="D27" s="29">
        <v>11235</v>
      </c>
      <c r="E27" s="29">
        <v>8952.6</v>
      </c>
      <c r="F27" s="17">
        <v>13603.333646160027</v>
      </c>
      <c r="G27" s="17">
        <v>0</v>
      </c>
      <c r="H27" s="17" t="s">
        <v>23</v>
      </c>
      <c r="P27" s="27"/>
    </row>
    <row r="28" spans="1:16" ht="13.5" thickBot="1" x14ac:dyDescent="0.25">
      <c r="A28" s="21" t="s">
        <v>24</v>
      </c>
      <c r="B28" s="29"/>
      <c r="C28" s="29">
        <v>13099.699999999999</v>
      </c>
      <c r="D28" s="29">
        <v>11318.3</v>
      </c>
      <c r="E28" s="29">
        <v>8599.9</v>
      </c>
      <c r="F28" s="17">
        <v>13598.86146672959</v>
      </c>
      <c r="G28" s="17">
        <v>0</v>
      </c>
      <c r="H28" s="17" t="s">
        <v>24</v>
      </c>
      <c r="P28" s="27"/>
    </row>
    <row r="29" spans="1:16" ht="13.5" thickBot="1" x14ac:dyDescent="0.25">
      <c r="A29" s="21" t="s">
        <v>25</v>
      </c>
      <c r="B29" s="29"/>
      <c r="C29" s="29">
        <v>13097</v>
      </c>
      <c r="D29" s="29">
        <v>11240.1</v>
      </c>
      <c r="E29" s="29">
        <v>8517.9</v>
      </c>
      <c r="F29" s="17">
        <v>13604.694749071559</v>
      </c>
      <c r="G29" s="17">
        <v>0</v>
      </c>
      <c r="H29" s="17" t="s">
        <v>25</v>
      </c>
      <c r="P29" s="27"/>
    </row>
    <row r="30" spans="1:16" ht="13.5" thickBot="1" x14ac:dyDescent="0.25">
      <c r="A30" s="21" t="s">
        <v>26</v>
      </c>
      <c r="B30" s="29"/>
      <c r="C30" s="29">
        <v>13195.499999999998</v>
      </c>
      <c r="D30" s="29">
        <v>11246.4</v>
      </c>
      <c r="E30" s="29">
        <v>8502</v>
      </c>
      <c r="F30" s="17">
        <v>13609.68724396532</v>
      </c>
      <c r="G30" s="17">
        <v>0</v>
      </c>
      <c r="H30" s="17" t="s">
        <v>26</v>
      </c>
      <c r="P30" s="27"/>
    </row>
    <row r="31" spans="1:16" ht="13.5" thickBot="1" x14ac:dyDescent="0.25">
      <c r="A31" s="21" t="s">
        <v>44</v>
      </c>
      <c r="B31" s="39"/>
      <c r="C31" s="29">
        <v>13283.5</v>
      </c>
      <c r="D31" s="29">
        <v>11240.3</v>
      </c>
      <c r="E31" s="29">
        <v>8453.1999999999989</v>
      </c>
      <c r="F31" s="17"/>
      <c r="G31" s="17"/>
      <c r="H31" s="17"/>
      <c r="P31" s="27"/>
    </row>
    <row r="32" spans="1:16" ht="13.5" thickBot="1" x14ac:dyDescent="0.25">
      <c r="A32" s="21" t="s">
        <v>86</v>
      </c>
      <c r="B32" s="39"/>
      <c r="C32" s="29">
        <v>13354.300000000001</v>
      </c>
      <c r="D32" s="29">
        <v>11260.6</v>
      </c>
      <c r="E32" s="29">
        <v>8428.0000000000018</v>
      </c>
      <c r="F32" s="69"/>
      <c r="G32" s="69"/>
      <c r="H32" s="69"/>
      <c r="P32" s="27"/>
    </row>
    <row r="33" spans="1:21" x14ac:dyDescent="0.2">
      <c r="P33" s="27"/>
      <c r="Q33" s="27"/>
      <c r="R33" s="27"/>
      <c r="S33" s="27"/>
      <c r="T33" s="27"/>
      <c r="U33" s="27"/>
    </row>
    <row r="34" spans="1:21" ht="57" thickBot="1" x14ac:dyDescent="0.25">
      <c r="A34" s="51" t="s">
        <v>66</v>
      </c>
      <c r="B34" s="51" t="s">
        <v>0</v>
      </c>
      <c r="C34" s="65" t="s">
        <v>92</v>
      </c>
      <c r="D34" s="65" t="s">
        <v>93</v>
      </c>
      <c r="E34" s="65" t="s">
        <v>94</v>
      </c>
    </row>
    <row r="35" spans="1:21" ht="24" thickTop="1" thickBot="1" x14ac:dyDescent="0.25">
      <c r="A35" s="21" t="s">
        <v>87</v>
      </c>
      <c r="B35" s="52">
        <v>-4.6032154920360613E-2</v>
      </c>
      <c r="C35" s="52"/>
      <c r="D35" s="52"/>
      <c r="E35" s="52"/>
    </row>
    <row r="36" spans="1:21" ht="23.25" thickBot="1" x14ac:dyDescent="0.25">
      <c r="A36" s="21" t="s">
        <v>88</v>
      </c>
      <c r="B36" s="52"/>
      <c r="C36" s="52">
        <v>9.8799958778843511E-3</v>
      </c>
      <c r="D36" s="52">
        <v>-3.5243109027366382E-3</v>
      </c>
      <c r="E36" s="52">
        <v>-4.2031341000460132E-2</v>
      </c>
    </row>
    <row r="37" spans="1:21" ht="23.25" thickBot="1" x14ac:dyDescent="0.25">
      <c r="A37" s="21" t="s">
        <v>89</v>
      </c>
      <c r="B37" s="52"/>
      <c r="C37" s="52">
        <v>3.7900966195694163E-3</v>
      </c>
      <c r="D37" s="52">
        <v>-7.4101906623027514E-3</v>
      </c>
      <c r="E37" s="52">
        <v>-1.5915517329603057E-2</v>
      </c>
    </row>
    <row r="38" spans="1:21" ht="23.25" thickBot="1" x14ac:dyDescent="0.25">
      <c r="A38" s="21" t="s">
        <v>90</v>
      </c>
      <c r="B38" s="52"/>
      <c r="C38" s="52">
        <v>5.6132002615001397E-3</v>
      </c>
      <c r="D38" s="52">
        <v>-6.2460205432389726E-3</v>
      </c>
      <c r="E38" s="52">
        <v>-2.3824150805749844E-2</v>
      </c>
    </row>
  </sheetData>
  <mergeCells count="2">
    <mergeCell ref="C2:E2"/>
    <mergeCell ref="F2:H2"/>
  </mergeCells>
  <pageMargins left="0.25" right="0.25" top="0.75" bottom="0.75" header="0.3" footer="0.3"/>
  <pageSetup paperSize="8" scale="77" orientation="landscape" r:id="rId1"/>
  <headerFooter>
    <oddHeader>&amp;C2014 National Electricity Forecasting Report</oddHeader>
    <oddFooter>&amp;L© 2014 Australian Energy Market Operator&amp;R&amp;P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A1:X57"/>
  <sheetViews>
    <sheetView zoomScale="70" zoomScaleNormal="70" zoomScaleSheetLayoutView="85" zoomScalePageLayoutView="145" workbookViewId="0"/>
  </sheetViews>
  <sheetFormatPr defaultRowHeight="12.75" x14ac:dyDescent="0.2"/>
  <cols>
    <col min="1" max="1" width="10.7109375" customWidth="1"/>
    <col min="2" max="2" width="10.85546875" customWidth="1"/>
    <col min="3" max="3" width="11.28515625" customWidth="1"/>
    <col min="4" max="4" width="11.140625" customWidth="1"/>
    <col min="5" max="5" width="10.140625" customWidth="1"/>
    <col min="6" max="6" width="12" style="18" hidden="1" customWidth="1"/>
    <col min="7" max="8" width="10.140625" style="18" hidden="1" customWidth="1"/>
  </cols>
  <sheetData>
    <row r="1" spans="1:24" s="1" customFormat="1" ht="48" customHeight="1" x14ac:dyDescent="0.2">
      <c r="A1" s="19"/>
      <c r="F1" s="19"/>
      <c r="G1" s="19"/>
      <c r="H1" s="19"/>
      <c r="X1" s="35"/>
    </row>
    <row r="2" spans="1:24" ht="13.5" thickBot="1" x14ac:dyDescent="0.25">
      <c r="A2" s="14"/>
      <c r="C2" s="87"/>
      <c r="D2" s="87"/>
      <c r="E2" s="88"/>
      <c r="F2" s="89">
        <v>2012</v>
      </c>
      <c r="G2" s="90"/>
      <c r="H2" s="91"/>
      <c r="O2" s="18"/>
    </row>
    <row r="3" spans="1:24" ht="67.5" customHeight="1" thickTop="1" thickBot="1" x14ac:dyDescent="0.25">
      <c r="A3" s="5"/>
      <c r="B3" s="12" t="s">
        <v>0</v>
      </c>
      <c r="C3" s="65" t="s">
        <v>92</v>
      </c>
      <c r="D3" s="65" t="s">
        <v>93</v>
      </c>
      <c r="E3" s="65" t="s">
        <v>94</v>
      </c>
      <c r="F3" s="37" t="s">
        <v>38</v>
      </c>
      <c r="G3" s="37" t="s">
        <v>28</v>
      </c>
      <c r="H3" s="37" t="s">
        <v>39</v>
      </c>
      <c r="N3" s="27"/>
      <c r="P3" s="27"/>
      <c r="Q3" s="27"/>
      <c r="R3" s="27"/>
      <c r="S3" s="27"/>
      <c r="T3" s="27"/>
      <c r="U3" s="27"/>
    </row>
    <row r="4" spans="1:24" ht="14.25" customHeight="1" thickTop="1" thickBot="1" x14ac:dyDescent="0.25">
      <c r="A4" s="3" t="s">
        <v>1</v>
      </c>
      <c r="B4" s="29">
        <v>190484.38584753056</v>
      </c>
      <c r="C4" s="29"/>
      <c r="D4" s="29"/>
      <c r="E4" s="29"/>
      <c r="F4" s="17"/>
      <c r="G4" s="17"/>
      <c r="H4" s="17"/>
      <c r="N4" s="28"/>
      <c r="O4" s="28"/>
      <c r="P4" s="28"/>
    </row>
    <row r="5" spans="1:24" ht="13.5" customHeight="1" thickBot="1" x14ac:dyDescent="0.25">
      <c r="A5" s="3" t="s">
        <v>2</v>
      </c>
      <c r="B5" s="29">
        <v>193977.26569504658</v>
      </c>
      <c r="C5" s="29"/>
      <c r="D5" s="29"/>
      <c r="E5" s="29"/>
      <c r="F5" s="17"/>
      <c r="G5" s="17"/>
      <c r="H5" s="17"/>
      <c r="N5" s="28"/>
      <c r="O5" s="28"/>
      <c r="P5" s="28"/>
    </row>
    <row r="6" spans="1:24" ht="13.5" customHeight="1" thickBot="1" x14ac:dyDescent="0.25">
      <c r="A6" s="3" t="s">
        <v>3</v>
      </c>
      <c r="B6" s="29">
        <v>195324.05378315519</v>
      </c>
      <c r="C6" s="29"/>
      <c r="D6" s="29"/>
      <c r="E6" s="29"/>
      <c r="F6" s="17"/>
      <c r="G6" s="17"/>
      <c r="H6" s="17"/>
      <c r="N6" s="28"/>
      <c r="O6" s="28"/>
      <c r="P6" s="28"/>
    </row>
    <row r="7" spans="1:24" ht="13.5" thickBot="1" x14ac:dyDescent="0.25">
      <c r="A7" s="3" t="s">
        <v>4</v>
      </c>
      <c r="B7" s="29">
        <v>197216.76130135974</v>
      </c>
      <c r="C7" s="29"/>
      <c r="D7" s="29"/>
      <c r="E7" s="29"/>
      <c r="F7" s="17"/>
      <c r="G7" s="17"/>
      <c r="H7" s="17"/>
      <c r="P7" s="27"/>
    </row>
    <row r="8" spans="1:24" ht="13.5" thickBot="1" x14ac:dyDescent="0.25">
      <c r="A8" s="3" t="s">
        <v>5</v>
      </c>
      <c r="B8" s="29">
        <v>197719.42107465776</v>
      </c>
      <c r="C8" s="29"/>
      <c r="D8" s="29"/>
      <c r="E8" s="29"/>
      <c r="F8" s="17"/>
      <c r="G8" s="17"/>
      <c r="H8" s="17"/>
      <c r="P8" s="27"/>
    </row>
    <row r="9" spans="1:24" ht="13.5" thickBot="1" x14ac:dyDescent="0.25">
      <c r="A9" s="3" t="s">
        <v>6</v>
      </c>
      <c r="B9" s="29">
        <v>195610.92532868171</v>
      </c>
      <c r="C9" s="29"/>
      <c r="D9" s="29"/>
      <c r="E9" s="29"/>
      <c r="F9" s="17"/>
      <c r="G9" s="17"/>
      <c r="H9" s="17"/>
      <c r="P9" s="27"/>
    </row>
    <row r="10" spans="1:24" ht="13.5" thickBot="1" x14ac:dyDescent="0.25">
      <c r="A10" s="21" t="s">
        <v>30</v>
      </c>
      <c r="B10" s="29">
        <v>191989.12926981293</v>
      </c>
      <c r="C10" s="29"/>
      <c r="D10" s="29"/>
      <c r="E10" s="29"/>
      <c r="F10" s="17"/>
      <c r="G10" s="17"/>
      <c r="H10" s="17"/>
      <c r="P10" s="27"/>
    </row>
    <row r="11" spans="1:24" ht="13.5" thickBot="1" x14ac:dyDescent="0.25">
      <c r="A11" s="21" t="s">
        <v>91</v>
      </c>
      <c r="B11" s="29">
        <v>187525.31514142497</v>
      </c>
      <c r="C11" s="29"/>
      <c r="D11" s="29"/>
      <c r="E11" s="29"/>
      <c r="F11" s="17">
        <v>188017.64306733821</v>
      </c>
      <c r="G11" s="17">
        <v>0</v>
      </c>
      <c r="H11" s="17" t="s">
        <v>7</v>
      </c>
      <c r="P11" s="27"/>
    </row>
    <row r="12" spans="1:24" ht="23.25" thickBot="1" x14ac:dyDescent="0.25">
      <c r="A12" s="21" t="s">
        <v>85</v>
      </c>
      <c r="B12" s="29">
        <v>184387.50626611328</v>
      </c>
      <c r="C12" s="29"/>
      <c r="D12" s="29"/>
      <c r="E12" s="29"/>
      <c r="F12" s="17">
        <v>189724.67176097404</v>
      </c>
      <c r="G12" s="17">
        <v>0</v>
      </c>
      <c r="H12" s="17" t="s">
        <v>8</v>
      </c>
      <c r="P12" s="27"/>
    </row>
    <row r="13" spans="1:24" ht="13.5" thickBot="1" x14ac:dyDescent="0.25">
      <c r="A13" s="3" t="s">
        <v>9</v>
      </c>
      <c r="B13" s="29"/>
      <c r="C13" s="29">
        <v>183877</v>
      </c>
      <c r="D13" s="29">
        <v>179108.2</v>
      </c>
      <c r="E13" s="29">
        <v>172940.79999999999</v>
      </c>
      <c r="F13" s="17">
        <v>192204.65897359562</v>
      </c>
      <c r="G13" s="17">
        <v>0</v>
      </c>
      <c r="H13" s="17" t="s">
        <v>9</v>
      </c>
      <c r="P13" s="27"/>
    </row>
    <row r="14" spans="1:24" ht="13.5" thickBot="1" x14ac:dyDescent="0.25">
      <c r="A14" s="3" t="s">
        <v>10</v>
      </c>
      <c r="B14" s="29"/>
      <c r="C14" s="29">
        <v>190129.5</v>
      </c>
      <c r="D14" s="29">
        <v>183580.3</v>
      </c>
      <c r="E14" s="29">
        <v>170508.59999999998</v>
      </c>
      <c r="F14" s="17">
        <v>195497.93570406397</v>
      </c>
      <c r="G14" s="17">
        <v>0</v>
      </c>
      <c r="H14" s="17" t="s">
        <v>10</v>
      </c>
      <c r="P14" s="27"/>
    </row>
    <row r="15" spans="1:24" ht="13.5" thickBot="1" x14ac:dyDescent="0.25">
      <c r="A15" s="3" t="s">
        <v>11</v>
      </c>
      <c r="B15" s="29"/>
      <c r="C15" s="29">
        <v>194443.8</v>
      </c>
      <c r="D15" s="29">
        <v>186868.09999999998</v>
      </c>
      <c r="E15" s="29">
        <v>165725.40000000002</v>
      </c>
      <c r="F15" s="17">
        <v>197871.79193342011</v>
      </c>
      <c r="G15" s="17">
        <v>0</v>
      </c>
      <c r="H15" s="17" t="s">
        <v>11</v>
      </c>
      <c r="P15" s="27"/>
    </row>
    <row r="16" spans="1:24" ht="13.5" thickBot="1" x14ac:dyDescent="0.25">
      <c r="A16" s="3" t="s">
        <v>12</v>
      </c>
      <c r="B16" s="29"/>
      <c r="C16" s="29">
        <v>197467.09999999998</v>
      </c>
      <c r="D16" s="29">
        <v>187338.19999999998</v>
      </c>
      <c r="E16" s="29">
        <v>166838.79999999999</v>
      </c>
      <c r="F16" s="17">
        <v>200170.32445126417</v>
      </c>
      <c r="G16" s="17">
        <v>0</v>
      </c>
      <c r="H16" s="17" t="s">
        <v>12</v>
      </c>
      <c r="P16" s="27"/>
    </row>
    <row r="17" spans="1:16" ht="13.5" thickBot="1" x14ac:dyDescent="0.25">
      <c r="A17" s="3" t="s">
        <v>13</v>
      </c>
      <c r="B17" s="29"/>
      <c r="C17" s="29">
        <v>199968.2</v>
      </c>
      <c r="D17" s="29">
        <v>187418.19999999998</v>
      </c>
      <c r="E17" s="29">
        <v>166136.79999999999</v>
      </c>
      <c r="F17" s="17">
        <v>200641.49370378046</v>
      </c>
      <c r="G17" s="17">
        <v>0</v>
      </c>
      <c r="H17" s="17" t="s">
        <v>13</v>
      </c>
      <c r="P17" s="27"/>
    </row>
    <row r="18" spans="1:16" ht="13.5" thickBot="1" x14ac:dyDescent="0.25">
      <c r="A18" s="3" t="s">
        <v>14</v>
      </c>
      <c r="B18" s="29"/>
      <c r="C18" s="29">
        <v>202789.30000000002</v>
      </c>
      <c r="D18" s="29">
        <v>187438.19999999998</v>
      </c>
      <c r="E18" s="29">
        <v>164830.6</v>
      </c>
      <c r="F18" s="17">
        <v>201099.13576771066</v>
      </c>
      <c r="G18" s="17">
        <v>0</v>
      </c>
      <c r="H18" s="17" t="s">
        <v>14</v>
      </c>
      <c r="P18" s="27"/>
    </row>
    <row r="19" spans="1:16" ht="13.5" thickBot="1" x14ac:dyDescent="0.25">
      <c r="A19" s="3" t="s">
        <v>15</v>
      </c>
      <c r="B19" s="29"/>
      <c r="C19" s="29">
        <v>205931.09999999998</v>
      </c>
      <c r="D19" s="29">
        <v>188000.7</v>
      </c>
      <c r="E19" s="29">
        <v>163007.6</v>
      </c>
      <c r="F19" s="17">
        <v>202515.99898560817</v>
      </c>
      <c r="G19" s="17">
        <v>0</v>
      </c>
      <c r="H19" s="17" t="s">
        <v>15</v>
      </c>
      <c r="P19" s="27"/>
    </row>
    <row r="20" spans="1:16" ht="13.5" thickBot="1" x14ac:dyDescent="0.25">
      <c r="A20" s="3" t="s">
        <v>16</v>
      </c>
      <c r="B20" s="29"/>
      <c r="C20" s="29">
        <v>208189.80000000002</v>
      </c>
      <c r="D20" s="29">
        <v>188609.69999999998</v>
      </c>
      <c r="E20" s="29">
        <v>160901.4</v>
      </c>
      <c r="F20" s="17">
        <v>203193.53746049295</v>
      </c>
      <c r="G20" s="17">
        <v>0</v>
      </c>
      <c r="H20" s="17" t="s">
        <v>16</v>
      </c>
      <c r="P20" s="27"/>
    </row>
    <row r="21" spans="1:16" ht="13.5" thickBot="1" x14ac:dyDescent="0.25">
      <c r="A21" s="3" t="s">
        <v>17</v>
      </c>
      <c r="B21" s="29"/>
      <c r="C21" s="29">
        <v>210428.5</v>
      </c>
      <c r="D21" s="29">
        <v>188864.7</v>
      </c>
      <c r="E21" s="29">
        <v>158938</v>
      </c>
      <c r="F21" s="17">
        <v>203389.96199412149</v>
      </c>
      <c r="G21" s="17">
        <v>0</v>
      </c>
      <c r="H21" s="17" t="s">
        <v>17</v>
      </c>
      <c r="P21" s="27"/>
    </row>
    <row r="22" spans="1:16" ht="13.5" thickBot="1" x14ac:dyDescent="0.25">
      <c r="A22" s="3" t="s">
        <v>18</v>
      </c>
      <c r="B22" s="29"/>
      <c r="C22" s="29">
        <v>212503.5</v>
      </c>
      <c r="D22" s="29">
        <v>189262.6</v>
      </c>
      <c r="E22" s="29">
        <v>157617.20000000001</v>
      </c>
      <c r="F22" s="17">
        <v>203437.03486128183</v>
      </c>
      <c r="G22" s="17">
        <v>0</v>
      </c>
      <c r="H22" s="17" t="s">
        <v>18</v>
      </c>
      <c r="P22" s="27"/>
    </row>
    <row r="23" spans="1:16" ht="13.5" thickBot="1" x14ac:dyDescent="0.25">
      <c r="A23" s="3" t="s">
        <v>19</v>
      </c>
      <c r="B23" s="29"/>
      <c r="C23" s="29">
        <v>214595.4</v>
      </c>
      <c r="D23" s="29">
        <v>189765.39999999997</v>
      </c>
      <c r="E23" s="29">
        <v>156627</v>
      </c>
      <c r="F23" s="17">
        <v>204126.61758472162</v>
      </c>
      <c r="G23" s="17">
        <v>0</v>
      </c>
      <c r="H23" s="17" t="s">
        <v>19</v>
      </c>
      <c r="P23" s="27"/>
    </row>
    <row r="24" spans="1:16" ht="13.5" thickBot="1" x14ac:dyDescent="0.25">
      <c r="A24" s="3" t="s">
        <v>20</v>
      </c>
      <c r="B24" s="29"/>
      <c r="C24" s="29">
        <v>216767.30000000002</v>
      </c>
      <c r="D24" s="29">
        <v>190754.8</v>
      </c>
      <c r="E24" s="29">
        <v>156341.90000000002</v>
      </c>
      <c r="F24" s="17">
        <v>204825.24059869113</v>
      </c>
      <c r="G24" s="17">
        <v>0</v>
      </c>
      <c r="H24" s="17" t="s">
        <v>20</v>
      </c>
      <c r="P24" s="27"/>
    </row>
    <row r="25" spans="1:16" ht="13.5" thickBot="1" x14ac:dyDescent="0.25">
      <c r="A25" s="3" t="s">
        <v>21</v>
      </c>
      <c r="B25" s="29"/>
      <c r="C25" s="29">
        <v>218446</v>
      </c>
      <c r="D25" s="29">
        <v>191648.3</v>
      </c>
      <c r="E25" s="29">
        <v>154797.4</v>
      </c>
      <c r="F25" s="17">
        <v>205666.82415315416</v>
      </c>
      <c r="G25" s="17">
        <v>0</v>
      </c>
      <c r="H25" s="17" t="s">
        <v>21</v>
      </c>
      <c r="P25" s="27"/>
    </row>
    <row r="26" spans="1:16" ht="13.5" thickBot="1" x14ac:dyDescent="0.25">
      <c r="A26" s="3" t="s">
        <v>22</v>
      </c>
      <c r="B26" s="29"/>
      <c r="C26" s="29">
        <v>220507.3</v>
      </c>
      <c r="D26" s="29">
        <v>192733.7</v>
      </c>
      <c r="E26" s="29">
        <v>154590.20000000001</v>
      </c>
      <c r="F26" s="17">
        <v>206502.24716910248</v>
      </c>
      <c r="G26" s="17">
        <v>0</v>
      </c>
      <c r="H26" s="17" t="s">
        <v>22</v>
      </c>
      <c r="P26" s="27"/>
    </row>
    <row r="27" spans="1:16" ht="13.5" thickBot="1" x14ac:dyDescent="0.25">
      <c r="A27" s="3" t="s">
        <v>23</v>
      </c>
      <c r="B27" s="29"/>
      <c r="C27" s="29">
        <v>222864.8</v>
      </c>
      <c r="D27" s="29">
        <v>193926.5</v>
      </c>
      <c r="E27" s="29">
        <v>152476.9</v>
      </c>
      <c r="F27" s="17">
        <v>207051.70989530714</v>
      </c>
      <c r="G27" s="17">
        <v>0</v>
      </c>
      <c r="H27" s="17" t="s">
        <v>23</v>
      </c>
      <c r="P27" s="27"/>
    </row>
    <row r="28" spans="1:16" ht="13.5" thickBot="1" x14ac:dyDescent="0.25">
      <c r="A28" s="3" t="s">
        <v>24</v>
      </c>
      <c r="B28" s="29"/>
      <c r="C28" s="29">
        <v>225349.2</v>
      </c>
      <c r="D28" s="29">
        <v>195341.3</v>
      </c>
      <c r="E28" s="29">
        <v>146563</v>
      </c>
      <c r="F28" s="17">
        <v>207360.72358160623</v>
      </c>
      <c r="G28" s="17">
        <v>0</v>
      </c>
      <c r="H28" s="17" t="s">
        <v>24</v>
      </c>
      <c r="P28" s="27"/>
    </row>
    <row r="29" spans="1:16" ht="13.5" thickBot="1" x14ac:dyDescent="0.25">
      <c r="A29" s="3" t="s">
        <v>25</v>
      </c>
      <c r="B29" s="29"/>
      <c r="C29" s="29">
        <v>227239.2</v>
      </c>
      <c r="D29" s="29">
        <v>195682.7</v>
      </c>
      <c r="E29" s="29">
        <v>146732.9</v>
      </c>
      <c r="F29" s="17">
        <v>207615.73266050615</v>
      </c>
      <c r="G29" s="17">
        <v>0</v>
      </c>
      <c r="H29" s="17" t="s">
        <v>25</v>
      </c>
      <c r="P29" s="27"/>
    </row>
    <row r="30" spans="1:16" ht="13.5" thickBot="1" x14ac:dyDescent="0.25">
      <c r="A30" s="3" t="s">
        <v>26</v>
      </c>
      <c r="B30" s="29"/>
      <c r="C30" s="29">
        <v>229039.2</v>
      </c>
      <c r="D30" s="29">
        <v>195935.40000000002</v>
      </c>
      <c r="E30" s="29">
        <v>146499.30000000002</v>
      </c>
      <c r="F30" s="17">
        <v>207886.33532232992</v>
      </c>
      <c r="G30" s="17">
        <v>0</v>
      </c>
      <c r="H30" s="17" t="s">
        <v>26</v>
      </c>
      <c r="P30" s="27"/>
    </row>
    <row r="31" spans="1:16" s="18" customFormat="1" ht="13.5" thickBot="1" x14ac:dyDescent="0.25">
      <c r="A31" s="21" t="s">
        <v>44</v>
      </c>
      <c r="B31" s="39"/>
      <c r="C31" s="29">
        <v>230943.80000000002</v>
      </c>
      <c r="D31" s="29">
        <v>196078.09999999998</v>
      </c>
      <c r="E31" s="29">
        <v>145886.39999999999</v>
      </c>
      <c r="F31" s="17"/>
      <c r="G31" s="17"/>
      <c r="H31" s="17"/>
      <c r="P31" s="27"/>
    </row>
    <row r="32" spans="1:16" s="18" customFormat="1" ht="13.5" thickBot="1" x14ac:dyDescent="0.25">
      <c r="A32" s="21" t="s">
        <v>86</v>
      </c>
      <c r="B32" s="39"/>
      <c r="C32" s="29">
        <v>232445</v>
      </c>
      <c r="D32" s="29">
        <v>196576.7</v>
      </c>
      <c r="E32" s="29">
        <v>145590.59999999998</v>
      </c>
      <c r="F32" s="69"/>
      <c r="G32" s="69"/>
      <c r="H32" s="69"/>
      <c r="P32" s="27"/>
    </row>
    <row r="33" spans="1:21" x14ac:dyDescent="0.2">
      <c r="P33" s="27"/>
      <c r="Q33" s="27"/>
      <c r="R33" s="27"/>
      <c r="S33" s="27"/>
      <c r="T33" s="27"/>
      <c r="U33" s="27"/>
    </row>
    <row r="34" spans="1:21" ht="45.75" thickBot="1" x14ac:dyDescent="0.25">
      <c r="A34" s="43" t="s">
        <v>66</v>
      </c>
      <c r="B34" s="43" t="s">
        <v>0</v>
      </c>
      <c r="C34" s="65" t="s">
        <v>92</v>
      </c>
      <c r="D34" s="65" t="s">
        <v>93</v>
      </c>
      <c r="E34" s="65" t="s">
        <v>94</v>
      </c>
    </row>
    <row r="35" spans="1:21" ht="24" thickTop="1" thickBot="1" x14ac:dyDescent="0.25">
      <c r="A35" s="21" t="s">
        <v>87</v>
      </c>
      <c r="B35" s="52">
        <v>-1.7300941078250753E-2</v>
      </c>
      <c r="C35" s="52"/>
      <c r="D35" s="52"/>
      <c r="E35" s="52"/>
    </row>
    <row r="36" spans="1:21" ht="23.25" thickBot="1" x14ac:dyDescent="0.25">
      <c r="A36" s="21" t="s">
        <v>88</v>
      </c>
      <c r="B36" s="52"/>
      <c r="C36" s="52">
        <v>1.7858801491440923E-2</v>
      </c>
      <c r="D36" s="52">
        <v>4.4644243131739536E-3</v>
      </c>
      <c r="E36" s="52">
        <v>-3.4943970698181226E-2</v>
      </c>
    </row>
    <row r="37" spans="1:21" ht="23.25" thickBot="1" x14ac:dyDescent="0.25">
      <c r="A37" s="21" t="s">
        <v>89</v>
      </c>
      <c r="B37" s="52"/>
      <c r="C37" s="52">
        <v>1.2768730524709726E-2</v>
      </c>
      <c r="D37" s="52">
        <v>1.8205764283876213E-3</v>
      </c>
      <c r="E37" s="52">
        <v>-7.1405121372835056E-3</v>
      </c>
    </row>
    <row r="38" spans="1:21" ht="23.25" thickBot="1" x14ac:dyDescent="0.25">
      <c r="A38" s="21" t="s">
        <v>90</v>
      </c>
      <c r="B38" s="52"/>
      <c r="C38" s="52">
        <v>1.4293073311073101E-2</v>
      </c>
      <c r="D38" s="52">
        <v>2.6129992784105216E-3</v>
      </c>
      <c r="E38" s="52">
        <v>-1.5564624183783238E-2</v>
      </c>
    </row>
    <row r="39" spans="1:21" x14ac:dyDescent="0.2">
      <c r="A39" s="18"/>
      <c r="B39" s="18"/>
      <c r="C39" s="18"/>
      <c r="D39" s="18"/>
      <c r="E39" s="18"/>
    </row>
    <row r="40" spans="1:21" x14ac:dyDescent="0.2">
      <c r="A40" s="18"/>
      <c r="B40" s="18"/>
      <c r="C40" s="18"/>
      <c r="D40" s="18"/>
      <c r="E40" s="18"/>
    </row>
    <row r="41" spans="1:21" x14ac:dyDescent="0.2">
      <c r="A41" s="54"/>
      <c r="B41" s="54"/>
      <c r="C41" s="54"/>
      <c r="D41" s="18"/>
    </row>
    <row r="42" spans="1:21" x14ac:dyDescent="0.2">
      <c r="A42" s="54"/>
      <c r="B42" s="54"/>
      <c r="C42" s="54"/>
      <c r="D42" s="18"/>
    </row>
    <row r="43" spans="1:21" x14ac:dyDescent="0.2">
      <c r="A43" s="54"/>
      <c r="B43" s="54"/>
      <c r="C43" s="54"/>
      <c r="D43" s="18"/>
    </row>
    <row r="44" spans="1:21" x14ac:dyDescent="0.2">
      <c r="A44" s="54"/>
      <c r="B44" s="54"/>
      <c r="C44" s="54"/>
      <c r="D44" s="18"/>
    </row>
    <row r="45" spans="1:21" x14ac:dyDescent="0.2">
      <c r="A45" s="18"/>
      <c r="B45" s="18"/>
      <c r="C45" s="18"/>
      <c r="D45" s="18"/>
    </row>
    <row r="46" spans="1:21" x14ac:dyDescent="0.2">
      <c r="A46" s="53"/>
      <c r="B46" s="54"/>
      <c r="C46" s="54"/>
      <c r="D46" s="54"/>
    </row>
    <row r="47" spans="1:21" x14ac:dyDescent="0.2">
      <c r="A47" s="54"/>
      <c r="B47" s="54"/>
      <c r="C47" s="54"/>
      <c r="D47" s="54"/>
    </row>
    <row r="48" spans="1:21" x14ac:dyDescent="0.2">
      <c r="A48" s="55"/>
      <c r="B48" s="55"/>
      <c r="C48" s="55"/>
      <c r="D48" s="55"/>
    </row>
    <row r="49" spans="1:4" s="18" customFormat="1" x14ac:dyDescent="0.2">
      <c r="A49" s="56"/>
      <c r="B49" s="57"/>
      <c r="C49" s="57"/>
      <c r="D49" s="57"/>
    </row>
    <row r="50" spans="1:4" s="18" customFormat="1" x14ac:dyDescent="0.2">
      <c r="A50" s="56"/>
      <c r="B50" s="58"/>
      <c r="C50" s="57"/>
      <c r="D50" s="58"/>
    </row>
    <row r="51" spans="1:4" s="18" customFormat="1" x14ac:dyDescent="0.2">
      <c r="A51" s="56"/>
      <c r="B51" s="57"/>
      <c r="C51" s="57"/>
      <c r="D51" s="57"/>
    </row>
    <row r="52" spans="1:4" s="18" customFormat="1" x14ac:dyDescent="0.2">
      <c r="A52" s="56"/>
      <c r="B52" s="57"/>
      <c r="C52" s="57"/>
      <c r="D52" s="57"/>
    </row>
    <row r="53" spans="1:4" s="18" customFormat="1" x14ac:dyDescent="0.2"/>
    <row r="54" spans="1:4" s="18" customFormat="1" x14ac:dyDescent="0.2"/>
    <row r="55" spans="1:4" s="18" customFormat="1" x14ac:dyDescent="0.2"/>
    <row r="56" spans="1:4" s="18" customFormat="1" x14ac:dyDescent="0.2"/>
    <row r="57" spans="1:4" ht="15" customHeight="1" x14ac:dyDescent="0.2"/>
  </sheetData>
  <mergeCells count="2">
    <mergeCell ref="C2:E2"/>
    <mergeCell ref="F2:H2"/>
  </mergeCells>
  <pageMargins left="0.25" right="0.25" top="0.75" bottom="0.75" header="0.3" footer="0.3"/>
  <pageSetup paperSize="8" scale="73" orientation="landscape" r:id="rId1"/>
  <headerFooter>
    <oddHeader>&amp;C2014 National Electricity Forecasting Report</oddHeader>
    <oddFooter>&amp;L© 2014 Australian Energy Market Operator&amp;R&amp;P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79998168889431442"/>
    <pageSetUpPr fitToPage="1"/>
  </sheetPr>
  <dimension ref="A1:N76"/>
  <sheetViews>
    <sheetView zoomScaleNormal="100" zoomScaleSheetLayoutView="70" workbookViewId="0">
      <pane ySplit="3" topLeftCell="A4" activePane="bottomLeft" state="frozen"/>
      <selection pane="bottomLeft"/>
    </sheetView>
  </sheetViews>
  <sheetFormatPr defaultRowHeight="12.75" x14ac:dyDescent="0.2"/>
  <cols>
    <col min="1" max="1" width="14.5703125" customWidth="1"/>
    <col min="2" max="2" width="12.140625" customWidth="1"/>
    <col min="3" max="3" width="18" customWidth="1"/>
    <col min="4" max="4" width="15.140625" customWidth="1"/>
    <col min="5" max="5" width="16" customWidth="1"/>
    <col min="6" max="6" width="15.7109375" customWidth="1"/>
    <col min="12" max="12" width="14.5703125" bestFit="1" customWidth="1"/>
  </cols>
  <sheetData>
    <row r="1" spans="1:14" s="1" customFormat="1" ht="21" customHeight="1" x14ac:dyDescent="0.2">
      <c r="A1" s="19" t="s">
        <v>81</v>
      </c>
      <c r="G1" s="35"/>
    </row>
    <row r="3" spans="1:14" ht="34.5" customHeight="1" thickBot="1" x14ac:dyDescent="0.25">
      <c r="A3" s="2"/>
      <c r="B3" s="70" t="s">
        <v>27</v>
      </c>
      <c r="C3" s="42" t="s">
        <v>56</v>
      </c>
      <c r="D3" s="24" t="s">
        <v>43</v>
      </c>
      <c r="E3" s="6" t="s">
        <v>29</v>
      </c>
      <c r="F3" s="25" t="s">
        <v>42</v>
      </c>
    </row>
    <row r="4" spans="1:14" ht="14.25" thickTop="1" thickBot="1" x14ac:dyDescent="0.25">
      <c r="A4" s="92" t="s">
        <v>0</v>
      </c>
      <c r="B4" s="92"/>
      <c r="C4" s="92"/>
      <c r="D4" s="92"/>
      <c r="E4" s="92"/>
      <c r="F4" s="92"/>
    </row>
    <row r="5" spans="1:14" ht="13.5" thickBot="1" x14ac:dyDescent="0.25">
      <c r="A5" s="20" t="s">
        <v>1</v>
      </c>
      <c r="B5" s="23">
        <v>185293.33098835745</v>
      </c>
      <c r="C5" s="22">
        <v>5430.6946470000094</v>
      </c>
      <c r="D5" s="23">
        <v>190484.38584753056</v>
      </c>
      <c r="E5" s="22">
        <v>13179.355526143034</v>
      </c>
      <c r="F5" s="23">
        <v>203663.74137367358</v>
      </c>
      <c r="G5" s="13"/>
      <c r="H5" s="11"/>
      <c r="I5" s="13"/>
      <c r="J5" s="13"/>
      <c r="K5" s="13"/>
    </row>
    <row r="6" spans="1:14" ht="13.5" thickBot="1" x14ac:dyDescent="0.25">
      <c r="A6" s="20" t="s">
        <v>2</v>
      </c>
      <c r="B6" s="23">
        <v>188654.43325040978</v>
      </c>
      <c r="C6" s="22">
        <v>5322.0030750000005</v>
      </c>
      <c r="D6" s="23">
        <v>193977.26569504658</v>
      </c>
      <c r="E6" s="22">
        <v>13153.894700590001</v>
      </c>
      <c r="F6" s="23">
        <v>207131.16039563657</v>
      </c>
      <c r="G6" s="13"/>
      <c r="H6" s="11"/>
      <c r="I6" s="13"/>
      <c r="J6" s="13"/>
      <c r="K6" s="13"/>
    </row>
    <row r="7" spans="1:14" ht="13.5" thickBot="1" x14ac:dyDescent="0.25">
      <c r="A7" s="20" t="s">
        <v>3</v>
      </c>
      <c r="B7" s="23">
        <v>190022.6937596552</v>
      </c>
      <c r="C7" s="22">
        <v>5301.360023499994</v>
      </c>
      <c r="D7" s="23">
        <v>195324.05378315519</v>
      </c>
      <c r="E7" s="22">
        <v>13598.612139729994</v>
      </c>
      <c r="F7" s="23">
        <v>208922.66592288518</v>
      </c>
      <c r="G7" s="13"/>
      <c r="H7" s="11"/>
      <c r="I7" s="13"/>
      <c r="J7" s="13"/>
      <c r="K7" s="13"/>
    </row>
    <row r="8" spans="1:14" ht="13.5" thickBot="1" x14ac:dyDescent="0.25">
      <c r="A8" s="20" t="s">
        <v>4</v>
      </c>
      <c r="B8" s="23">
        <v>191960.20889235975</v>
      </c>
      <c r="C8" s="22">
        <v>5256.5524089999944</v>
      </c>
      <c r="D8" s="23">
        <v>197216.76130135974</v>
      </c>
      <c r="E8" s="22">
        <v>14242.934882159043</v>
      </c>
      <c r="F8" s="23">
        <v>211459.6961835188</v>
      </c>
      <c r="G8" s="13"/>
      <c r="H8" s="11"/>
      <c r="I8" s="13"/>
      <c r="J8" s="13"/>
      <c r="K8" s="13"/>
    </row>
    <row r="9" spans="1:14" ht="13.5" thickBot="1" x14ac:dyDescent="0.25">
      <c r="A9" s="20" t="s">
        <v>5</v>
      </c>
      <c r="B9" s="23">
        <v>192226.56815915776</v>
      </c>
      <c r="C9" s="22">
        <v>5492.8529155000006</v>
      </c>
      <c r="D9" s="23">
        <v>197719.42107465776</v>
      </c>
      <c r="E9" s="22">
        <v>13888.546661647983</v>
      </c>
      <c r="F9" s="23">
        <v>211607.96773630573</v>
      </c>
      <c r="G9" s="13"/>
      <c r="H9" s="11"/>
      <c r="I9" s="13"/>
      <c r="J9" s="13"/>
      <c r="K9" s="13"/>
    </row>
    <row r="10" spans="1:14" ht="13.5" thickBot="1" x14ac:dyDescent="0.25">
      <c r="A10" s="20" t="s">
        <v>6</v>
      </c>
      <c r="B10" s="23">
        <v>190459.12071618173</v>
      </c>
      <c r="C10" s="22">
        <v>5151.8046124999755</v>
      </c>
      <c r="D10" s="23">
        <v>195610.92532868171</v>
      </c>
      <c r="E10" s="22">
        <v>13658.482299386989</v>
      </c>
      <c r="F10" s="23">
        <v>209269.40762806867</v>
      </c>
      <c r="G10" s="13"/>
      <c r="H10" s="11"/>
      <c r="I10" s="13"/>
      <c r="J10" s="13"/>
      <c r="K10" s="13"/>
    </row>
    <row r="11" spans="1:14" ht="13.5" thickBot="1" x14ac:dyDescent="0.25">
      <c r="A11" s="20" t="s">
        <v>30</v>
      </c>
      <c r="B11" s="23">
        <v>186928.65775881291</v>
      </c>
      <c r="C11" s="22">
        <v>5060.4715110000088</v>
      </c>
      <c r="D11" s="23">
        <v>191989.12926981293</v>
      </c>
      <c r="E11" s="22">
        <v>13196.780492252024</v>
      </c>
      <c r="F11" s="23">
        <v>205185.90976206493</v>
      </c>
      <c r="G11" s="13"/>
      <c r="H11" s="11"/>
      <c r="I11" s="13"/>
      <c r="J11" s="13"/>
      <c r="K11" s="13"/>
    </row>
    <row r="12" spans="1:14" s="18" customFormat="1" ht="13.5" thickBot="1" x14ac:dyDescent="0.25">
      <c r="A12" s="20" t="s">
        <v>91</v>
      </c>
      <c r="B12" s="23">
        <v>182772.42388042496</v>
      </c>
      <c r="C12" s="22">
        <v>4752.8912610000043</v>
      </c>
      <c r="D12" s="23">
        <v>187525.31514142497</v>
      </c>
      <c r="E12" s="22">
        <v>12453.501182000024</v>
      </c>
      <c r="F12" s="23">
        <v>199978.81632342501</v>
      </c>
      <c r="G12" s="16"/>
      <c r="I12" s="16"/>
      <c r="J12" s="16"/>
      <c r="K12" s="16"/>
    </row>
    <row r="13" spans="1:14" s="18" customFormat="1" ht="13.5" thickBot="1" x14ac:dyDescent="0.25">
      <c r="A13" s="10" t="s">
        <v>85</v>
      </c>
      <c r="B13" s="23">
        <v>179632.56566056926</v>
      </c>
      <c r="C13" s="22">
        <v>4754.9406055440086</v>
      </c>
      <c r="D13" s="23">
        <v>184387.50626611328</v>
      </c>
      <c r="E13" s="22">
        <v>11502.486914500005</v>
      </c>
      <c r="F13" s="23">
        <v>195889.9931806133</v>
      </c>
      <c r="G13" s="16"/>
      <c r="I13" s="16"/>
      <c r="J13" s="16"/>
      <c r="K13" s="16"/>
    </row>
    <row r="14" spans="1:14" ht="13.5" customHeight="1" thickTop="1" thickBot="1" x14ac:dyDescent="0.25">
      <c r="A14" s="92" t="s">
        <v>84</v>
      </c>
      <c r="B14" s="92"/>
      <c r="C14" s="92"/>
      <c r="D14" s="92"/>
      <c r="E14" s="92"/>
      <c r="F14" s="92"/>
      <c r="G14" s="13"/>
      <c r="H14" s="11"/>
      <c r="I14" s="13"/>
      <c r="J14" s="13"/>
      <c r="K14" s="13"/>
      <c r="L14" s="9"/>
      <c r="M14" s="9"/>
      <c r="N14" s="9"/>
    </row>
    <row r="15" spans="1:14" ht="13.5" thickBot="1" x14ac:dyDescent="0.25">
      <c r="A15" s="10" t="s">
        <v>9</v>
      </c>
      <c r="B15" s="23">
        <v>168389.9</v>
      </c>
      <c r="C15" s="22">
        <v>4550.8999999999996</v>
      </c>
      <c r="D15" s="23">
        <v>172940.79999999999</v>
      </c>
      <c r="E15" s="22">
        <v>11257.900000000001</v>
      </c>
      <c r="F15" s="23">
        <v>184198.7</v>
      </c>
      <c r="G15" s="13"/>
      <c r="H15" s="11"/>
      <c r="I15" s="13"/>
      <c r="J15" s="13"/>
      <c r="K15" s="13"/>
    </row>
    <row r="16" spans="1:14" ht="13.5" thickBot="1" x14ac:dyDescent="0.25">
      <c r="A16" s="10" t="s">
        <v>10</v>
      </c>
      <c r="B16" s="23">
        <v>166025.19999999998</v>
      </c>
      <c r="C16" s="22">
        <v>4483.3999999999996</v>
      </c>
      <c r="D16" s="23">
        <v>170508.59999999998</v>
      </c>
      <c r="E16" s="22">
        <v>10574.400000000001</v>
      </c>
      <c r="F16" s="23">
        <v>181083</v>
      </c>
      <c r="G16" s="13"/>
      <c r="H16" s="11"/>
      <c r="I16" s="13"/>
      <c r="J16" s="13"/>
      <c r="K16" s="13"/>
    </row>
    <row r="17" spans="1:11" ht="13.5" thickBot="1" x14ac:dyDescent="0.25">
      <c r="A17" s="10" t="s">
        <v>11</v>
      </c>
      <c r="B17" s="23">
        <v>161353.60000000003</v>
      </c>
      <c r="C17" s="22">
        <v>4371.8</v>
      </c>
      <c r="D17" s="23">
        <v>165725.40000000002</v>
      </c>
      <c r="E17" s="22">
        <v>10112.200000000001</v>
      </c>
      <c r="F17" s="23">
        <v>175837.59999999998</v>
      </c>
      <c r="G17" s="13"/>
      <c r="H17" s="11"/>
      <c r="I17" s="13"/>
      <c r="J17" s="13"/>
      <c r="K17" s="13"/>
    </row>
    <row r="18" spans="1:11" ht="13.5" thickBot="1" x14ac:dyDescent="0.25">
      <c r="A18" s="10" t="s">
        <v>12</v>
      </c>
      <c r="B18" s="23">
        <v>162431.5</v>
      </c>
      <c r="C18" s="22">
        <v>4407.3</v>
      </c>
      <c r="D18" s="23">
        <v>166838.79999999999</v>
      </c>
      <c r="E18" s="22">
        <v>10011.799999999999</v>
      </c>
      <c r="F18" s="23">
        <v>176850.6</v>
      </c>
      <c r="G18" s="13"/>
      <c r="H18" s="11"/>
      <c r="I18" s="13"/>
      <c r="J18" s="13"/>
      <c r="K18" s="13"/>
    </row>
    <row r="19" spans="1:11" ht="13.5" thickBot="1" x14ac:dyDescent="0.25">
      <c r="A19" s="10" t="s">
        <v>13</v>
      </c>
      <c r="B19" s="23">
        <v>161748</v>
      </c>
      <c r="C19" s="22">
        <v>4388.8</v>
      </c>
      <c r="D19" s="23">
        <v>166136.79999999999</v>
      </c>
      <c r="E19" s="22">
        <v>9834.1</v>
      </c>
      <c r="F19" s="23">
        <v>175970.9</v>
      </c>
      <c r="G19" s="13"/>
      <c r="H19" s="11"/>
      <c r="I19" s="13"/>
      <c r="J19" s="13"/>
      <c r="K19" s="13"/>
    </row>
    <row r="20" spans="1:11" ht="13.5" thickBot="1" x14ac:dyDescent="0.25">
      <c r="A20" s="10" t="s">
        <v>14</v>
      </c>
      <c r="B20" s="23">
        <v>160477.70000000001</v>
      </c>
      <c r="C20" s="22">
        <v>4352.9000000000005</v>
      </c>
      <c r="D20" s="23">
        <v>164830.6</v>
      </c>
      <c r="E20" s="22">
        <v>9520.4000000000015</v>
      </c>
      <c r="F20" s="23">
        <v>174351</v>
      </c>
      <c r="G20" s="13"/>
      <c r="H20" s="11"/>
      <c r="I20" s="13"/>
      <c r="J20" s="13"/>
      <c r="K20" s="13"/>
    </row>
    <row r="21" spans="1:11" ht="13.5" thickBot="1" x14ac:dyDescent="0.25">
      <c r="A21" s="10" t="s">
        <v>15</v>
      </c>
      <c r="B21" s="23">
        <v>158703.30000000002</v>
      </c>
      <c r="C21" s="22">
        <v>4304.3</v>
      </c>
      <c r="D21" s="23">
        <v>163007.6</v>
      </c>
      <c r="E21" s="22">
        <v>9290.6</v>
      </c>
      <c r="F21" s="23">
        <v>172298.2</v>
      </c>
      <c r="G21" s="13"/>
      <c r="H21" s="11"/>
      <c r="I21" s="13"/>
      <c r="J21" s="13"/>
      <c r="K21" s="13"/>
    </row>
    <row r="22" spans="1:11" ht="13.5" thickBot="1" x14ac:dyDescent="0.25">
      <c r="A22" s="10" t="s">
        <v>16</v>
      </c>
      <c r="B22" s="23">
        <v>156653.1</v>
      </c>
      <c r="C22" s="22">
        <v>4248.2999999999993</v>
      </c>
      <c r="D22" s="23">
        <v>160901.4</v>
      </c>
      <c r="E22" s="22">
        <v>9205.6000000000022</v>
      </c>
      <c r="F22" s="23">
        <v>170107</v>
      </c>
      <c r="G22" s="13"/>
      <c r="H22" s="11"/>
      <c r="I22" s="13"/>
      <c r="J22" s="13"/>
      <c r="K22" s="13"/>
    </row>
    <row r="23" spans="1:11" ht="13.5" thickBot="1" x14ac:dyDescent="0.25">
      <c r="A23" s="10" t="s">
        <v>17</v>
      </c>
      <c r="B23" s="23">
        <v>154742.39999999999</v>
      </c>
      <c r="C23" s="22">
        <v>4195.6000000000004</v>
      </c>
      <c r="D23" s="23">
        <v>158938</v>
      </c>
      <c r="E23" s="22">
        <v>9099.4000000000015</v>
      </c>
      <c r="F23" s="23">
        <v>168037.4</v>
      </c>
      <c r="G23" s="13"/>
      <c r="H23" s="11"/>
      <c r="I23" s="13"/>
      <c r="J23" s="13"/>
      <c r="K23" s="13"/>
    </row>
    <row r="24" spans="1:11" ht="13.5" thickBot="1" x14ac:dyDescent="0.25">
      <c r="A24" s="10" t="s">
        <v>18</v>
      </c>
      <c r="B24" s="23">
        <v>153456.80000000002</v>
      </c>
      <c r="C24" s="22">
        <v>4160.3999999999996</v>
      </c>
      <c r="D24" s="23">
        <v>157617.20000000001</v>
      </c>
      <c r="E24" s="22">
        <v>9037.9999999999982</v>
      </c>
      <c r="F24" s="23">
        <v>166655.20000000001</v>
      </c>
      <c r="G24" s="13"/>
      <c r="H24" s="11"/>
      <c r="I24" s="13"/>
      <c r="J24" s="13"/>
      <c r="K24" s="13"/>
    </row>
    <row r="25" spans="1:11" ht="13.5" thickBot="1" x14ac:dyDescent="0.25">
      <c r="A25" s="10" t="s">
        <v>19</v>
      </c>
      <c r="B25" s="23">
        <v>152492.29999999999</v>
      </c>
      <c r="C25" s="22">
        <v>4134.7</v>
      </c>
      <c r="D25" s="23">
        <v>156627</v>
      </c>
      <c r="E25" s="22">
        <v>8984.9000000000015</v>
      </c>
      <c r="F25" s="23">
        <v>165611.90000000002</v>
      </c>
      <c r="G25" s="13"/>
      <c r="H25" s="11"/>
      <c r="I25" s="13"/>
      <c r="J25" s="13"/>
      <c r="K25" s="13"/>
    </row>
    <row r="26" spans="1:11" ht="13.5" thickBot="1" x14ac:dyDescent="0.25">
      <c r="A26" s="10" t="s">
        <v>20</v>
      </c>
      <c r="B26" s="23">
        <v>152214.50000000003</v>
      </c>
      <c r="C26" s="22">
        <v>4127.4000000000005</v>
      </c>
      <c r="D26" s="23">
        <v>156341.90000000002</v>
      </c>
      <c r="E26" s="22">
        <v>8988.4</v>
      </c>
      <c r="F26" s="23">
        <v>165330.29999999999</v>
      </c>
      <c r="G26" s="13"/>
      <c r="H26" s="11"/>
      <c r="I26" s="13"/>
      <c r="J26" s="13"/>
      <c r="K26" s="13"/>
    </row>
    <row r="27" spans="1:11" ht="13.5" thickBot="1" x14ac:dyDescent="0.25">
      <c r="A27" s="10" t="s">
        <v>21</v>
      </c>
      <c r="B27" s="23">
        <v>150713.1</v>
      </c>
      <c r="C27" s="22">
        <v>4084.3</v>
      </c>
      <c r="D27" s="23">
        <v>154797.4</v>
      </c>
      <c r="E27" s="22">
        <v>9066</v>
      </c>
      <c r="F27" s="23">
        <v>163863.4</v>
      </c>
      <c r="G27" s="13"/>
      <c r="H27" s="11"/>
      <c r="I27" s="13"/>
      <c r="J27" s="13"/>
      <c r="K27" s="13"/>
    </row>
    <row r="28" spans="1:11" ht="13.5" thickBot="1" x14ac:dyDescent="0.25">
      <c r="A28" s="10" t="s">
        <v>22</v>
      </c>
      <c r="B28" s="23">
        <v>150511.40000000002</v>
      </c>
      <c r="C28" s="22">
        <v>4078.7999999999997</v>
      </c>
      <c r="D28" s="23">
        <v>154590.20000000001</v>
      </c>
      <c r="E28" s="22">
        <v>9053.1999999999989</v>
      </c>
      <c r="F28" s="23">
        <v>163643.4</v>
      </c>
      <c r="G28" s="13"/>
      <c r="H28" s="11"/>
      <c r="I28" s="13"/>
      <c r="J28" s="13"/>
      <c r="K28" s="13"/>
    </row>
    <row r="29" spans="1:11" ht="13.5" thickBot="1" x14ac:dyDescent="0.25">
      <c r="A29" s="10" t="s">
        <v>23</v>
      </c>
      <c r="B29" s="23">
        <v>148450.1</v>
      </c>
      <c r="C29" s="22">
        <v>4026.7999999999997</v>
      </c>
      <c r="D29" s="23">
        <v>152476.9</v>
      </c>
      <c r="E29" s="22">
        <v>8952.6</v>
      </c>
      <c r="F29" s="23">
        <v>161429.5</v>
      </c>
      <c r="G29" s="13"/>
      <c r="H29" s="11"/>
      <c r="I29" s="13"/>
      <c r="J29" s="13"/>
      <c r="K29" s="13"/>
    </row>
    <row r="30" spans="1:11" ht="13.5" thickBot="1" x14ac:dyDescent="0.25">
      <c r="A30" s="10" t="s">
        <v>24</v>
      </c>
      <c r="B30" s="23">
        <v>142703.29999999999</v>
      </c>
      <c r="C30" s="22">
        <v>3859.7</v>
      </c>
      <c r="D30" s="23">
        <v>146563</v>
      </c>
      <c r="E30" s="22">
        <v>8599.9</v>
      </c>
      <c r="F30" s="23">
        <v>155162.90000000002</v>
      </c>
      <c r="G30" s="13"/>
      <c r="H30" s="11"/>
      <c r="I30" s="13"/>
      <c r="J30" s="13"/>
      <c r="K30" s="13"/>
    </row>
    <row r="31" spans="1:11" ht="13.5" thickBot="1" x14ac:dyDescent="0.25">
      <c r="A31" s="10" t="s">
        <v>25</v>
      </c>
      <c r="B31" s="23">
        <v>142867.69999999998</v>
      </c>
      <c r="C31" s="22">
        <v>3865.2000000000003</v>
      </c>
      <c r="D31" s="23">
        <v>146732.9</v>
      </c>
      <c r="E31" s="22">
        <v>8517.9</v>
      </c>
      <c r="F31" s="23">
        <v>155250.79999999999</v>
      </c>
      <c r="G31" s="13"/>
      <c r="H31" s="11"/>
      <c r="I31" s="13"/>
      <c r="J31" s="13"/>
      <c r="K31" s="13"/>
    </row>
    <row r="32" spans="1:11" ht="13.5" thickBot="1" x14ac:dyDescent="0.25">
      <c r="A32" s="10" t="s">
        <v>26</v>
      </c>
      <c r="B32" s="23">
        <v>142640.50000000003</v>
      </c>
      <c r="C32" s="22">
        <v>3858.7999999999997</v>
      </c>
      <c r="D32" s="23">
        <v>146499.30000000002</v>
      </c>
      <c r="E32" s="22">
        <v>8502</v>
      </c>
      <c r="F32" s="23">
        <v>155001.29999999999</v>
      </c>
      <c r="I32" s="13"/>
      <c r="J32" s="13"/>
      <c r="K32" s="13"/>
    </row>
    <row r="33" spans="1:11" s="18" customFormat="1" ht="13.5" thickBot="1" x14ac:dyDescent="0.25">
      <c r="A33" s="41" t="s">
        <v>44</v>
      </c>
      <c r="B33" s="23">
        <v>142044.4</v>
      </c>
      <c r="C33" s="22">
        <v>3841.9999999999995</v>
      </c>
      <c r="D33" s="23">
        <v>145886.39999999999</v>
      </c>
      <c r="E33" s="22">
        <v>8453.1999999999989</v>
      </c>
      <c r="F33" s="23">
        <v>154339.6</v>
      </c>
      <c r="I33" s="16"/>
      <c r="J33" s="16"/>
      <c r="K33" s="16"/>
    </row>
    <row r="34" spans="1:11" s="18" customFormat="1" ht="13.5" thickBot="1" x14ac:dyDescent="0.25">
      <c r="A34" s="41" t="s">
        <v>86</v>
      </c>
      <c r="B34" s="23">
        <v>141756.39999999997</v>
      </c>
      <c r="C34" s="22">
        <v>3834.2</v>
      </c>
      <c r="D34" s="23">
        <v>145590.59999999998</v>
      </c>
      <c r="E34" s="22">
        <v>8428.0000000000018</v>
      </c>
      <c r="F34" s="23">
        <v>154018.6</v>
      </c>
      <c r="I34" s="16"/>
      <c r="J34" s="16"/>
      <c r="K34" s="16"/>
    </row>
    <row r="35" spans="1:11" ht="13.5" customHeight="1" thickTop="1" thickBot="1" x14ac:dyDescent="0.25">
      <c r="A35" s="92" t="s">
        <v>83</v>
      </c>
      <c r="B35" s="92"/>
      <c r="C35" s="92"/>
      <c r="D35" s="92"/>
      <c r="E35" s="92"/>
      <c r="F35" s="92"/>
    </row>
    <row r="36" spans="1:11" ht="13.5" thickBot="1" x14ac:dyDescent="0.25">
      <c r="A36" s="20" t="s">
        <v>9</v>
      </c>
      <c r="B36" s="23">
        <v>174381.80000000002</v>
      </c>
      <c r="C36" s="22">
        <v>4726.4000000000005</v>
      </c>
      <c r="D36" s="23">
        <v>179108.2</v>
      </c>
      <c r="E36" s="22">
        <v>11613.099999999999</v>
      </c>
      <c r="F36" s="23">
        <v>190721.30000000002</v>
      </c>
    </row>
    <row r="37" spans="1:11" ht="13.5" thickBot="1" x14ac:dyDescent="0.25">
      <c r="A37" s="20" t="s">
        <v>10</v>
      </c>
      <c r="B37" s="23">
        <v>178718.19999999998</v>
      </c>
      <c r="C37" s="22">
        <v>4862.1000000000004</v>
      </c>
      <c r="D37" s="23">
        <v>183580.3</v>
      </c>
      <c r="E37" s="22">
        <v>11437.5</v>
      </c>
      <c r="F37" s="23">
        <v>195017.8</v>
      </c>
    </row>
    <row r="38" spans="1:11" ht="13.5" thickBot="1" x14ac:dyDescent="0.25">
      <c r="A38" s="20" t="s">
        <v>11</v>
      </c>
      <c r="B38" s="23">
        <v>181907.49999999997</v>
      </c>
      <c r="C38" s="22">
        <v>4960.6000000000004</v>
      </c>
      <c r="D38" s="23">
        <v>186868.09999999998</v>
      </c>
      <c r="E38" s="22">
        <v>11381.3</v>
      </c>
      <c r="F38" s="23">
        <v>198249.40000000002</v>
      </c>
    </row>
    <row r="39" spans="1:11" ht="13.5" thickBot="1" x14ac:dyDescent="0.25">
      <c r="A39" s="20" t="s">
        <v>12</v>
      </c>
      <c r="B39" s="23">
        <v>182363.9</v>
      </c>
      <c r="C39" s="22">
        <v>4974.3</v>
      </c>
      <c r="D39" s="23">
        <v>187338.19999999998</v>
      </c>
      <c r="E39" s="22">
        <v>11207.2</v>
      </c>
      <c r="F39" s="23">
        <v>198545.40000000002</v>
      </c>
    </row>
    <row r="40" spans="1:11" ht="13.5" thickBot="1" x14ac:dyDescent="0.25">
      <c r="A40" s="20" t="s">
        <v>13</v>
      </c>
      <c r="B40" s="23">
        <v>182442.09999999998</v>
      </c>
      <c r="C40" s="22">
        <v>4976.1000000000004</v>
      </c>
      <c r="D40" s="23">
        <v>187418.19999999998</v>
      </c>
      <c r="E40" s="22">
        <v>11058.5</v>
      </c>
      <c r="F40" s="23">
        <v>198476.7</v>
      </c>
    </row>
    <row r="41" spans="1:11" ht="13.5" thickBot="1" x14ac:dyDescent="0.25">
      <c r="A41" s="20" t="s">
        <v>14</v>
      </c>
      <c r="B41" s="23">
        <v>182461.8</v>
      </c>
      <c r="C41" s="22">
        <v>4976.4000000000005</v>
      </c>
      <c r="D41" s="23">
        <v>187438.19999999998</v>
      </c>
      <c r="E41" s="22">
        <v>10792.3</v>
      </c>
      <c r="F41" s="23">
        <v>198230.5</v>
      </c>
    </row>
    <row r="42" spans="1:11" ht="13.5" thickBot="1" x14ac:dyDescent="0.25">
      <c r="A42" s="20" t="s">
        <v>15</v>
      </c>
      <c r="B42" s="23">
        <v>183008.90000000002</v>
      </c>
      <c r="C42" s="22">
        <v>4991.7999999999993</v>
      </c>
      <c r="D42" s="23">
        <v>188000.7</v>
      </c>
      <c r="E42" s="22">
        <v>10672.4</v>
      </c>
      <c r="F42" s="23">
        <v>198673.09999999998</v>
      </c>
    </row>
    <row r="43" spans="1:11" ht="13.5" thickBot="1" x14ac:dyDescent="0.25">
      <c r="A43" s="20" t="s">
        <v>16</v>
      </c>
      <c r="B43" s="23">
        <v>183601.09999999998</v>
      </c>
      <c r="C43" s="22">
        <v>5008.5999999999995</v>
      </c>
      <c r="D43" s="23">
        <v>188609.69999999998</v>
      </c>
      <c r="E43" s="22">
        <v>10742</v>
      </c>
      <c r="F43" s="23">
        <v>199351.69999999998</v>
      </c>
    </row>
    <row r="44" spans="1:11" ht="13.5" thickBot="1" x14ac:dyDescent="0.25">
      <c r="A44" s="20" t="s">
        <v>17</v>
      </c>
      <c r="B44" s="23">
        <v>183849.2</v>
      </c>
      <c r="C44" s="22">
        <v>5015.5</v>
      </c>
      <c r="D44" s="23">
        <v>188864.7</v>
      </c>
      <c r="E44" s="22">
        <v>10765.5</v>
      </c>
      <c r="F44" s="23">
        <v>199630.2</v>
      </c>
    </row>
    <row r="45" spans="1:11" ht="13.5" thickBot="1" x14ac:dyDescent="0.25">
      <c r="A45" s="20" t="s">
        <v>18</v>
      </c>
      <c r="B45" s="23">
        <v>184236.4</v>
      </c>
      <c r="C45" s="22">
        <v>5026.2</v>
      </c>
      <c r="D45" s="23">
        <v>189262.6</v>
      </c>
      <c r="E45" s="22">
        <v>10803.9</v>
      </c>
      <c r="F45" s="23">
        <v>200066.5</v>
      </c>
    </row>
    <row r="46" spans="1:11" ht="13.5" thickBot="1" x14ac:dyDescent="0.25">
      <c r="A46" s="20" t="s">
        <v>19</v>
      </c>
      <c r="B46" s="23">
        <v>184724.89999999997</v>
      </c>
      <c r="C46" s="22">
        <v>5040.5</v>
      </c>
      <c r="D46" s="23">
        <v>189765.39999999997</v>
      </c>
      <c r="E46" s="22">
        <v>10835.900000000001</v>
      </c>
      <c r="F46" s="23">
        <v>200601.30000000002</v>
      </c>
    </row>
    <row r="47" spans="1:11" ht="13.5" thickBot="1" x14ac:dyDescent="0.25">
      <c r="A47" s="20" t="s">
        <v>20</v>
      </c>
      <c r="B47" s="23">
        <v>185687.69999999998</v>
      </c>
      <c r="C47" s="22">
        <v>5067.0999999999995</v>
      </c>
      <c r="D47" s="23">
        <v>190754.8</v>
      </c>
      <c r="E47" s="22">
        <v>10915.2</v>
      </c>
      <c r="F47" s="23">
        <v>201670</v>
      </c>
    </row>
    <row r="48" spans="1:11" ht="13.5" thickBot="1" x14ac:dyDescent="0.25">
      <c r="A48" s="20" t="s">
        <v>21</v>
      </c>
      <c r="B48" s="23">
        <v>186557.4</v>
      </c>
      <c r="C48" s="22">
        <v>5090.8999999999996</v>
      </c>
      <c r="D48" s="23">
        <v>191648.3</v>
      </c>
      <c r="E48" s="22">
        <v>11099</v>
      </c>
      <c r="F48" s="23">
        <v>202747.3</v>
      </c>
    </row>
    <row r="49" spans="1:6" ht="13.5" thickBot="1" x14ac:dyDescent="0.25">
      <c r="A49" s="20" t="s">
        <v>22</v>
      </c>
      <c r="B49" s="23">
        <v>187613.80000000002</v>
      </c>
      <c r="C49" s="22">
        <v>5119.8999999999996</v>
      </c>
      <c r="D49" s="23">
        <v>192733.7</v>
      </c>
      <c r="E49" s="22">
        <v>11160.7</v>
      </c>
      <c r="F49" s="23">
        <v>203894.39999999999</v>
      </c>
    </row>
    <row r="50" spans="1:6" ht="13.5" thickBot="1" x14ac:dyDescent="0.25">
      <c r="A50" s="20" t="s">
        <v>23</v>
      </c>
      <c r="B50" s="23">
        <v>188774.7</v>
      </c>
      <c r="C50" s="22">
        <v>5151.8</v>
      </c>
      <c r="D50" s="23">
        <v>193926.5</v>
      </c>
      <c r="E50" s="22">
        <v>11235</v>
      </c>
      <c r="F50" s="23">
        <v>205161.49999999997</v>
      </c>
    </row>
    <row r="51" spans="1:6" ht="13.5" thickBot="1" x14ac:dyDescent="0.25">
      <c r="A51" s="20" t="s">
        <v>24</v>
      </c>
      <c r="B51" s="23">
        <v>190150.9</v>
      </c>
      <c r="C51" s="22">
        <v>5190.3999999999996</v>
      </c>
      <c r="D51" s="23">
        <v>195341.3</v>
      </c>
      <c r="E51" s="22">
        <v>11318.3</v>
      </c>
      <c r="F51" s="23">
        <v>206659.59999999998</v>
      </c>
    </row>
    <row r="52" spans="1:6" ht="13.5" thickBot="1" x14ac:dyDescent="0.25">
      <c r="A52" s="20" t="s">
        <v>25</v>
      </c>
      <c r="B52" s="23">
        <v>190482.30000000002</v>
      </c>
      <c r="C52" s="22">
        <v>5200.4000000000005</v>
      </c>
      <c r="D52" s="23">
        <v>195682.7</v>
      </c>
      <c r="E52" s="22">
        <v>11240.1</v>
      </c>
      <c r="F52" s="23">
        <v>206922.8</v>
      </c>
    </row>
    <row r="53" spans="1:6" ht="13.5" thickBot="1" x14ac:dyDescent="0.25">
      <c r="A53" s="20" t="s">
        <v>26</v>
      </c>
      <c r="B53" s="23">
        <v>190728.50000000003</v>
      </c>
      <c r="C53" s="22">
        <v>5206.8999999999996</v>
      </c>
      <c r="D53" s="23">
        <v>195935.40000000002</v>
      </c>
      <c r="E53" s="22">
        <v>11246.4</v>
      </c>
      <c r="F53" s="23">
        <v>207181.80000000002</v>
      </c>
    </row>
    <row r="54" spans="1:6" s="18" customFormat="1" ht="13.5" thickBot="1" x14ac:dyDescent="0.25">
      <c r="A54" s="41" t="s">
        <v>44</v>
      </c>
      <c r="B54" s="23">
        <v>190867.8</v>
      </c>
      <c r="C54" s="22">
        <v>5210.3</v>
      </c>
      <c r="D54" s="23">
        <v>196078.09999999998</v>
      </c>
      <c r="E54" s="22">
        <v>11240.3</v>
      </c>
      <c r="F54" s="23">
        <v>207318.40000000002</v>
      </c>
    </row>
    <row r="55" spans="1:6" s="18" customFormat="1" ht="13.5" thickBot="1" x14ac:dyDescent="0.25">
      <c r="A55" s="41" t="s">
        <v>86</v>
      </c>
      <c r="B55" s="23">
        <v>191352.80000000002</v>
      </c>
      <c r="C55" s="22">
        <v>5223.8999999999996</v>
      </c>
      <c r="D55" s="23">
        <v>196576.7</v>
      </c>
      <c r="E55" s="22">
        <v>11260.6</v>
      </c>
      <c r="F55" s="23">
        <v>207837.3</v>
      </c>
    </row>
    <row r="56" spans="1:6" ht="13.5" customHeight="1" thickTop="1" thickBot="1" x14ac:dyDescent="0.25">
      <c r="A56" s="92" t="s">
        <v>82</v>
      </c>
      <c r="B56" s="92"/>
      <c r="C56" s="92"/>
      <c r="D56" s="92"/>
      <c r="E56" s="92"/>
      <c r="F56" s="92"/>
    </row>
    <row r="57" spans="1:6" ht="13.5" thickBot="1" x14ac:dyDescent="0.25">
      <c r="A57" s="20" t="s">
        <v>9</v>
      </c>
      <c r="B57" s="23">
        <v>179029.1</v>
      </c>
      <c r="C57" s="22">
        <v>4847.9000000000005</v>
      </c>
      <c r="D57" s="23">
        <v>183877</v>
      </c>
      <c r="E57" s="22">
        <v>11934.1</v>
      </c>
      <c r="F57" s="23">
        <v>195811.09999999998</v>
      </c>
    </row>
    <row r="58" spans="1:6" ht="13.5" thickBot="1" x14ac:dyDescent="0.25">
      <c r="A58" s="20" t="s">
        <v>10</v>
      </c>
      <c r="B58" s="23">
        <v>185096.6</v>
      </c>
      <c r="C58" s="22">
        <v>5032.8999999999996</v>
      </c>
      <c r="D58" s="23">
        <v>190129.5</v>
      </c>
      <c r="E58" s="22">
        <v>11860.900000000001</v>
      </c>
      <c r="F58" s="23">
        <v>201990.39999999997</v>
      </c>
    </row>
    <row r="59" spans="1:6" ht="13.5" thickBot="1" x14ac:dyDescent="0.25">
      <c r="A59" s="20" t="s">
        <v>11</v>
      </c>
      <c r="B59" s="23">
        <v>189287.59999999998</v>
      </c>
      <c r="C59" s="22">
        <v>5156.2000000000007</v>
      </c>
      <c r="D59" s="23">
        <v>194443.8</v>
      </c>
      <c r="E59" s="22">
        <v>11846.800000000001</v>
      </c>
      <c r="F59" s="23">
        <v>206290.60000000003</v>
      </c>
    </row>
    <row r="60" spans="1:6" ht="13.5" thickBot="1" x14ac:dyDescent="0.25">
      <c r="A60" s="20" t="s">
        <v>12</v>
      </c>
      <c r="B60" s="23">
        <v>192238.99999999997</v>
      </c>
      <c r="C60" s="22">
        <v>5228.0999999999995</v>
      </c>
      <c r="D60" s="23">
        <v>197467.09999999998</v>
      </c>
      <c r="E60" s="22">
        <v>11818.899999999998</v>
      </c>
      <c r="F60" s="23">
        <v>209286.00000000003</v>
      </c>
    </row>
    <row r="61" spans="1:6" ht="13.5" thickBot="1" x14ac:dyDescent="0.25">
      <c r="A61" s="20" t="s">
        <v>13</v>
      </c>
      <c r="B61" s="23">
        <v>194672.1</v>
      </c>
      <c r="C61" s="22">
        <v>5296.0999999999995</v>
      </c>
      <c r="D61" s="23">
        <v>199968.2</v>
      </c>
      <c r="E61" s="22">
        <v>11807.3</v>
      </c>
      <c r="F61" s="23">
        <v>211775.5</v>
      </c>
    </row>
    <row r="62" spans="1:6" ht="13.5" thickBot="1" x14ac:dyDescent="0.25">
      <c r="A62" s="20" t="s">
        <v>14</v>
      </c>
      <c r="B62" s="23">
        <v>197414.40000000002</v>
      </c>
      <c r="C62" s="22">
        <v>5374.9</v>
      </c>
      <c r="D62" s="23">
        <v>202789.30000000002</v>
      </c>
      <c r="E62" s="22">
        <v>11692.900000000001</v>
      </c>
      <c r="F62" s="23">
        <v>214482.19999999998</v>
      </c>
    </row>
    <row r="63" spans="1:6" ht="13.5" thickBot="1" x14ac:dyDescent="0.25">
      <c r="A63" s="20" t="s">
        <v>15</v>
      </c>
      <c r="B63" s="23">
        <v>200466.89999999997</v>
      </c>
      <c r="C63" s="22">
        <v>5464.2</v>
      </c>
      <c r="D63" s="23">
        <v>205931.09999999998</v>
      </c>
      <c r="E63" s="22">
        <v>11719.299999999997</v>
      </c>
      <c r="F63" s="23">
        <v>217650.40000000002</v>
      </c>
    </row>
    <row r="64" spans="1:6" ht="13.5" thickBot="1" x14ac:dyDescent="0.25">
      <c r="A64" s="20" t="s">
        <v>16</v>
      </c>
      <c r="B64" s="23">
        <v>202663.6</v>
      </c>
      <c r="C64" s="22">
        <v>5526.2</v>
      </c>
      <c r="D64" s="23">
        <v>208189.80000000002</v>
      </c>
      <c r="E64" s="22">
        <v>11888.1</v>
      </c>
      <c r="F64" s="23">
        <v>220077.90000000002</v>
      </c>
    </row>
    <row r="65" spans="1:6" ht="13.5" thickBot="1" x14ac:dyDescent="0.25">
      <c r="A65" s="20" t="s">
        <v>17</v>
      </c>
      <c r="B65" s="23">
        <v>204841.9</v>
      </c>
      <c r="C65" s="22">
        <v>5586.5999999999995</v>
      </c>
      <c r="D65" s="23">
        <v>210428.5</v>
      </c>
      <c r="E65" s="22">
        <v>12029</v>
      </c>
      <c r="F65" s="23">
        <v>222457.5</v>
      </c>
    </row>
    <row r="66" spans="1:6" ht="13.5" thickBot="1" x14ac:dyDescent="0.25">
      <c r="A66" s="20" t="s">
        <v>18</v>
      </c>
      <c r="B66" s="23">
        <v>206860.5</v>
      </c>
      <c r="C66" s="22">
        <v>5643</v>
      </c>
      <c r="D66" s="23">
        <v>212503.5</v>
      </c>
      <c r="E66" s="22">
        <v>12164.699999999999</v>
      </c>
      <c r="F66" s="23">
        <v>224668.2</v>
      </c>
    </row>
    <row r="67" spans="1:6" ht="13.5" thickBot="1" x14ac:dyDescent="0.25">
      <c r="A67" s="20" t="s">
        <v>19</v>
      </c>
      <c r="B67" s="23">
        <v>208895.19999999998</v>
      </c>
      <c r="C67" s="22">
        <v>5700.1999999999989</v>
      </c>
      <c r="D67" s="23">
        <v>214595.4</v>
      </c>
      <c r="E67" s="22">
        <v>12288.900000000001</v>
      </c>
      <c r="F67" s="23">
        <v>226884.29999999996</v>
      </c>
    </row>
    <row r="68" spans="1:6" ht="13.5" thickBot="1" x14ac:dyDescent="0.25">
      <c r="A68" s="20" t="s">
        <v>20</v>
      </c>
      <c r="B68" s="23">
        <v>211008.6</v>
      </c>
      <c r="C68" s="22">
        <v>5758.7</v>
      </c>
      <c r="D68" s="23">
        <v>216767.30000000002</v>
      </c>
      <c r="E68" s="22">
        <v>12439.499999999998</v>
      </c>
      <c r="F68" s="23">
        <v>229206.8</v>
      </c>
    </row>
    <row r="69" spans="1:6" ht="13.5" thickBot="1" x14ac:dyDescent="0.25">
      <c r="A69" s="20" t="s">
        <v>21</v>
      </c>
      <c r="B69" s="23">
        <v>212642.7</v>
      </c>
      <c r="C69" s="22">
        <v>5803.3</v>
      </c>
      <c r="D69" s="23">
        <v>218446</v>
      </c>
      <c r="E69" s="22">
        <v>12690.699999999999</v>
      </c>
      <c r="F69" s="23">
        <v>231136.69999999995</v>
      </c>
    </row>
    <row r="70" spans="1:6" ht="13.5" thickBot="1" x14ac:dyDescent="0.25">
      <c r="A70" s="20" t="s">
        <v>22</v>
      </c>
      <c r="B70" s="23">
        <v>214648.3</v>
      </c>
      <c r="C70" s="22">
        <v>5859.0000000000009</v>
      </c>
      <c r="D70" s="23">
        <v>220507.3</v>
      </c>
      <c r="E70" s="22">
        <v>12809.699999999999</v>
      </c>
      <c r="F70" s="23">
        <v>233316.99999999997</v>
      </c>
    </row>
    <row r="71" spans="1:6" ht="13.5" thickBot="1" x14ac:dyDescent="0.25">
      <c r="A71" s="20" t="s">
        <v>23</v>
      </c>
      <c r="B71" s="23">
        <v>216942.59999999998</v>
      </c>
      <c r="C71" s="22">
        <v>5922.2000000000007</v>
      </c>
      <c r="D71" s="23">
        <v>222864.8</v>
      </c>
      <c r="E71" s="22">
        <v>12952.100000000002</v>
      </c>
      <c r="F71" s="23">
        <v>235816.89999999997</v>
      </c>
    </row>
    <row r="72" spans="1:6" ht="13.5" thickBot="1" x14ac:dyDescent="0.25">
      <c r="A72" s="20" t="s">
        <v>24</v>
      </c>
      <c r="B72" s="23">
        <v>219359.2</v>
      </c>
      <c r="C72" s="22">
        <v>5990</v>
      </c>
      <c r="D72" s="23">
        <v>225349.2</v>
      </c>
      <c r="E72" s="22">
        <v>13099.699999999999</v>
      </c>
      <c r="F72" s="23">
        <v>238448.89999999997</v>
      </c>
    </row>
    <row r="73" spans="1:6" ht="13.5" thickBot="1" x14ac:dyDescent="0.25">
      <c r="A73" s="20" t="s">
        <v>25</v>
      </c>
      <c r="B73" s="23">
        <v>221197.6</v>
      </c>
      <c r="C73" s="22">
        <v>6041.5999999999995</v>
      </c>
      <c r="D73" s="23">
        <v>227239.2</v>
      </c>
      <c r="E73" s="22">
        <v>13097</v>
      </c>
      <c r="F73" s="23">
        <v>240336.19999999998</v>
      </c>
    </row>
    <row r="74" spans="1:6" ht="13.5" thickBot="1" x14ac:dyDescent="0.25">
      <c r="A74" s="20" t="s">
        <v>26</v>
      </c>
      <c r="B74" s="23">
        <v>222949</v>
      </c>
      <c r="C74" s="22">
        <v>6090.1999999999989</v>
      </c>
      <c r="D74" s="23">
        <v>229039.2</v>
      </c>
      <c r="E74" s="22">
        <v>13195.499999999998</v>
      </c>
      <c r="F74" s="23">
        <v>242234.69999999995</v>
      </c>
    </row>
    <row r="75" spans="1:6" ht="13.5" thickBot="1" x14ac:dyDescent="0.25">
      <c r="A75" s="20" t="s">
        <v>44</v>
      </c>
      <c r="B75" s="23">
        <v>224802.6</v>
      </c>
      <c r="C75" s="22">
        <v>6141.2000000000007</v>
      </c>
      <c r="D75" s="23">
        <v>230943.80000000002</v>
      </c>
      <c r="E75" s="22">
        <v>13283.5</v>
      </c>
      <c r="F75" s="23">
        <v>244227.3</v>
      </c>
    </row>
    <row r="76" spans="1:6" ht="13.5" thickBot="1" x14ac:dyDescent="0.25">
      <c r="A76" s="41" t="s">
        <v>86</v>
      </c>
      <c r="B76" s="23">
        <v>226263.7</v>
      </c>
      <c r="C76" s="22">
        <v>6181.2999999999993</v>
      </c>
      <c r="D76" s="23">
        <v>232445</v>
      </c>
      <c r="E76" s="22">
        <v>13354.300000000001</v>
      </c>
      <c r="F76" s="23">
        <v>245799.3</v>
      </c>
    </row>
  </sheetData>
  <mergeCells count="4">
    <mergeCell ref="A4:F4"/>
    <mergeCell ref="A14:F14"/>
    <mergeCell ref="A35:F35"/>
    <mergeCell ref="A56:F56"/>
  </mergeCells>
  <pageMargins left="0.25" right="0.25" top="0.75" bottom="0.75" header="0.3" footer="0.3"/>
  <pageSetup paperSize="8" orientation="portrait" r:id="rId1"/>
  <headerFooter>
    <oddHeader>&amp;C2014 National Electricity Forecasting Report</oddHeader>
    <oddFooter>&amp;L© 2014 Australian Energy Market Operator&amp;R&amp;P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7" tint="0.79998168889431442"/>
    <pageSetUpPr fitToPage="1"/>
  </sheetPr>
  <dimension ref="A1:AV101"/>
  <sheetViews>
    <sheetView zoomScaleNormal="100" zoomScaleSheetLayoutView="85" workbookViewId="0"/>
  </sheetViews>
  <sheetFormatPr defaultRowHeight="12.75" x14ac:dyDescent="0.2"/>
  <cols>
    <col min="2" max="2" width="10" bestFit="1" customWidth="1"/>
    <col min="3" max="3" width="11.5703125" customWidth="1"/>
    <col min="4" max="4" width="10.85546875" customWidth="1"/>
    <col min="5" max="5" width="11.85546875" customWidth="1"/>
    <col min="6" max="6" width="10.42578125" customWidth="1"/>
    <col min="7" max="7" width="10" customWidth="1"/>
    <col min="8" max="8" width="11" customWidth="1"/>
    <col min="9" max="9" width="13.42578125" customWidth="1"/>
    <col min="11" max="12" width="10.5703125" bestFit="1" customWidth="1"/>
    <col min="13" max="13" width="10.5703125" style="18" customWidth="1"/>
    <col min="14" max="14" width="11.28515625" customWidth="1"/>
    <col min="15" max="16" width="11.28515625" style="18" customWidth="1"/>
    <col min="19" max="19" width="11.28515625" customWidth="1"/>
    <col min="20" max="20" width="10.5703125" customWidth="1"/>
    <col min="23" max="23" width="9.140625" style="18"/>
    <col min="25" max="26" width="9.140625" style="18"/>
    <col min="27" max="27" width="10.85546875" customWidth="1"/>
    <col min="28" max="28" width="10.7109375" customWidth="1"/>
    <col min="31" max="31" width="10.42578125" customWidth="1"/>
    <col min="32" max="32" width="11.28515625" customWidth="1"/>
    <col min="36" max="36" width="11.140625" customWidth="1"/>
    <col min="37" max="38" width="10" customWidth="1"/>
    <col min="39" max="39" width="10.5703125" customWidth="1"/>
    <col min="40" max="40" width="10.28515625" customWidth="1"/>
  </cols>
  <sheetData>
    <row r="1" spans="1:48" x14ac:dyDescent="0.2">
      <c r="A1" s="19" t="s">
        <v>96</v>
      </c>
      <c r="B1" s="19"/>
      <c r="K1" s="19" t="s">
        <v>97</v>
      </c>
      <c r="L1" s="19"/>
      <c r="M1" s="19"/>
      <c r="N1" s="18"/>
      <c r="Q1" s="18"/>
      <c r="U1" s="19" t="s">
        <v>98</v>
      </c>
      <c r="V1" s="19"/>
      <c r="W1" s="19"/>
      <c r="X1" s="18"/>
      <c r="AA1" s="18"/>
      <c r="AC1" s="18"/>
      <c r="AD1" s="18"/>
      <c r="AE1" s="18"/>
      <c r="AF1" s="18"/>
      <c r="AQ1" s="35"/>
    </row>
    <row r="2" spans="1:48" x14ac:dyDescent="0.2">
      <c r="K2" s="18"/>
      <c r="L2" s="18"/>
      <c r="N2" s="18"/>
      <c r="Q2" s="18"/>
      <c r="U2" s="18"/>
      <c r="V2" s="18"/>
      <c r="X2" s="18"/>
      <c r="AA2" s="18"/>
      <c r="AC2" s="18"/>
      <c r="AD2" s="18"/>
      <c r="AE2" s="18"/>
      <c r="AF2" s="18"/>
    </row>
    <row r="3" spans="1:48" ht="13.5" customHeight="1" thickBot="1" x14ac:dyDescent="0.25">
      <c r="A3" s="95"/>
      <c r="B3" s="93" t="s">
        <v>0</v>
      </c>
      <c r="C3" s="89" t="s">
        <v>95</v>
      </c>
      <c r="D3" s="90"/>
      <c r="E3" s="91"/>
      <c r="F3" s="89" t="s">
        <v>40</v>
      </c>
      <c r="G3" s="90"/>
      <c r="H3" s="91"/>
      <c r="K3" s="95"/>
      <c r="L3" s="93" t="s">
        <v>0</v>
      </c>
      <c r="M3" s="89" t="s">
        <v>95</v>
      </c>
      <c r="N3" s="90"/>
      <c r="O3" s="91"/>
      <c r="P3" s="89" t="s">
        <v>40</v>
      </c>
      <c r="Q3" s="90"/>
      <c r="R3" s="91"/>
      <c r="U3" s="95"/>
      <c r="V3" s="93" t="s">
        <v>0</v>
      </c>
      <c r="W3" s="89" t="s">
        <v>95</v>
      </c>
      <c r="X3" s="90"/>
      <c r="Y3" s="91"/>
      <c r="Z3" s="89" t="s">
        <v>40</v>
      </c>
      <c r="AA3" s="90"/>
      <c r="AB3" s="91"/>
      <c r="AC3" s="18"/>
      <c r="AD3" s="18"/>
      <c r="AE3" s="18"/>
      <c r="AF3" s="18"/>
    </row>
    <row r="4" spans="1:48" ht="81.75" customHeight="1" thickTop="1" thickBot="1" x14ac:dyDescent="0.25">
      <c r="A4" s="91"/>
      <c r="B4" s="94"/>
      <c r="C4" s="67" t="s">
        <v>92</v>
      </c>
      <c r="D4" s="67" t="s">
        <v>93</v>
      </c>
      <c r="E4" s="67" t="s">
        <v>94</v>
      </c>
      <c r="F4" s="30" t="s">
        <v>38</v>
      </c>
      <c r="G4" s="36" t="s">
        <v>28</v>
      </c>
      <c r="H4" s="31" t="s">
        <v>39</v>
      </c>
      <c r="K4" s="91"/>
      <c r="L4" s="94"/>
      <c r="M4" s="72" t="s">
        <v>92</v>
      </c>
      <c r="N4" s="72" t="s">
        <v>93</v>
      </c>
      <c r="O4" s="72" t="s">
        <v>94</v>
      </c>
      <c r="P4" s="71" t="s">
        <v>38</v>
      </c>
      <c r="Q4" s="36" t="s">
        <v>28</v>
      </c>
      <c r="R4" s="72" t="s">
        <v>39</v>
      </c>
      <c r="U4" s="91"/>
      <c r="V4" s="94"/>
      <c r="W4" s="72" t="s">
        <v>92</v>
      </c>
      <c r="X4" s="72" t="s">
        <v>93</v>
      </c>
      <c r="Y4" s="72" t="s">
        <v>94</v>
      </c>
      <c r="Z4" s="71" t="s">
        <v>38</v>
      </c>
      <c r="AA4" s="36" t="s">
        <v>28</v>
      </c>
      <c r="AB4" s="72" t="s">
        <v>39</v>
      </c>
      <c r="AD4" s="18"/>
      <c r="AE4" s="18"/>
      <c r="AF4" s="18"/>
    </row>
    <row r="5" spans="1:48" ht="56.25" customHeight="1" thickTop="1" thickBot="1" x14ac:dyDescent="0.25">
      <c r="A5" s="21" t="s">
        <v>1</v>
      </c>
      <c r="B5" s="15">
        <v>190484.38584753056</v>
      </c>
      <c r="C5" s="15"/>
      <c r="D5" s="15"/>
      <c r="E5" s="15"/>
      <c r="F5" s="15"/>
      <c r="G5" s="15"/>
      <c r="H5" s="15"/>
      <c r="K5" s="21" t="s">
        <v>1</v>
      </c>
      <c r="L5" s="15">
        <v>19.584576968132133</v>
      </c>
      <c r="M5" s="15"/>
      <c r="N5" s="15"/>
      <c r="O5" s="15"/>
      <c r="P5" s="15"/>
      <c r="Q5" s="15"/>
      <c r="R5" s="15"/>
      <c r="U5" s="21" t="s">
        <v>1</v>
      </c>
      <c r="V5" s="15">
        <v>0</v>
      </c>
      <c r="W5" s="15"/>
      <c r="X5" s="15"/>
      <c r="Y5" s="15"/>
      <c r="Z5" s="15"/>
      <c r="AA5" s="15"/>
      <c r="AB5" s="15"/>
      <c r="AD5" s="18"/>
      <c r="AE5" s="18"/>
      <c r="AF5" s="18"/>
    </row>
    <row r="6" spans="1:48" ht="13.5" thickBot="1" x14ac:dyDescent="0.25">
      <c r="A6" s="21" t="s">
        <v>2</v>
      </c>
      <c r="B6" s="15">
        <v>193977.26569504658</v>
      </c>
      <c r="C6" s="15"/>
      <c r="D6" s="15"/>
      <c r="E6" s="15"/>
      <c r="F6" s="15"/>
      <c r="G6" s="15"/>
      <c r="H6" s="15"/>
      <c r="K6" s="21" t="s">
        <v>2</v>
      </c>
      <c r="L6" s="15">
        <v>21.673361015087281</v>
      </c>
      <c r="M6" s="15"/>
      <c r="N6" s="15"/>
      <c r="O6" s="15"/>
      <c r="P6" s="15"/>
      <c r="Q6" s="15"/>
      <c r="R6" s="15"/>
      <c r="U6" s="21" t="s">
        <v>2</v>
      </c>
      <c r="V6" s="15">
        <v>0</v>
      </c>
      <c r="W6" s="15"/>
      <c r="X6" s="15"/>
      <c r="Y6" s="15"/>
      <c r="Z6" s="15"/>
      <c r="AA6" s="15"/>
      <c r="AB6" s="15"/>
      <c r="AD6" s="18"/>
      <c r="AE6" s="18"/>
      <c r="AF6" s="18"/>
      <c r="AU6" s="59"/>
      <c r="AV6" s="60"/>
    </row>
    <row r="7" spans="1:48" ht="13.5" thickBot="1" x14ac:dyDescent="0.25">
      <c r="A7" s="21" t="s">
        <v>3</v>
      </c>
      <c r="B7" s="15">
        <v>195324.05378315519</v>
      </c>
      <c r="C7" s="15"/>
      <c r="D7" s="15"/>
      <c r="E7" s="15"/>
      <c r="F7" s="15"/>
      <c r="G7" s="15"/>
      <c r="H7" s="15"/>
      <c r="K7" s="21" t="s">
        <v>3</v>
      </c>
      <c r="L7" s="15">
        <v>28.780794225373874</v>
      </c>
      <c r="M7" s="15"/>
      <c r="N7" s="15"/>
      <c r="O7" s="15"/>
      <c r="P7" s="15"/>
      <c r="Q7" s="15"/>
      <c r="R7" s="15"/>
      <c r="U7" s="21" t="s">
        <v>3</v>
      </c>
      <c r="V7" s="15">
        <v>0</v>
      </c>
      <c r="W7" s="15"/>
      <c r="X7" s="15"/>
      <c r="Y7" s="15"/>
      <c r="Z7" s="15"/>
      <c r="AA7" s="15"/>
      <c r="AB7" s="15"/>
      <c r="AD7" s="18"/>
      <c r="AE7" s="18"/>
      <c r="AF7" s="18"/>
      <c r="AU7" s="59"/>
      <c r="AV7" s="60"/>
    </row>
    <row r="8" spans="1:48" ht="13.5" thickBot="1" x14ac:dyDescent="0.25">
      <c r="A8" s="21" t="s">
        <v>4</v>
      </c>
      <c r="B8" s="15">
        <v>197216.76130135974</v>
      </c>
      <c r="C8" s="15"/>
      <c r="D8" s="15"/>
      <c r="E8" s="15"/>
      <c r="F8" s="15"/>
      <c r="G8" s="15"/>
      <c r="H8" s="15"/>
      <c r="K8" s="21" t="s">
        <v>4</v>
      </c>
      <c r="L8" s="15">
        <v>54.302491337654082</v>
      </c>
      <c r="M8" s="15"/>
      <c r="N8" s="15"/>
      <c r="O8" s="15"/>
      <c r="P8" s="15"/>
      <c r="Q8" s="15"/>
      <c r="R8" s="15"/>
      <c r="U8" s="21" t="s">
        <v>4</v>
      </c>
      <c r="V8" s="15">
        <v>0</v>
      </c>
      <c r="W8" s="15"/>
      <c r="X8" s="15"/>
      <c r="Y8" s="15"/>
      <c r="Z8" s="15"/>
      <c r="AA8" s="15"/>
      <c r="AB8" s="15"/>
      <c r="AD8" s="18"/>
      <c r="AE8" s="18"/>
      <c r="AF8" s="18"/>
      <c r="AU8" s="59"/>
      <c r="AV8" s="60"/>
    </row>
    <row r="9" spans="1:48" ht="13.5" thickBot="1" x14ac:dyDescent="0.25">
      <c r="A9" s="21" t="s">
        <v>5</v>
      </c>
      <c r="B9" s="15">
        <v>197719.42107465776</v>
      </c>
      <c r="C9" s="15"/>
      <c r="D9" s="15"/>
      <c r="E9" s="15"/>
      <c r="F9" s="15"/>
      <c r="G9" s="15"/>
      <c r="H9" s="15"/>
      <c r="K9" s="21" t="s">
        <v>5</v>
      </c>
      <c r="L9" s="15">
        <v>163.29818481238789</v>
      </c>
      <c r="M9" s="15"/>
      <c r="N9" s="15"/>
      <c r="O9" s="15"/>
      <c r="P9" s="15"/>
      <c r="Q9" s="15"/>
      <c r="R9" s="15"/>
      <c r="U9" s="21" t="s">
        <v>5</v>
      </c>
      <c r="V9" s="15">
        <v>0</v>
      </c>
      <c r="W9" s="15"/>
      <c r="X9" s="15"/>
      <c r="Y9" s="15"/>
      <c r="Z9" s="15"/>
      <c r="AA9" s="15"/>
      <c r="AB9" s="15"/>
      <c r="AD9" s="18"/>
      <c r="AE9" s="18"/>
      <c r="AF9" s="18"/>
      <c r="AU9" s="59"/>
      <c r="AV9" s="60"/>
    </row>
    <row r="10" spans="1:48" ht="13.5" thickBot="1" x14ac:dyDescent="0.25">
      <c r="A10" s="21" t="s">
        <v>6</v>
      </c>
      <c r="B10" s="15">
        <v>195610.92532868171</v>
      </c>
      <c r="C10" s="15"/>
      <c r="D10" s="15"/>
      <c r="E10" s="15"/>
      <c r="F10" s="15"/>
      <c r="G10" s="15"/>
      <c r="H10" s="15"/>
      <c r="K10" s="21" t="s">
        <v>6</v>
      </c>
      <c r="L10" s="15">
        <v>686.68023736708108</v>
      </c>
      <c r="M10" s="15"/>
      <c r="N10" s="15"/>
      <c r="O10" s="15"/>
      <c r="P10" s="15"/>
      <c r="Q10" s="15"/>
      <c r="R10" s="15"/>
      <c r="U10" s="21" t="s">
        <v>6</v>
      </c>
      <c r="V10" s="15">
        <v>0</v>
      </c>
      <c r="W10" s="15"/>
      <c r="X10" s="15"/>
      <c r="Y10" s="15"/>
      <c r="Z10" s="15"/>
      <c r="AA10" s="15"/>
      <c r="AB10" s="15"/>
      <c r="AD10" s="18"/>
      <c r="AE10" s="18"/>
      <c r="AF10" s="18"/>
      <c r="AU10" s="59"/>
      <c r="AV10" s="60"/>
    </row>
    <row r="11" spans="1:48" ht="13.5" thickBot="1" x14ac:dyDescent="0.25">
      <c r="A11" s="21" t="s">
        <v>30</v>
      </c>
      <c r="B11" s="15">
        <v>191989.12926981293</v>
      </c>
      <c r="C11" s="15"/>
      <c r="D11" s="15"/>
      <c r="E11" s="15"/>
      <c r="F11" s="15"/>
      <c r="G11" s="15"/>
      <c r="H11" s="15"/>
      <c r="K11" s="21" t="s">
        <v>30</v>
      </c>
      <c r="L11" s="15">
        <v>1697.8895107541712</v>
      </c>
      <c r="M11" s="15"/>
      <c r="N11" s="15"/>
      <c r="O11" s="15"/>
      <c r="P11" s="15"/>
      <c r="Q11" s="15"/>
      <c r="R11" s="15"/>
      <c r="U11" s="21" t="s">
        <v>30</v>
      </c>
      <c r="V11" s="15">
        <v>0</v>
      </c>
      <c r="W11" s="15"/>
      <c r="X11" s="15"/>
      <c r="Y11" s="15"/>
      <c r="Z11" s="15"/>
      <c r="AA11" s="15"/>
      <c r="AB11" s="15"/>
      <c r="AD11" s="18"/>
      <c r="AE11" s="18"/>
      <c r="AF11" s="18"/>
      <c r="AU11" s="59"/>
      <c r="AV11" s="60"/>
    </row>
    <row r="12" spans="1:48" ht="13.5" thickBot="1" x14ac:dyDescent="0.25">
      <c r="A12" s="21" t="s">
        <v>91</v>
      </c>
      <c r="B12" s="15">
        <v>187525.31514142497</v>
      </c>
      <c r="C12" s="15"/>
      <c r="D12" s="15"/>
      <c r="E12" s="15"/>
      <c r="F12" s="15"/>
      <c r="G12" s="15"/>
      <c r="H12" s="15"/>
      <c r="K12" s="21" t="s">
        <v>91</v>
      </c>
      <c r="L12" s="15">
        <v>2913.473877261119</v>
      </c>
      <c r="M12" s="15"/>
      <c r="N12" s="15"/>
      <c r="O12" s="15"/>
      <c r="P12" s="15"/>
      <c r="Q12" s="15"/>
      <c r="R12" s="15"/>
      <c r="U12" s="21" t="s">
        <v>91</v>
      </c>
      <c r="V12" s="15">
        <v>0</v>
      </c>
      <c r="W12" s="15"/>
      <c r="X12" s="15"/>
      <c r="Y12" s="15"/>
      <c r="Z12" s="15"/>
      <c r="AA12" s="15"/>
      <c r="AB12" s="15"/>
      <c r="AD12" s="18"/>
      <c r="AE12" s="18"/>
      <c r="AF12" s="18"/>
      <c r="AU12" s="59"/>
      <c r="AV12" s="60"/>
    </row>
    <row r="13" spans="1:48" ht="23.25" thickBot="1" x14ac:dyDescent="0.25">
      <c r="A13" s="7" t="s">
        <v>85</v>
      </c>
      <c r="B13" s="15">
        <v>184387.50626611328</v>
      </c>
      <c r="C13" s="15"/>
      <c r="D13" s="15"/>
      <c r="E13" s="15"/>
      <c r="F13" s="17">
        <v>192246.84338488197</v>
      </c>
      <c r="G13" s="17">
        <v>189770.15313493164</v>
      </c>
      <c r="H13" s="17">
        <v>185588.29530465711</v>
      </c>
      <c r="K13" s="21" t="s">
        <v>85</v>
      </c>
      <c r="L13" s="15">
        <v>3951.1746923852406</v>
      </c>
      <c r="M13" s="15"/>
      <c r="N13" s="15"/>
      <c r="O13" s="15"/>
      <c r="P13" s="17">
        <v>3261</v>
      </c>
      <c r="Q13" s="17">
        <v>3261</v>
      </c>
      <c r="R13" s="17">
        <v>3261</v>
      </c>
      <c r="U13" s="21" t="s">
        <v>85</v>
      </c>
      <c r="V13" s="15">
        <v>607.59763794564083</v>
      </c>
      <c r="W13" s="15"/>
      <c r="X13" s="15"/>
      <c r="Y13" s="15"/>
      <c r="Z13" s="17">
        <v>3242</v>
      </c>
      <c r="AA13" s="17">
        <v>3242</v>
      </c>
      <c r="AB13" s="17">
        <v>3242</v>
      </c>
      <c r="AD13" s="18"/>
      <c r="AE13" s="18"/>
      <c r="AF13" s="18"/>
      <c r="AU13" s="59"/>
      <c r="AV13" s="60"/>
    </row>
    <row r="14" spans="1:48" ht="13.5" thickBot="1" x14ac:dyDescent="0.25">
      <c r="A14" s="7" t="s">
        <v>9</v>
      </c>
      <c r="B14" s="8"/>
      <c r="C14" s="15">
        <v>183877</v>
      </c>
      <c r="D14" s="15">
        <v>179108.2</v>
      </c>
      <c r="E14" s="15">
        <v>172940.79999999999</v>
      </c>
      <c r="F14" s="17">
        <v>199105.78817836696</v>
      </c>
      <c r="G14" s="17">
        <v>195549.86674065937</v>
      </c>
      <c r="H14" s="17">
        <v>188190.4692997298</v>
      </c>
      <c r="K14" s="21" t="s">
        <v>9</v>
      </c>
      <c r="L14" s="8"/>
      <c r="M14" s="15">
        <v>4881.8</v>
      </c>
      <c r="N14" s="15">
        <v>5062.0999999999995</v>
      </c>
      <c r="O14" s="15">
        <v>5070.9999999999991</v>
      </c>
      <c r="P14" s="17">
        <v>3634</v>
      </c>
      <c r="Q14" s="17">
        <v>3634</v>
      </c>
      <c r="R14" s="17">
        <v>3634</v>
      </c>
      <c r="U14" s="21" t="s">
        <v>9</v>
      </c>
      <c r="V14" s="8"/>
      <c r="W14" s="15">
        <v>0</v>
      </c>
      <c r="X14" s="15">
        <v>3131.8</v>
      </c>
      <c r="Y14" s="15">
        <v>4102.8999999999996</v>
      </c>
      <c r="Z14" s="17">
        <v>4364</v>
      </c>
      <c r="AA14" s="17">
        <v>4364</v>
      </c>
      <c r="AB14" s="17">
        <v>4364</v>
      </c>
      <c r="AD14" s="18"/>
      <c r="AE14" s="18"/>
      <c r="AF14" s="18"/>
      <c r="AU14" s="59"/>
      <c r="AV14" s="60"/>
    </row>
    <row r="15" spans="1:48" ht="13.5" thickBot="1" x14ac:dyDescent="0.25">
      <c r="A15" s="7" t="s">
        <v>10</v>
      </c>
      <c r="B15" s="8"/>
      <c r="C15" s="15">
        <v>190129.5</v>
      </c>
      <c r="D15" s="15">
        <v>183580.3</v>
      </c>
      <c r="E15" s="15">
        <v>170508.59999999998</v>
      </c>
      <c r="F15" s="17">
        <v>204035.71211673395</v>
      </c>
      <c r="G15" s="17">
        <v>199727.20018482313</v>
      </c>
      <c r="H15" s="17">
        <v>191158.10923335256</v>
      </c>
      <c r="K15" s="21" t="s">
        <v>10</v>
      </c>
      <c r="L15" s="8"/>
      <c r="M15" s="15">
        <v>5761.6999999999989</v>
      </c>
      <c r="N15" s="15">
        <v>6234.4999999999991</v>
      </c>
      <c r="O15" s="15">
        <v>6253.8</v>
      </c>
      <c r="P15" s="17">
        <v>4021</v>
      </c>
      <c r="Q15" s="17">
        <v>4021</v>
      </c>
      <c r="R15" s="17">
        <v>4021</v>
      </c>
      <c r="U15" s="21" t="s">
        <v>10</v>
      </c>
      <c r="V15" s="8"/>
      <c r="W15" s="15">
        <v>0</v>
      </c>
      <c r="X15" s="15">
        <v>3953</v>
      </c>
      <c r="Y15" s="15">
        <v>5123.3999999999996</v>
      </c>
      <c r="Z15" s="17">
        <v>5771</v>
      </c>
      <c r="AA15" s="17">
        <v>5771</v>
      </c>
      <c r="AB15" s="17">
        <v>5771</v>
      </c>
      <c r="AD15" s="18"/>
      <c r="AE15" s="18"/>
      <c r="AF15" s="18"/>
      <c r="AU15" s="59"/>
      <c r="AV15" s="60"/>
    </row>
    <row r="16" spans="1:48" ht="13.5" thickBot="1" x14ac:dyDescent="0.25">
      <c r="A16" s="7" t="s">
        <v>11</v>
      </c>
      <c r="B16" s="8"/>
      <c r="C16" s="15">
        <v>194443.8</v>
      </c>
      <c r="D16" s="15">
        <v>186868.09999999998</v>
      </c>
      <c r="E16" s="15">
        <v>165725.40000000002</v>
      </c>
      <c r="F16" s="17">
        <v>208401.01527750058</v>
      </c>
      <c r="G16" s="17">
        <v>202462.98472699345</v>
      </c>
      <c r="H16" s="17">
        <v>192652.39687427806</v>
      </c>
      <c r="K16" s="21" t="s">
        <v>11</v>
      </c>
      <c r="L16" s="8"/>
      <c r="M16" s="15">
        <v>6670.5999999999995</v>
      </c>
      <c r="N16" s="15">
        <v>7454.5</v>
      </c>
      <c r="O16" s="15">
        <v>7490.9</v>
      </c>
      <c r="P16" s="17">
        <v>4452</v>
      </c>
      <c r="Q16" s="17">
        <v>4452</v>
      </c>
      <c r="R16" s="17">
        <v>4452</v>
      </c>
      <c r="U16" s="21" t="s">
        <v>11</v>
      </c>
      <c r="V16" s="8"/>
      <c r="W16" s="15">
        <v>0</v>
      </c>
      <c r="X16" s="15">
        <v>4893.3999999999996</v>
      </c>
      <c r="Y16" s="15">
        <v>5977.9</v>
      </c>
      <c r="Z16" s="17">
        <v>6831</v>
      </c>
      <c r="AA16" s="17">
        <v>6831</v>
      </c>
      <c r="AB16" s="17">
        <v>6831</v>
      </c>
      <c r="AD16" s="18"/>
      <c r="AE16" s="18"/>
      <c r="AF16" s="18"/>
      <c r="AU16" s="59"/>
      <c r="AV16" s="60"/>
    </row>
    <row r="17" spans="1:48" ht="13.5" thickBot="1" x14ac:dyDescent="0.25">
      <c r="A17" s="7" t="s">
        <v>12</v>
      </c>
      <c r="B17" s="8"/>
      <c r="C17" s="15">
        <v>197467.09999999998</v>
      </c>
      <c r="D17" s="15">
        <v>187338.19999999998</v>
      </c>
      <c r="E17" s="15">
        <v>166838.79999999999</v>
      </c>
      <c r="F17" s="17">
        <v>211066.71053730167</v>
      </c>
      <c r="G17" s="17">
        <v>204256.47279211433</v>
      </c>
      <c r="H17" s="17">
        <v>193782.16972049681</v>
      </c>
      <c r="K17" s="21" t="s">
        <v>12</v>
      </c>
      <c r="L17" s="8"/>
      <c r="M17" s="15">
        <v>7507.7000000000007</v>
      </c>
      <c r="N17" s="15">
        <v>8663.2000000000007</v>
      </c>
      <c r="O17" s="15">
        <v>8750.2999999999993</v>
      </c>
      <c r="P17" s="17">
        <v>4934</v>
      </c>
      <c r="Q17" s="17">
        <v>4934</v>
      </c>
      <c r="R17" s="17">
        <v>4934</v>
      </c>
      <c r="U17" s="21" t="s">
        <v>12</v>
      </c>
      <c r="V17" s="8"/>
      <c r="W17" s="15">
        <v>0</v>
      </c>
      <c r="X17" s="15">
        <v>6293.4</v>
      </c>
      <c r="Y17" s="15">
        <v>7572.0999999999995</v>
      </c>
      <c r="Z17" s="17">
        <v>8048</v>
      </c>
      <c r="AA17" s="17">
        <v>8048</v>
      </c>
      <c r="AB17" s="17">
        <v>8048</v>
      </c>
      <c r="AD17" s="18"/>
      <c r="AE17" s="18"/>
      <c r="AF17" s="18"/>
      <c r="AU17" s="59"/>
      <c r="AV17" s="60"/>
    </row>
    <row r="18" spans="1:48" ht="13.5" thickBot="1" x14ac:dyDescent="0.25">
      <c r="A18" s="7" t="s">
        <v>13</v>
      </c>
      <c r="B18" s="8"/>
      <c r="C18" s="15">
        <v>199968.2</v>
      </c>
      <c r="D18" s="15">
        <v>187418.19999999998</v>
      </c>
      <c r="E18" s="15">
        <v>166136.79999999999</v>
      </c>
      <c r="F18" s="17">
        <v>214216.85057326258</v>
      </c>
      <c r="G18" s="17">
        <v>206667.57085504092</v>
      </c>
      <c r="H18" s="17">
        <v>195367.22956616918</v>
      </c>
      <c r="K18" s="21" t="s">
        <v>13</v>
      </c>
      <c r="L18" s="8"/>
      <c r="M18" s="15">
        <v>8270.9</v>
      </c>
      <c r="N18" s="15">
        <v>9752.2000000000007</v>
      </c>
      <c r="O18" s="15">
        <v>10025.700000000001</v>
      </c>
      <c r="P18" s="17">
        <v>5482</v>
      </c>
      <c r="Q18" s="17">
        <v>5482</v>
      </c>
      <c r="R18" s="17">
        <v>5482</v>
      </c>
      <c r="U18" s="21" t="s">
        <v>13</v>
      </c>
      <c r="V18" s="8"/>
      <c r="W18" s="15">
        <v>0</v>
      </c>
      <c r="X18" s="15">
        <v>7746.4999999999991</v>
      </c>
      <c r="Y18" s="15">
        <v>9496.6999999999989</v>
      </c>
      <c r="Z18" s="17">
        <v>9255</v>
      </c>
      <c r="AA18" s="17">
        <v>9255</v>
      </c>
      <c r="AB18" s="17">
        <v>9255</v>
      </c>
      <c r="AD18" s="18"/>
      <c r="AE18" s="18"/>
      <c r="AF18" s="18"/>
      <c r="AU18" s="59"/>
      <c r="AV18" s="60"/>
    </row>
    <row r="19" spans="1:48" ht="13.5" thickBot="1" x14ac:dyDescent="0.25">
      <c r="A19" s="7" t="s">
        <v>14</v>
      </c>
      <c r="B19" s="8"/>
      <c r="C19" s="15">
        <v>202789.30000000002</v>
      </c>
      <c r="D19" s="15">
        <v>187438.19999999998</v>
      </c>
      <c r="E19" s="15">
        <v>164830.6</v>
      </c>
      <c r="F19" s="17">
        <v>216586.91326533316</v>
      </c>
      <c r="G19" s="17">
        <v>208878.41537774095</v>
      </c>
      <c r="H19" s="17">
        <v>196599.76359928676</v>
      </c>
      <c r="K19" s="21" t="s">
        <v>14</v>
      </c>
      <c r="L19" s="8"/>
      <c r="M19" s="15">
        <v>8995.5999999999985</v>
      </c>
      <c r="N19" s="15">
        <v>10734.300000000003</v>
      </c>
      <c r="O19" s="15">
        <v>11243.9</v>
      </c>
      <c r="P19" s="17">
        <v>6102</v>
      </c>
      <c r="Q19" s="17">
        <v>6102</v>
      </c>
      <c r="R19" s="17">
        <v>6102</v>
      </c>
      <c r="U19" s="21" t="s">
        <v>14</v>
      </c>
      <c r="V19" s="8"/>
      <c r="W19" s="15">
        <v>0</v>
      </c>
      <c r="X19" s="15">
        <v>9223.7000000000007</v>
      </c>
      <c r="Y19" s="15">
        <v>11450.3</v>
      </c>
      <c r="Z19" s="17">
        <v>10464</v>
      </c>
      <c r="AA19" s="17">
        <v>10464</v>
      </c>
      <c r="AB19" s="17">
        <v>10464</v>
      </c>
      <c r="AD19" s="18"/>
      <c r="AE19" s="18"/>
      <c r="AF19" s="18"/>
      <c r="AU19" s="59"/>
      <c r="AV19" s="60"/>
    </row>
    <row r="20" spans="1:48" ht="13.5" thickBot="1" x14ac:dyDescent="0.25">
      <c r="A20" s="7" t="s">
        <v>15</v>
      </c>
      <c r="B20" s="8"/>
      <c r="C20" s="15">
        <v>205931.09999999998</v>
      </c>
      <c r="D20" s="15">
        <v>188000.7</v>
      </c>
      <c r="E20" s="15">
        <v>163007.6</v>
      </c>
      <c r="F20" s="17">
        <v>219026.31402629853</v>
      </c>
      <c r="G20" s="17">
        <v>211090.05193331017</v>
      </c>
      <c r="H20" s="17">
        <v>197733.88346143981</v>
      </c>
      <c r="K20" s="21" t="s">
        <v>15</v>
      </c>
      <c r="L20" s="8"/>
      <c r="M20" s="15">
        <v>9687.2999999999993</v>
      </c>
      <c r="N20" s="15">
        <v>11641.899999999998</v>
      </c>
      <c r="O20" s="15">
        <v>12342.600000000002</v>
      </c>
      <c r="P20" s="17">
        <v>6795</v>
      </c>
      <c r="Q20" s="17">
        <v>6795</v>
      </c>
      <c r="R20" s="17">
        <v>6795</v>
      </c>
      <c r="U20" s="21" t="s">
        <v>15</v>
      </c>
      <c r="V20" s="8"/>
      <c r="W20" s="15">
        <v>0</v>
      </c>
      <c r="X20" s="15">
        <v>10253.900000000001</v>
      </c>
      <c r="Y20" s="15">
        <v>12951.800000000001</v>
      </c>
      <c r="Z20" s="17">
        <v>11030</v>
      </c>
      <c r="AA20" s="17">
        <v>11030</v>
      </c>
      <c r="AB20" s="17">
        <v>11030</v>
      </c>
      <c r="AD20" s="18"/>
      <c r="AE20" s="18"/>
      <c r="AF20" s="18"/>
      <c r="AU20" s="59"/>
      <c r="AV20" s="60"/>
    </row>
    <row r="21" spans="1:48" ht="13.5" thickBot="1" x14ac:dyDescent="0.25">
      <c r="A21" s="7" t="s">
        <v>16</v>
      </c>
      <c r="B21" s="8"/>
      <c r="C21" s="15">
        <v>208189.80000000002</v>
      </c>
      <c r="D21" s="15">
        <v>188609.69999999998</v>
      </c>
      <c r="E21" s="15">
        <v>160901.4</v>
      </c>
      <c r="F21" s="17">
        <v>221145.44759123836</v>
      </c>
      <c r="G21" s="17">
        <v>212668.53205512284</v>
      </c>
      <c r="H21" s="17">
        <v>198437.49447188864</v>
      </c>
      <c r="K21" s="21" t="s">
        <v>16</v>
      </c>
      <c r="L21" s="8"/>
      <c r="M21" s="15">
        <v>10351.699999999999</v>
      </c>
      <c r="N21" s="15">
        <v>12500.6</v>
      </c>
      <c r="O21" s="15">
        <v>13363.099999999999</v>
      </c>
      <c r="P21" s="17">
        <v>7433</v>
      </c>
      <c r="Q21" s="17">
        <v>7433</v>
      </c>
      <c r="R21" s="17">
        <v>7433</v>
      </c>
      <c r="U21" s="21" t="s">
        <v>16</v>
      </c>
      <c r="V21" s="8"/>
      <c r="W21" s="15">
        <v>0</v>
      </c>
      <c r="X21" s="15">
        <v>11131.2</v>
      </c>
      <c r="Y21" s="15">
        <v>14211.400000000001</v>
      </c>
      <c r="Z21" s="17">
        <v>11358</v>
      </c>
      <c r="AA21" s="17">
        <v>11358</v>
      </c>
      <c r="AB21" s="17">
        <v>11358</v>
      </c>
      <c r="AD21" s="18"/>
      <c r="AE21" s="18"/>
      <c r="AF21" s="18"/>
      <c r="AU21" s="59"/>
      <c r="AV21" s="60"/>
    </row>
    <row r="22" spans="1:48" ht="13.5" thickBot="1" x14ac:dyDescent="0.25">
      <c r="A22" s="21" t="s">
        <v>17</v>
      </c>
      <c r="B22" s="8"/>
      <c r="C22" s="15">
        <v>210428.5</v>
      </c>
      <c r="D22" s="15">
        <v>188864.7</v>
      </c>
      <c r="E22" s="15">
        <v>158938</v>
      </c>
      <c r="F22" s="17">
        <v>222723.23382392383</v>
      </c>
      <c r="G22" s="17">
        <v>213596.32190108224</v>
      </c>
      <c r="H22" s="17">
        <v>198578.83586364036</v>
      </c>
      <c r="K22" s="21" t="s">
        <v>17</v>
      </c>
      <c r="L22" s="8"/>
      <c r="M22" s="15">
        <v>10994</v>
      </c>
      <c r="N22" s="15">
        <v>13323.800000000001</v>
      </c>
      <c r="O22" s="15">
        <v>14327.7</v>
      </c>
      <c r="P22" s="17">
        <v>8097</v>
      </c>
      <c r="Q22" s="17">
        <v>8097</v>
      </c>
      <c r="R22" s="17">
        <v>8097</v>
      </c>
      <c r="S22" s="18"/>
      <c r="T22" s="18"/>
      <c r="U22" s="21" t="s">
        <v>17</v>
      </c>
      <c r="V22" s="8"/>
      <c r="W22" s="15">
        <v>0</v>
      </c>
      <c r="X22" s="15">
        <v>12239.1</v>
      </c>
      <c r="Y22" s="15">
        <v>15795.200000000003</v>
      </c>
      <c r="Z22" s="17">
        <v>11874</v>
      </c>
      <c r="AA22" s="17">
        <v>11874</v>
      </c>
      <c r="AB22" s="17">
        <v>11874</v>
      </c>
      <c r="AD22" s="18"/>
      <c r="AE22" s="18"/>
      <c r="AF22" s="18"/>
      <c r="AU22" s="59"/>
      <c r="AV22" s="60"/>
    </row>
    <row r="23" spans="1:48" s="18" customFormat="1" ht="13.5" thickBot="1" x14ac:dyDescent="0.25">
      <c r="A23" s="21" t="s">
        <v>18</v>
      </c>
      <c r="B23" s="8"/>
      <c r="C23" s="15">
        <v>212503.5</v>
      </c>
      <c r="D23" s="15">
        <v>189262.6</v>
      </c>
      <c r="E23" s="15">
        <v>157617.20000000001</v>
      </c>
      <c r="F23" s="17">
        <v>224625.02402396486</v>
      </c>
      <c r="G23" s="17">
        <v>214849.10208512796</v>
      </c>
      <c r="H23" s="17">
        <v>198925.6621238917</v>
      </c>
      <c r="K23" s="21" t="s">
        <v>18</v>
      </c>
      <c r="L23" s="8"/>
      <c r="M23" s="15">
        <v>11619.3</v>
      </c>
      <c r="N23" s="15">
        <v>14114.1</v>
      </c>
      <c r="O23" s="15">
        <v>15247.199999999999</v>
      </c>
      <c r="P23" s="17">
        <v>8803</v>
      </c>
      <c r="Q23" s="17">
        <v>8803</v>
      </c>
      <c r="R23" s="17">
        <v>8803</v>
      </c>
      <c r="U23" s="21" t="s">
        <v>18</v>
      </c>
      <c r="V23" s="8"/>
      <c r="W23" s="15">
        <v>0</v>
      </c>
      <c r="X23" s="15">
        <v>13188.8</v>
      </c>
      <c r="Y23" s="15">
        <v>17217.699999999997</v>
      </c>
      <c r="Z23" s="17">
        <v>12313</v>
      </c>
      <c r="AA23" s="17">
        <v>12313</v>
      </c>
      <c r="AB23" s="17">
        <v>12313</v>
      </c>
      <c r="AU23" s="59"/>
      <c r="AV23" s="60"/>
    </row>
    <row r="24" spans="1:48" x14ac:dyDescent="0.2">
      <c r="J24" s="18"/>
      <c r="R24" s="18"/>
      <c r="S24" s="18"/>
      <c r="T24" s="18"/>
      <c r="AD24" s="18"/>
      <c r="AE24" s="18"/>
      <c r="AF24" s="18"/>
      <c r="AH24" s="18"/>
      <c r="AI24" s="18"/>
      <c r="AJ24" s="18"/>
      <c r="AK24" s="18"/>
      <c r="AL24" s="18"/>
      <c r="AM24" s="18"/>
      <c r="AN24" s="18"/>
      <c r="AO24" s="18"/>
    </row>
    <row r="25" spans="1:48" x14ac:dyDescent="0.2">
      <c r="A25" s="18"/>
      <c r="B25" s="18"/>
      <c r="C25" s="18"/>
      <c r="D25" s="18"/>
      <c r="E25" s="18"/>
      <c r="F25" s="18"/>
      <c r="G25" s="18"/>
      <c r="H25" s="18"/>
      <c r="I25" s="18"/>
      <c r="J25" s="18"/>
      <c r="K25" s="18"/>
      <c r="L25" s="18"/>
      <c r="N25" s="18"/>
      <c r="Q25" s="18"/>
      <c r="R25" s="18"/>
      <c r="S25" s="18"/>
      <c r="T25" s="18"/>
      <c r="AH25" s="18"/>
      <c r="AI25" s="18"/>
      <c r="AJ25" s="18"/>
      <c r="AK25" s="18"/>
      <c r="AL25" s="18"/>
      <c r="AM25" s="18"/>
      <c r="AN25" s="18"/>
      <c r="AO25" s="18"/>
    </row>
    <row r="26" spans="1:48" s="18" customFormat="1" x14ac:dyDescent="0.2">
      <c r="A26" s="19" t="s">
        <v>99</v>
      </c>
      <c r="B26" s="19"/>
      <c r="K26" s="19" t="s">
        <v>100</v>
      </c>
      <c r="L26" s="19"/>
      <c r="M26" s="19"/>
      <c r="U26" s="19" t="s">
        <v>80</v>
      </c>
      <c r="AH26" s="19"/>
      <c r="AI26" s="19"/>
    </row>
    <row r="27" spans="1:48" s="18" customFormat="1" ht="13.5" customHeight="1" x14ac:dyDescent="0.2"/>
    <row r="28" spans="1:48" s="18" customFormat="1" ht="24.75" customHeight="1" thickBot="1" x14ac:dyDescent="0.25">
      <c r="A28" s="62"/>
      <c r="B28" s="63" t="s">
        <v>0</v>
      </c>
      <c r="C28" s="89" t="s">
        <v>95</v>
      </c>
      <c r="D28" s="90"/>
      <c r="E28" s="91"/>
      <c r="F28" s="89" t="s">
        <v>40</v>
      </c>
      <c r="G28" s="90"/>
      <c r="H28" s="91"/>
      <c r="K28" s="95"/>
      <c r="L28" s="93" t="s">
        <v>0</v>
      </c>
      <c r="M28" s="89" t="s">
        <v>95</v>
      </c>
      <c r="N28" s="90"/>
      <c r="O28" s="91"/>
      <c r="P28" s="89" t="s">
        <v>40</v>
      </c>
      <c r="Q28" s="90"/>
      <c r="R28" s="91"/>
      <c r="U28" s="95"/>
      <c r="V28" s="93" t="s">
        <v>83</v>
      </c>
    </row>
    <row r="29" spans="1:48" s="18" customFormat="1" ht="30.75" customHeight="1" thickTop="1" thickBot="1" x14ac:dyDescent="0.25">
      <c r="A29" s="61"/>
      <c r="B29" s="64"/>
      <c r="C29" s="67" t="s">
        <v>92</v>
      </c>
      <c r="D29" s="67" t="s">
        <v>93</v>
      </c>
      <c r="E29" s="67" t="s">
        <v>94</v>
      </c>
      <c r="F29" s="66" t="s">
        <v>38</v>
      </c>
      <c r="G29" s="36" t="s">
        <v>28</v>
      </c>
      <c r="H29" s="67" t="s">
        <v>39</v>
      </c>
      <c r="K29" s="91"/>
      <c r="L29" s="94"/>
      <c r="M29" s="72" t="s">
        <v>92</v>
      </c>
      <c r="N29" s="72" t="s">
        <v>93</v>
      </c>
      <c r="O29" s="72" t="s">
        <v>94</v>
      </c>
      <c r="P29" s="71" t="s">
        <v>38</v>
      </c>
      <c r="Q29" s="36" t="s">
        <v>28</v>
      </c>
      <c r="R29" s="72" t="s">
        <v>39</v>
      </c>
      <c r="U29" s="91"/>
      <c r="V29" s="94"/>
    </row>
    <row r="30" spans="1:48" s="18" customFormat="1" ht="52.5" customHeight="1" thickTop="1" thickBot="1" x14ac:dyDescent="0.25">
      <c r="A30" s="21" t="s">
        <v>1</v>
      </c>
      <c r="B30" s="15">
        <v>189628.23769966603</v>
      </c>
      <c r="C30" s="15"/>
      <c r="D30" s="15"/>
      <c r="E30" s="15"/>
      <c r="F30" s="15"/>
      <c r="G30" s="15"/>
      <c r="H30" s="15"/>
      <c r="K30" s="21" t="s">
        <v>1</v>
      </c>
      <c r="L30" s="15">
        <v>856.14814786449972</v>
      </c>
      <c r="M30" s="15"/>
      <c r="N30" s="15"/>
      <c r="O30" s="15"/>
      <c r="P30" s="15"/>
      <c r="Q30" s="15"/>
      <c r="R30" s="15"/>
      <c r="U30" s="21" t="s">
        <v>1</v>
      </c>
      <c r="V30" s="15">
        <v>7956.5813356729413</v>
      </c>
    </row>
    <row r="31" spans="1:48" s="18" customFormat="1" ht="13.5" thickBot="1" x14ac:dyDescent="0.25">
      <c r="A31" s="21" t="s">
        <v>2</v>
      </c>
      <c r="B31" s="15">
        <v>192488.1848768926</v>
      </c>
      <c r="C31" s="15"/>
      <c r="D31" s="15"/>
      <c r="E31" s="15"/>
      <c r="F31" s="15"/>
      <c r="G31" s="15"/>
      <c r="H31" s="15"/>
      <c r="K31" s="21" t="s">
        <v>2</v>
      </c>
      <c r="L31" s="15">
        <v>1489.0808181540003</v>
      </c>
      <c r="M31" s="15"/>
      <c r="N31" s="15"/>
      <c r="O31" s="15"/>
      <c r="P31" s="15"/>
      <c r="Q31" s="15"/>
      <c r="R31" s="15"/>
      <c r="U31" s="21" t="s">
        <v>2</v>
      </c>
      <c r="V31" s="15">
        <v>7824.471000711671</v>
      </c>
    </row>
    <row r="32" spans="1:48" s="18" customFormat="1" ht="13.5" thickBot="1" x14ac:dyDescent="0.25">
      <c r="A32" s="21" t="s">
        <v>3</v>
      </c>
      <c r="B32" s="15">
        <v>193688.25886026968</v>
      </c>
      <c r="C32" s="15"/>
      <c r="D32" s="15"/>
      <c r="E32" s="15"/>
      <c r="F32" s="15"/>
      <c r="G32" s="15"/>
      <c r="H32" s="15"/>
      <c r="K32" s="21" t="s">
        <v>3</v>
      </c>
      <c r="L32" s="15">
        <v>1635.7949228855</v>
      </c>
      <c r="M32" s="15"/>
      <c r="N32" s="15"/>
      <c r="O32" s="15"/>
      <c r="P32" s="15"/>
      <c r="Q32" s="15"/>
      <c r="R32" s="15"/>
      <c r="U32" s="21" t="s">
        <v>3</v>
      </c>
      <c r="V32" s="15">
        <v>7780.5426009626535</v>
      </c>
    </row>
    <row r="33" spans="1:22" s="18" customFormat="1" ht="13.5" thickBot="1" x14ac:dyDescent="0.25">
      <c r="A33" s="21" t="s">
        <v>4</v>
      </c>
      <c r="B33" s="15">
        <v>194971.97261784071</v>
      </c>
      <c r="C33" s="15"/>
      <c r="D33" s="15"/>
      <c r="E33" s="15"/>
      <c r="F33" s="15"/>
      <c r="G33" s="15"/>
      <c r="H33" s="15"/>
      <c r="K33" s="21" t="s">
        <v>4</v>
      </c>
      <c r="L33" s="15">
        <v>2244.7886835189993</v>
      </c>
      <c r="M33" s="15"/>
      <c r="N33" s="15"/>
      <c r="O33" s="15"/>
      <c r="P33" s="15"/>
      <c r="Q33" s="15"/>
      <c r="R33" s="15"/>
      <c r="U33" s="21" t="s">
        <v>4</v>
      </c>
      <c r="V33" s="15">
        <v>7598.7305615526184</v>
      </c>
    </row>
    <row r="34" spans="1:22" s="18" customFormat="1" ht="13.5" thickBot="1" x14ac:dyDescent="0.25">
      <c r="A34" s="21" t="s">
        <v>5</v>
      </c>
      <c r="B34" s="15">
        <v>194852.33883835177</v>
      </c>
      <c r="C34" s="15"/>
      <c r="D34" s="15"/>
      <c r="E34" s="15"/>
      <c r="F34" s="15"/>
      <c r="G34" s="15"/>
      <c r="H34" s="15"/>
      <c r="K34" s="21" t="s">
        <v>5</v>
      </c>
      <c r="L34" s="15">
        <v>2867.0822363059992</v>
      </c>
      <c r="M34" s="15"/>
      <c r="N34" s="15"/>
      <c r="O34" s="15"/>
      <c r="P34" s="15"/>
      <c r="Q34" s="15"/>
      <c r="R34" s="15"/>
      <c r="U34" s="21" t="s">
        <v>5</v>
      </c>
      <c r="V34" s="15">
        <v>7448.7734339225208</v>
      </c>
    </row>
    <row r="35" spans="1:22" s="18" customFormat="1" ht="13.5" thickBot="1" x14ac:dyDescent="0.25">
      <c r="A35" s="21" t="s">
        <v>6</v>
      </c>
      <c r="B35" s="15">
        <v>192844.25120061269</v>
      </c>
      <c r="C35" s="15"/>
      <c r="D35" s="15"/>
      <c r="E35" s="15"/>
      <c r="F35" s="15"/>
      <c r="G35" s="15"/>
      <c r="H35" s="15"/>
      <c r="K35" s="21" t="s">
        <v>6</v>
      </c>
      <c r="L35" s="15">
        <v>2766.6741280689994</v>
      </c>
      <c r="M35" s="15"/>
      <c r="N35" s="15"/>
      <c r="O35" s="15"/>
      <c r="P35" s="15"/>
      <c r="Q35" s="15"/>
      <c r="R35" s="15"/>
      <c r="U35" s="21" t="s">
        <v>6</v>
      </c>
      <c r="V35" s="15">
        <v>7177.1069002317427</v>
      </c>
    </row>
    <row r="36" spans="1:22" s="18" customFormat="1" ht="13.5" thickBot="1" x14ac:dyDescent="0.25">
      <c r="A36" s="21" t="s">
        <v>30</v>
      </c>
      <c r="B36" s="15">
        <v>189109.12300424793</v>
      </c>
      <c r="C36" s="15"/>
      <c r="D36" s="15"/>
      <c r="E36" s="15"/>
      <c r="F36" s="15"/>
      <c r="G36" s="15"/>
      <c r="H36" s="15"/>
      <c r="K36" s="21" t="s">
        <v>30</v>
      </c>
      <c r="L36" s="15">
        <v>2880.0062655649999</v>
      </c>
      <c r="M36" s="15"/>
      <c r="N36" s="15"/>
      <c r="O36" s="15"/>
      <c r="P36" s="15"/>
      <c r="Q36" s="15"/>
      <c r="R36" s="15"/>
      <c r="U36" s="21" t="s">
        <v>30</v>
      </c>
      <c r="V36" s="15">
        <v>6925.8837159430068</v>
      </c>
    </row>
    <row r="37" spans="1:22" s="18" customFormat="1" ht="13.5" thickBot="1" x14ac:dyDescent="0.25">
      <c r="A37" s="21" t="s">
        <v>91</v>
      </c>
      <c r="B37" s="15">
        <v>184647.03531799972</v>
      </c>
      <c r="C37" s="15"/>
      <c r="D37" s="15"/>
      <c r="E37" s="15"/>
      <c r="F37" s="15"/>
      <c r="G37" s="15"/>
      <c r="H37" s="15"/>
      <c r="K37" s="21" t="s">
        <v>91</v>
      </c>
      <c r="L37" s="15">
        <v>2878.279823425305</v>
      </c>
      <c r="M37" s="15"/>
      <c r="N37" s="15"/>
      <c r="O37" s="15"/>
      <c r="P37" s="15"/>
      <c r="Q37" s="15"/>
      <c r="R37" s="15"/>
      <c r="U37" s="21" t="s">
        <v>91</v>
      </c>
      <c r="V37" s="15">
        <v>6687.8440839255272</v>
      </c>
    </row>
    <row r="38" spans="1:22" s="18" customFormat="1" ht="23.25" thickBot="1" x14ac:dyDescent="0.25">
      <c r="A38" s="21" t="s">
        <v>85</v>
      </c>
      <c r="B38" s="15">
        <v>181238.50839091171</v>
      </c>
      <c r="C38" s="15"/>
      <c r="D38" s="15"/>
      <c r="E38" s="15"/>
      <c r="F38" s="17">
        <v>189080.11420986711</v>
      </c>
      <c r="G38" s="17">
        <v>186603.42395991675</v>
      </c>
      <c r="H38" s="17">
        <v>182502.04177313438</v>
      </c>
      <c r="K38" s="21" t="s">
        <v>85</v>
      </c>
      <c r="L38" s="15">
        <v>3148.9978752015709</v>
      </c>
      <c r="M38" s="15"/>
      <c r="N38" s="15"/>
      <c r="O38" s="15"/>
      <c r="P38" s="17">
        <v>3167</v>
      </c>
      <c r="Q38" s="17">
        <v>3167</v>
      </c>
      <c r="R38" s="17">
        <v>3086</v>
      </c>
      <c r="U38" s="21" t="s">
        <v>85</v>
      </c>
      <c r="V38" s="15">
        <v>6427.740320734526</v>
      </c>
    </row>
    <row r="39" spans="1:22" s="18" customFormat="1" ht="13.5" thickBot="1" x14ac:dyDescent="0.25">
      <c r="A39" s="21" t="s">
        <v>9</v>
      </c>
      <c r="B39" s="8"/>
      <c r="C39" s="15">
        <v>180175.5</v>
      </c>
      <c r="D39" s="15">
        <v>175691.9</v>
      </c>
      <c r="E39" s="15">
        <v>169606.2</v>
      </c>
      <c r="F39" s="17">
        <v>195689.76779619468</v>
      </c>
      <c r="G39" s="17">
        <v>192383.13756564452</v>
      </c>
      <c r="H39" s="17">
        <v>185104.2157682071</v>
      </c>
      <c r="K39" s="21" t="s">
        <v>9</v>
      </c>
      <c r="L39" s="8"/>
      <c r="M39" s="15">
        <v>3701.4999999999995</v>
      </c>
      <c r="N39" s="15">
        <v>3416.2999999999997</v>
      </c>
      <c r="O39" s="15">
        <v>3334.5999999999995</v>
      </c>
      <c r="P39" s="17">
        <v>3416</v>
      </c>
      <c r="Q39" s="17">
        <v>3167</v>
      </c>
      <c r="R39" s="17">
        <v>3086</v>
      </c>
      <c r="U39" s="21" t="s">
        <v>9</v>
      </c>
      <c r="V39" s="15">
        <v>6216.2408064210513</v>
      </c>
    </row>
    <row r="40" spans="1:22" s="18" customFormat="1" ht="13.5" thickBot="1" x14ac:dyDescent="0.25">
      <c r="A40" s="21" t="s">
        <v>10</v>
      </c>
      <c r="B40" s="8"/>
      <c r="C40" s="15">
        <v>186428</v>
      </c>
      <c r="D40" s="15">
        <v>180164</v>
      </c>
      <c r="E40" s="15">
        <v>167174</v>
      </c>
      <c r="F40" s="17">
        <v>200619.69173456164</v>
      </c>
      <c r="G40" s="17">
        <v>196560.47100980821</v>
      </c>
      <c r="H40" s="17">
        <v>188071.85570182989</v>
      </c>
      <c r="K40" s="21" t="s">
        <v>10</v>
      </c>
      <c r="L40" s="8"/>
      <c r="M40" s="15">
        <v>3701.4999999999995</v>
      </c>
      <c r="N40" s="15">
        <v>3416.2999999999997</v>
      </c>
      <c r="O40" s="15">
        <v>3334.5999999999995</v>
      </c>
      <c r="P40" s="17">
        <v>3416</v>
      </c>
      <c r="Q40" s="17">
        <v>3167</v>
      </c>
      <c r="R40" s="17">
        <v>3086</v>
      </c>
      <c r="U40" s="21" t="s">
        <v>10</v>
      </c>
      <c r="V40" s="15">
        <v>6123.2534245228899</v>
      </c>
    </row>
    <row r="41" spans="1:22" s="18" customFormat="1" ht="13.5" thickBot="1" x14ac:dyDescent="0.25">
      <c r="A41" s="21" t="s">
        <v>11</v>
      </c>
      <c r="B41" s="8"/>
      <c r="C41" s="15">
        <v>190742.3</v>
      </c>
      <c r="D41" s="15">
        <v>183451.8</v>
      </c>
      <c r="E41" s="15">
        <v>162390.80000000002</v>
      </c>
      <c r="F41" s="17">
        <v>204921.15961760085</v>
      </c>
      <c r="G41" s="17">
        <v>199296.2555519786</v>
      </c>
      <c r="H41" s="17">
        <v>189566.14334275533</v>
      </c>
      <c r="K41" s="21" t="s">
        <v>11</v>
      </c>
      <c r="L41" s="8"/>
      <c r="M41" s="15">
        <v>3701.4999999999995</v>
      </c>
      <c r="N41" s="15">
        <v>3416.2999999999997</v>
      </c>
      <c r="O41" s="15">
        <v>3334.5999999999995</v>
      </c>
      <c r="P41" s="17">
        <v>3480</v>
      </c>
      <c r="Q41" s="17">
        <v>3167</v>
      </c>
      <c r="R41" s="17">
        <v>3086</v>
      </c>
      <c r="U41" s="21" t="s">
        <v>11</v>
      </c>
      <c r="V41" s="15">
        <v>6036.8334509277256</v>
      </c>
    </row>
    <row r="42" spans="1:22" s="18" customFormat="1" ht="13.5" thickBot="1" x14ac:dyDescent="0.25">
      <c r="A42" s="21" t="s">
        <v>12</v>
      </c>
      <c r="B42" s="8"/>
      <c r="C42" s="15">
        <v>193383.90000000002</v>
      </c>
      <c r="D42" s="15">
        <v>183921.9</v>
      </c>
      <c r="E42" s="15">
        <v>163504.20000000001</v>
      </c>
      <c r="F42" s="17">
        <v>207586.85487740193</v>
      </c>
      <c r="G42" s="17">
        <v>201089.74361709948</v>
      </c>
      <c r="H42" s="17">
        <v>190695.91618897408</v>
      </c>
      <c r="K42" s="21" t="s">
        <v>12</v>
      </c>
      <c r="L42" s="8"/>
      <c r="M42" s="15">
        <v>4083.1999999999994</v>
      </c>
      <c r="N42" s="15">
        <v>3416.2999999999997</v>
      </c>
      <c r="O42" s="15">
        <v>3334.5999999999995</v>
      </c>
      <c r="P42" s="17">
        <v>3480</v>
      </c>
      <c r="Q42" s="17">
        <v>3167</v>
      </c>
      <c r="R42" s="17">
        <v>3086</v>
      </c>
      <c r="U42" s="21" t="s">
        <v>12</v>
      </c>
      <c r="V42" s="15">
        <v>5946.5567459446183</v>
      </c>
    </row>
    <row r="43" spans="1:22" s="18" customFormat="1" ht="13.5" thickBot="1" x14ac:dyDescent="0.25">
      <c r="A43" s="21" t="s">
        <v>13</v>
      </c>
      <c r="B43" s="8"/>
      <c r="C43" s="15">
        <v>195885</v>
      </c>
      <c r="D43" s="15">
        <v>184001.90000000002</v>
      </c>
      <c r="E43" s="15">
        <v>162802.20000000001</v>
      </c>
      <c r="F43" s="17">
        <v>210736.99491336284</v>
      </c>
      <c r="G43" s="17">
        <v>203500.84168002606</v>
      </c>
      <c r="H43" s="17">
        <v>192280.97603464642</v>
      </c>
      <c r="K43" s="21" t="s">
        <v>13</v>
      </c>
      <c r="L43" s="8"/>
      <c r="M43" s="15">
        <v>4083.1999999999994</v>
      </c>
      <c r="N43" s="15">
        <v>3416.2999999999997</v>
      </c>
      <c r="O43" s="15">
        <v>3334.5999999999995</v>
      </c>
      <c r="P43" s="17">
        <v>3480</v>
      </c>
      <c r="Q43" s="17">
        <v>3167</v>
      </c>
      <c r="R43" s="17">
        <v>3086</v>
      </c>
      <c r="U43" s="21" t="s">
        <v>13</v>
      </c>
      <c r="V43" s="15">
        <v>5855.7405429638056</v>
      </c>
    </row>
    <row r="44" spans="1:22" s="18" customFormat="1" ht="13.5" thickBot="1" x14ac:dyDescent="0.25">
      <c r="A44" s="21" t="s">
        <v>14</v>
      </c>
      <c r="B44" s="8"/>
      <c r="C44" s="15">
        <v>198706.1</v>
      </c>
      <c r="D44" s="15">
        <v>184021.90000000002</v>
      </c>
      <c r="E44" s="15">
        <v>161496</v>
      </c>
      <c r="F44" s="17">
        <v>213107.05760543334</v>
      </c>
      <c r="G44" s="17">
        <v>205711.68620272604</v>
      </c>
      <c r="H44" s="17">
        <v>193513.51006776406</v>
      </c>
      <c r="K44" s="21" t="s">
        <v>14</v>
      </c>
      <c r="L44" s="8"/>
      <c r="M44" s="15">
        <v>4083.1999999999994</v>
      </c>
      <c r="N44" s="15">
        <v>3416.2999999999997</v>
      </c>
      <c r="O44" s="15">
        <v>3334.5999999999995</v>
      </c>
      <c r="P44" s="17">
        <v>3480</v>
      </c>
      <c r="Q44" s="17">
        <v>3167</v>
      </c>
      <c r="R44" s="17">
        <v>3086</v>
      </c>
      <c r="U44" s="21" t="s">
        <v>14</v>
      </c>
      <c r="V44" s="15">
        <v>5774.0566920564715</v>
      </c>
    </row>
    <row r="45" spans="1:22" s="18" customFormat="1" ht="13.5" thickBot="1" x14ac:dyDescent="0.25">
      <c r="A45" s="21" t="s">
        <v>15</v>
      </c>
      <c r="B45" s="8"/>
      <c r="C45" s="15">
        <v>201847.90000000002</v>
      </c>
      <c r="D45" s="15">
        <v>184584.4</v>
      </c>
      <c r="E45" s="15">
        <v>159673</v>
      </c>
      <c r="F45" s="17">
        <v>215546.45836639876</v>
      </c>
      <c r="G45" s="17">
        <v>207923.32275829531</v>
      </c>
      <c r="H45" s="17">
        <v>194647.62992991711</v>
      </c>
      <c r="K45" s="21" t="s">
        <v>15</v>
      </c>
      <c r="L45" s="8"/>
      <c r="M45" s="15">
        <v>4083.1999999999994</v>
      </c>
      <c r="N45" s="15">
        <v>3416.2999999999997</v>
      </c>
      <c r="O45" s="15">
        <v>3334.5999999999995</v>
      </c>
      <c r="P45" s="17">
        <v>3480</v>
      </c>
      <c r="Q45" s="17">
        <v>3167</v>
      </c>
      <c r="R45" s="17">
        <v>3086</v>
      </c>
      <c r="U45" s="21" t="s">
        <v>15</v>
      </c>
      <c r="V45" s="15">
        <v>5723.1788865435337</v>
      </c>
    </row>
    <row r="46" spans="1:22" s="18" customFormat="1" ht="13.5" thickBot="1" x14ac:dyDescent="0.25">
      <c r="A46" s="21" t="s">
        <v>16</v>
      </c>
      <c r="B46" s="8"/>
      <c r="C46" s="15">
        <v>204106.59999999998</v>
      </c>
      <c r="D46" s="15">
        <v>185193.40000000002</v>
      </c>
      <c r="E46" s="15">
        <v>157566.79999999999</v>
      </c>
      <c r="F46" s="17">
        <v>217665.5919313386</v>
      </c>
      <c r="G46" s="17">
        <v>209501.80288010801</v>
      </c>
      <c r="H46" s="17">
        <v>195351.24094036591</v>
      </c>
      <c r="K46" s="21" t="s">
        <v>16</v>
      </c>
      <c r="L46" s="8"/>
      <c r="M46" s="15">
        <v>4083.1999999999994</v>
      </c>
      <c r="N46" s="15">
        <v>3416.2999999999997</v>
      </c>
      <c r="O46" s="15">
        <v>3334.5999999999995</v>
      </c>
      <c r="P46" s="17">
        <v>3480</v>
      </c>
      <c r="Q46" s="17">
        <v>3167</v>
      </c>
      <c r="R46" s="17">
        <v>3086</v>
      </c>
      <c r="U46" s="21" t="s">
        <v>16</v>
      </c>
      <c r="V46" s="15">
        <v>5671.6782882405314</v>
      </c>
    </row>
    <row r="47" spans="1:22" s="18" customFormat="1" ht="13.5" thickBot="1" x14ac:dyDescent="0.25">
      <c r="A47" s="21" t="s">
        <v>17</v>
      </c>
      <c r="B47" s="8"/>
      <c r="C47" s="15">
        <v>206345.3</v>
      </c>
      <c r="D47" s="15">
        <v>185448.40000000002</v>
      </c>
      <c r="E47" s="15">
        <v>155603.4</v>
      </c>
      <c r="F47" s="17">
        <v>219243.37816402406</v>
      </c>
      <c r="G47" s="17">
        <v>210429.59272606741</v>
      </c>
      <c r="H47" s="17">
        <v>195492.58233211763</v>
      </c>
      <c r="K47" s="21" t="s">
        <v>17</v>
      </c>
      <c r="L47" s="8"/>
      <c r="M47" s="15">
        <v>4083.1999999999994</v>
      </c>
      <c r="N47" s="15">
        <v>3416.2999999999997</v>
      </c>
      <c r="O47" s="15">
        <v>3334.5999999999995</v>
      </c>
      <c r="P47" s="17">
        <v>3480</v>
      </c>
      <c r="Q47" s="17">
        <v>3167</v>
      </c>
      <c r="R47" s="17">
        <v>3086</v>
      </c>
      <c r="U47" s="21" t="s">
        <v>17</v>
      </c>
      <c r="V47" s="15">
        <v>5607.8888181230213</v>
      </c>
    </row>
    <row r="48" spans="1:22" s="18" customFormat="1" ht="13.5" thickBot="1" x14ac:dyDescent="0.25">
      <c r="A48" s="21" t="s">
        <v>18</v>
      </c>
      <c r="B48" s="8"/>
      <c r="C48" s="15">
        <v>208420.30000000002</v>
      </c>
      <c r="D48" s="15">
        <v>185846.30000000002</v>
      </c>
      <c r="E48" s="15">
        <v>154282.59999999998</v>
      </c>
      <c r="F48" s="17">
        <v>221145.16836406512</v>
      </c>
      <c r="G48" s="17">
        <v>211682.37291011304</v>
      </c>
      <c r="H48" s="17">
        <v>195839.408592369</v>
      </c>
      <c r="K48" s="21" t="s">
        <v>18</v>
      </c>
      <c r="L48" s="8"/>
      <c r="M48" s="15">
        <v>4083.1999999999994</v>
      </c>
      <c r="N48" s="15">
        <v>3416.2999999999997</v>
      </c>
      <c r="O48" s="15">
        <v>3334.5999999999995</v>
      </c>
      <c r="P48" s="17">
        <v>3480</v>
      </c>
      <c r="Q48" s="17">
        <v>3167</v>
      </c>
      <c r="R48" s="17">
        <v>3086</v>
      </c>
      <c r="U48" s="21" t="s">
        <v>18</v>
      </c>
      <c r="V48" s="15">
        <v>5557.8844711573975</v>
      </c>
    </row>
    <row r="49" spans="1:43" s="18" customFormat="1" x14ac:dyDescent="0.2"/>
    <row r="50" spans="1:43" x14ac:dyDescent="0.2">
      <c r="A50" s="18"/>
      <c r="B50" s="18"/>
      <c r="C50" s="18"/>
      <c r="D50" s="18"/>
      <c r="E50" s="18"/>
      <c r="F50" s="18"/>
      <c r="G50" s="18"/>
      <c r="H50" s="18"/>
      <c r="I50" s="18"/>
      <c r="J50" s="18"/>
      <c r="K50" s="18"/>
      <c r="L50" s="18"/>
      <c r="N50" s="18"/>
      <c r="Q50" s="18"/>
      <c r="R50" s="18"/>
      <c r="S50" s="18"/>
      <c r="T50" s="18"/>
      <c r="AC50" s="18"/>
      <c r="AD50" s="18"/>
      <c r="AE50" s="18"/>
      <c r="AF50" s="18"/>
      <c r="AG50" s="18"/>
      <c r="AH50" s="18"/>
      <c r="AI50" s="18"/>
      <c r="AJ50" s="18"/>
      <c r="AK50" s="18"/>
      <c r="AL50" s="18"/>
      <c r="AM50" s="18"/>
      <c r="AN50" s="18"/>
      <c r="AO50" s="18"/>
    </row>
    <row r="51" spans="1:43" ht="13.5" customHeight="1" x14ac:dyDescent="0.2">
      <c r="A51" s="19" t="s">
        <v>101</v>
      </c>
      <c r="B51" s="19"/>
      <c r="C51" s="18"/>
      <c r="D51" s="18"/>
      <c r="E51" s="18"/>
      <c r="F51" s="18"/>
      <c r="G51" s="18"/>
      <c r="H51" s="18"/>
      <c r="I51" s="18"/>
      <c r="J51" s="18"/>
      <c r="K51" s="19" t="s">
        <v>102</v>
      </c>
      <c r="L51" s="19"/>
      <c r="M51" s="19"/>
      <c r="N51" s="18"/>
      <c r="Q51" s="18"/>
      <c r="R51" s="18"/>
      <c r="S51" s="18"/>
      <c r="T51" s="18"/>
      <c r="U51" s="18"/>
      <c r="AG51" s="18"/>
      <c r="AH51" s="18"/>
      <c r="AI51" s="18"/>
      <c r="AJ51" s="18"/>
      <c r="AK51" s="18"/>
      <c r="AL51" s="18"/>
      <c r="AM51" s="18"/>
      <c r="AN51" s="18"/>
      <c r="AO51" s="18"/>
    </row>
    <row r="52" spans="1:43" s="18" customFormat="1" ht="13.5" customHeight="1" x14ac:dyDescent="0.2"/>
    <row r="53" spans="1:43" ht="14.25" customHeight="1" thickBot="1" x14ac:dyDescent="0.25">
      <c r="A53" s="95"/>
      <c r="B53" s="93" t="s">
        <v>0</v>
      </c>
      <c r="C53" s="89" t="s">
        <v>95</v>
      </c>
      <c r="D53" s="90"/>
      <c r="E53" s="91"/>
      <c r="F53" s="89" t="s">
        <v>40</v>
      </c>
      <c r="G53" s="90"/>
      <c r="H53" s="91"/>
      <c r="I53" s="18"/>
      <c r="J53" s="18"/>
      <c r="K53" s="62"/>
      <c r="L53" s="93" t="s">
        <v>0</v>
      </c>
      <c r="M53" s="89" t="s">
        <v>95</v>
      </c>
      <c r="N53" s="90"/>
      <c r="O53" s="91"/>
      <c r="P53" s="89" t="s">
        <v>40</v>
      </c>
      <c r="Q53" s="90"/>
      <c r="R53" s="91"/>
      <c r="S53" s="18"/>
      <c r="T53" s="18"/>
      <c r="V53" s="18"/>
      <c r="AF53" s="18"/>
      <c r="AG53" s="18"/>
      <c r="AH53" s="18"/>
      <c r="AI53" s="18"/>
      <c r="AJ53" s="18"/>
      <c r="AK53" s="18"/>
      <c r="AL53" s="18"/>
      <c r="AM53" s="18"/>
      <c r="AN53" s="18"/>
      <c r="AO53" s="18"/>
      <c r="AP53" s="18"/>
      <c r="AQ53" s="18"/>
    </row>
    <row r="54" spans="1:43" ht="46.5" thickTop="1" thickBot="1" x14ac:dyDescent="0.25">
      <c r="A54" s="91"/>
      <c r="B54" s="94"/>
      <c r="C54" s="67" t="s">
        <v>92</v>
      </c>
      <c r="D54" s="67" t="s">
        <v>93</v>
      </c>
      <c r="E54" s="67" t="s">
        <v>94</v>
      </c>
      <c r="F54" s="66" t="s">
        <v>38</v>
      </c>
      <c r="G54" s="36" t="s">
        <v>28</v>
      </c>
      <c r="H54" s="67" t="s">
        <v>39</v>
      </c>
      <c r="I54" s="18"/>
      <c r="J54" s="18"/>
      <c r="K54" s="61"/>
      <c r="L54" s="94"/>
      <c r="M54" s="72" t="s">
        <v>92</v>
      </c>
      <c r="N54" s="72" t="s">
        <v>93</v>
      </c>
      <c r="O54" s="72" t="s">
        <v>94</v>
      </c>
      <c r="P54" s="71" t="s">
        <v>38</v>
      </c>
      <c r="Q54" s="36" t="s">
        <v>28</v>
      </c>
      <c r="R54" s="72" t="s">
        <v>39</v>
      </c>
      <c r="S54" s="18"/>
      <c r="T54" s="18"/>
      <c r="V54" s="18"/>
      <c r="AF54" s="18"/>
      <c r="AG54" s="18"/>
      <c r="AH54" s="18"/>
      <c r="AI54" s="18"/>
      <c r="AJ54" s="18"/>
      <c r="AK54" s="18"/>
      <c r="AL54" s="18"/>
      <c r="AM54" s="18"/>
      <c r="AN54" s="18"/>
      <c r="AO54" s="18"/>
      <c r="AP54" s="18"/>
      <c r="AQ54" s="18"/>
    </row>
    <row r="55" spans="1:43" ht="38.25" customHeight="1" thickTop="1" thickBot="1" x14ac:dyDescent="0.25">
      <c r="A55" s="21" t="s">
        <v>1</v>
      </c>
      <c r="B55" s="15">
        <v>143800.48796681743</v>
      </c>
      <c r="C55" s="15"/>
      <c r="D55" s="15"/>
      <c r="E55" s="15"/>
      <c r="F55" s="15"/>
      <c r="G55" s="15"/>
      <c r="H55" s="15"/>
      <c r="I55" s="18"/>
      <c r="J55" s="18"/>
      <c r="K55" s="21" t="s">
        <v>1</v>
      </c>
      <c r="L55" s="15">
        <v>5430.6946470000094</v>
      </c>
      <c r="M55" s="15"/>
      <c r="N55" s="15"/>
      <c r="O55" s="15"/>
      <c r="P55" s="15"/>
      <c r="Q55" s="15"/>
      <c r="R55" s="15"/>
      <c r="S55" s="18"/>
      <c r="AF55" s="18"/>
      <c r="AG55" s="18"/>
      <c r="AH55" s="18"/>
      <c r="AI55" s="18"/>
      <c r="AJ55" s="18"/>
      <c r="AK55" s="18"/>
      <c r="AL55" s="18"/>
      <c r="AM55" s="18"/>
      <c r="AN55" s="18"/>
      <c r="AO55" s="18"/>
      <c r="AP55" s="18"/>
      <c r="AQ55" s="18"/>
    </row>
    <row r="56" spans="1:43" ht="42.75" customHeight="1" thickBot="1" x14ac:dyDescent="0.25">
      <c r="A56" s="21" t="s">
        <v>2</v>
      </c>
      <c r="B56" s="15">
        <v>143556.23453009207</v>
      </c>
      <c r="C56" s="15"/>
      <c r="D56" s="15"/>
      <c r="E56" s="15"/>
      <c r="F56" s="15"/>
      <c r="G56" s="15"/>
      <c r="H56" s="15"/>
      <c r="I56" s="18"/>
      <c r="J56" s="18"/>
      <c r="K56" s="21" t="s">
        <v>2</v>
      </c>
      <c r="L56" s="15">
        <v>5322.0030750000005</v>
      </c>
      <c r="M56" s="15"/>
      <c r="N56" s="15"/>
      <c r="O56" s="15"/>
      <c r="P56" s="15"/>
      <c r="Q56" s="15"/>
      <c r="R56" s="15"/>
      <c r="S56" s="18"/>
      <c r="AF56" s="18"/>
      <c r="AG56" s="18"/>
      <c r="AH56" s="18"/>
      <c r="AI56" s="18"/>
      <c r="AJ56" s="18"/>
      <c r="AK56" s="18"/>
      <c r="AL56" s="18"/>
      <c r="AM56" s="18"/>
      <c r="AN56" s="18"/>
      <c r="AO56" s="18"/>
      <c r="AP56" s="18"/>
      <c r="AQ56" s="18"/>
    </row>
    <row r="57" spans="1:43" ht="13.5" thickBot="1" x14ac:dyDescent="0.25">
      <c r="A57" s="21" t="s">
        <v>3</v>
      </c>
      <c r="B57" s="15">
        <v>145341.16990020435</v>
      </c>
      <c r="C57" s="15"/>
      <c r="D57" s="15"/>
      <c r="E57" s="15"/>
      <c r="F57" s="15"/>
      <c r="G57" s="15"/>
      <c r="H57" s="15"/>
      <c r="I57" s="18"/>
      <c r="J57" s="18"/>
      <c r="K57" s="21" t="s">
        <v>3</v>
      </c>
      <c r="L57" s="15">
        <v>5301.360023499994</v>
      </c>
      <c r="M57" s="15"/>
      <c r="N57" s="15"/>
      <c r="O57" s="15"/>
      <c r="P57" s="15"/>
      <c r="Q57" s="15"/>
      <c r="R57" s="15"/>
      <c r="S57" s="18"/>
      <c r="AF57" s="18"/>
      <c r="AG57" s="18"/>
      <c r="AH57" s="18"/>
      <c r="AI57" s="18"/>
      <c r="AJ57" s="18"/>
      <c r="AK57" s="18"/>
      <c r="AL57" s="18"/>
      <c r="AM57" s="18"/>
      <c r="AN57" s="18"/>
      <c r="AO57" s="18"/>
      <c r="AP57" s="18"/>
      <c r="AQ57" s="18"/>
    </row>
    <row r="58" spans="1:43" ht="13.5" thickBot="1" x14ac:dyDescent="0.25">
      <c r="A58" s="21" t="s">
        <v>4</v>
      </c>
      <c r="B58" s="15">
        <v>144670.11111557364</v>
      </c>
      <c r="C58" s="15"/>
      <c r="D58" s="15"/>
      <c r="E58" s="15"/>
      <c r="F58" s="15"/>
      <c r="G58" s="15"/>
      <c r="H58" s="15"/>
      <c r="I58" s="18"/>
      <c r="J58" s="18"/>
      <c r="K58" s="21" t="s">
        <v>4</v>
      </c>
      <c r="L58" s="15">
        <v>5256.5524089999944</v>
      </c>
      <c r="M58" s="15"/>
      <c r="N58" s="15"/>
      <c r="O58" s="15"/>
      <c r="P58" s="15"/>
      <c r="Q58" s="15"/>
      <c r="R58" s="15"/>
      <c r="S58" s="18"/>
      <c r="AF58" s="18"/>
      <c r="AG58" s="18"/>
      <c r="AH58" s="18"/>
      <c r="AI58" s="18"/>
      <c r="AJ58" s="18"/>
      <c r="AK58" s="18"/>
      <c r="AL58" s="18"/>
      <c r="AM58" s="18"/>
      <c r="AN58" s="18"/>
      <c r="AO58" s="18"/>
      <c r="AP58" s="18"/>
      <c r="AQ58" s="18"/>
    </row>
    <row r="59" spans="1:43" ht="13.5" thickBot="1" x14ac:dyDescent="0.25">
      <c r="A59" s="21" t="s">
        <v>5</v>
      </c>
      <c r="B59" s="15">
        <v>144247.62789711173</v>
      </c>
      <c r="C59" s="15"/>
      <c r="D59" s="15"/>
      <c r="E59" s="15"/>
      <c r="F59" s="15"/>
      <c r="G59" s="15"/>
      <c r="H59" s="15"/>
      <c r="I59" s="18"/>
      <c r="J59" s="18"/>
      <c r="K59" s="21" t="s">
        <v>5</v>
      </c>
      <c r="L59" s="15">
        <v>5492.8529155000006</v>
      </c>
      <c r="M59" s="15"/>
      <c r="N59" s="15"/>
      <c r="O59" s="15"/>
      <c r="P59" s="15"/>
      <c r="Q59" s="15"/>
      <c r="R59" s="15"/>
      <c r="S59" s="18"/>
      <c r="AF59" s="18"/>
      <c r="AG59" s="18"/>
      <c r="AH59" s="18"/>
      <c r="AI59" s="18"/>
      <c r="AJ59" s="18"/>
      <c r="AK59" s="18"/>
      <c r="AL59" s="18"/>
      <c r="AM59" s="18"/>
      <c r="AN59" s="18"/>
      <c r="AO59" s="18"/>
      <c r="AP59" s="18"/>
      <c r="AQ59" s="18"/>
    </row>
    <row r="60" spans="1:43" ht="13.5" thickBot="1" x14ac:dyDescent="0.25">
      <c r="A60" s="21" t="s">
        <v>6</v>
      </c>
      <c r="B60" s="15">
        <v>140887.60606940827</v>
      </c>
      <c r="C60" s="15"/>
      <c r="D60" s="15"/>
      <c r="E60" s="15"/>
      <c r="F60" s="15"/>
      <c r="G60" s="15"/>
      <c r="H60" s="15"/>
      <c r="I60" s="18"/>
      <c r="J60" s="18"/>
      <c r="K60" s="21" t="s">
        <v>6</v>
      </c>
      <c r="L60" s="15">
        <v>5151.8046124999755</v>
      </c>
      <c r="M60" s="15"/>
      <c r="N60" s="15"/>
      <c r="O60" s="15"/>
      <c r="P60" s="15"/>
      <c r="Q60" s="15"/>
      <c r="R60" s="15"/>
      <c r="S60" s="18"/>
      <c r="AF60" s="18"/>
      <c r="AG60" s="18"/>
      <c r="AH60" s="18"/>
      <c r="AI60" s="18"/>
      <c r="AJ60" s="18"/>
      <c r="AK60" s="18"/>
      <c r="AL60" s="18"/>
      <c r="AM60" s="18"/>
      <c r="AN60" s="18"/>
      <c r="AO60" s="18"/>
      <c r="AP60" s="18"/>
      <c r="AQ60" s="18"/>
    </row>
    <row r="61" spans="1:43" ht="13.5" thickBot="1" x14ac:dyDescent="0.25">
      <c r="A61" s="21" t="s">
        <v>30</v>
      </c>
      <c r="B61" s="15">
        <v>137830.55393245956</v>
      </c>
      <c r="C61" s="15"/>
      <c r="D61" s="15"/>
      <c r="E61" s="15"/>
      <c r="F61" s="15"/>
      <c r="G61" s="15"/>
      <c r="H61" s="15"/>
      <c r="I61" s="18"/>
      <c r="J61" s="18"/>
      <c r="K61" s="21" t="s">
        <v>30</v>
      </c>
      <c r="L61" s="15">
        <v>5060.4715110000088</v>
      </c>
      <c r="M61" s="15"/>
      <c r="N61" s="15"/>
      <c r="O61" s="15"/>
      <c r="P61" s="15"/>
      <c r="Q61" s="15"/>
      <c r="R61" s="15"/>
      <c r="S61" s="18"/>
      <c r="AF61" s="18"/>
      <c r="AG61" s="18"/>
      <c r="AH61" s="18"/>
      <c r="AI61" s="18"/>
      <c r="AJ61" s="18"/>
      <c r="AK61" s="18"/>
      <c r="AL61" s="18"/>
      <c r="AM61" s="18"/>
      <c r="AN61" s="18"/>
      <c r="AO61" s="18"/>
      <c r="AP61" s="18"/>
      <c r="AQ61" s="18"/>
    </row>
    <row r="62" spans="1:43" ht="13.5" thickBot="1" x14ac:dyDescent="0.25">
      <c r="A62" s="21" t="s">
        <v>91</v>
      </c>
      <c r="B62" s="15">
        <v>135162.82701320969</v>
      </c>
      <c r="C62" s="15"/>
      <c r="D62" s="15"/>
      <c r="E62" s="15"/>
      <c r="F62" s="15"/>
      <c r="G62" s="15"/>
      <c r="H62" s="15"/>
      <c r="I62" s="18"/>
      <c r="J62" s="18"/>
      <c r="K62" s="21" t="s">
        <v>91</v>
      </c>
      <c r="L62" s="15">
        <v>4752.8912610000043</v>
      </c>
      <c r="M62" s="15"/>
      <c r="N62" s="15"/>
      <c r="O62" s="15"/>
      <c r="P62" s="15"/>
      <c r="Q62" s="15"/>
      <c r="R62" s="15"/>
      <c r="S62" s="18"/>
      <c r="AF62" s="18"/>
      <c r="AG62" s="18"/>
      <c r="AH62" s="18"/>
      <c r="AI62" s="18"/>
      <c r="AJ62" s="18"/>
      <c r="AK62" s="18"/>
      <c r="AL62" s="18"/>
      <c r="AM62" s="18"/>
      <c r="AN62" s="18"/>
      <c r="AO62" s="18"/>
      <c r="AP62" s="18"/>
      <c r="AQ62" s="18"/>
    </row>
    <row r="63" spans="1:43" ht="23.25" thickBot="1" x14ac:dyDescent="0.25">
      <c r="A63" s="21" t="s">
        <v>85</v>
      </c>
      <c r="B63" s="15">
        <v>131984.59110147192</v>
      </c>
      <c r="C63" s="15"/>
      <c r="D63" s="15"/>
      <c r="E63" s="15"/>
      <c r="F63" s="17">
        <v>146233.48532469213</v>
      </c>
      <c r="G63" s="17">
        <v>144958.21039336841</v>
      </c>
      <c r="H63" s="17">
        <v>143518.866322488</v>
      </c>
      <c r="I63" s="18"/>
      <c r="J63" s="18"/>
      <c r="K63" s="21" t="s">
        <v>85</v>
      </c>
      <c r="L63" s="15">
        <v>4754.9406055440086</v>
      </c>
      <c r="M63" s="15"/>
      <c r="N63" s="15"/>
      <c r="O63" s="15"/>
      <c r="P63" s="17">
        <v>5373.7981555266942</v>
      </c>
      <c r="Q63" s="17">
        <v>5302.5409627229647</v>
      </c>
      <c r="R63" s="17">
        <v>5180.1826067045449</v>
      </c>
      <c r="S63" s="18"/>
      <c r="AF63" s="18"/>
      <c r="AG63" s="18"/>
      <c r="AH63" s="18"/>
      <c r="AI63" s="18"/>
      <c r="AJ63" s="18"/>
      <c r="AK63" s="18"/>
      <c r="AL63" s="18"/>
      <c r="AM63" s="18"/>
      <c r="AN63" s="18"/>
      <c r="AO63" s="18"/>
      <c r="AP63" s="18"/>
      <c r="AQ63" s="18"/>
    </row>
    <row r="64" spans="1:43" ht="13.5" thickBot="1" x14ac:dyDescent="0.25">
      <c r="A64" s="21" t="s">
        <v>9</v>
      </c>
      <c r="B64" s="8"/>
      <c r="C64" s="15">
        <v>133096.30000000002</v>
      </c>
      <c r="D64" s="15">
        <v>129683.00000000001</v>
      </c>
      <c r="E64" s="15">
        <v>128818.1</v>
      </c>
      <c r="F64" s="17">
        <v>148107.48287676752</v>
      </c>
      <c r="G64" s="17">
        <v>146031.35110654018</v>
      </c>
      <c r="H64" s="17">
        <v>143763.55124311391</v>
      </c>
      <c r="I64" s="18"/>
      <c r="J64" s="18"/>
      <c r="K64" s="21" t="s">
        <v>9</v>
      </c>
      <c r="L64" s="8"/>
      <c r="M64" s="15">
        <v>4847.9000000000005</v>
      </c>
      <c r="N64" s="15">
        <v>4726.4000000000005</v>
      </c>
      <c r="O64" s="15">
        <v>4550.8999999999996</v>
      </c>
      <c r="P64" s="17">
        <v>5598.5330338614276</v>
      </c>
      <c r="Q64" s="17">
        <v>5494.4944841745346</v>
      </c>
      <c r="R64" s="17">
        <v>5277.5394656807239</v>
      </c>
      <c r="S64" s="18"/>
      <c r="AF64" s="18"/>
      <c r="AG64" s="18"/>
      <c r="AH64" s="18"/>
      <c r="AI64" s="18"/>
      <c r="AJ64" s="18"/>
      <c r="AK64" s="18"/>
      <c r="AL64" s="18"/>
      <c r="AM64" s="18"/>
      <c r="AN64" s="18"/>
      <c r="AO64" s="18"/>
      <c r="AP64" s="18"/>
      <c r="AQ64" s="18"/>
    </row>
    <row r="65" spans="1:43" ht="13.5" thickBot="1" x14ac:dyDescent="0.25">
      <c r="A65" s="21" t="s">
        <v>10</v>
      </c>
      <c r="B65" s="8"/>
      <c r="C65" s="15">
        <v>134400.79999999999</v>
      </c>
      <c r="D65" s="15">
        <v>129772.6</v>
      </c>
      <c r="E65" s="15">
        <v>128561.19999999998</v>
      </c>
      <c r="F65" s="17">
        <v>149692.18736039766</v>
      </c>
      <c r="G65" s="17">
        <v>147066.52313690167</v>
      </c>
      <c r="H65" s="17">
        <v>143948.68129903375</v>
      </c>
      <c r="I65" s="18"/>
      <c r="J65" s="18"/>
      <c r="K65" s="21" t="s">
        <v>10</v>
      </c>
      <c r="L65" s="8"/>
      <c r="M65" s="15">
        <v>5032.8999999999996</v>
      </c>
      <c r="N65" s="15">
        <v>4862.1000000000004</v>
      </c>
      <c r="O65" s="15">
        <v>4483.3999999999996</v>
      </c>
      <c r="P65" s="17">
        <v>5761.1914133078517</v>
      </c>
      <c r="Q65" s="17">
        <v>5634.0541835015774</v>
      </c>
      <c r="R65" s="17">
        <v>5380.7572847133015</v>
      </c>
      <c r="S65" s="18"/>
      <c r="AF65" s="18"/>
      <c r="AG65" s="18"/>
      <c r="AH65" s="18"/>
      <c r="AI65" s="18"/>
      <c r="AJ65" s="18"/>
      <c r="AK65" s="18"/>
      <c r="AL65" s="18"/>
      <c r="AM65" s="18"/>
      <c r="AN65" s="18"/>
      <c r="AO65" s="18"/>
      <c r="AP65" s="18"/>
      <c r="AQ65" s="18"/>
    </row>
    <row r="66" spans="1:43" ht="13.5" thickBot="1" x14ac:dyDescent="0.25">
      <c r="A66" s="21" t="s">
        <v>11</v>
      </c>
      <c r="B66" s="8"/>
      <c r="C66" s="15">
        <v>135908.9</v>
      </c>
      <c r="D66" s="15">
        <v>129938.00000000001</v>
      </c>
      <c r="E66" s="15">
        <v>128524.6</v>
      </c>
      <c r="F66" s="17">
        <v>151727.7603744287</v>
      </c>
      <c r="G66" s="17">
        <v>148691.70848062914</v>
      </c>
      <c r="H66" s="17">
        <v>144888.00700558058</v>
      </c>
      <c r="I66" s="18"/>
      <c r="J66" s="18"/>
      <c r="K66" s="21" t="s">
        <v>11</v>
      </c>
      <c r="L66" s="8"/>
      <c r="M66" s="15">
        <v>5156.2000000000007</v>
      </c>
      <c r="N66" s="15">
        <v>4960.6000000000004</v>
      </c>
      <c r="O66" s="15">
        <v>4371.8</v>
      </c>
      <c r="P66" s="17">
        <v>5899.6235734776083</v>
      </c>
      <c r="Q66" s="17">
        <v>5721.1463827240368</v>
      </c>
      <c r="R66" s="17">
        <v>5432.6707636151923</v>
      </c>
      <c r="S66" s="18"/>
      <c r="AF66" s="18"/>
      <c r="AG66" s="18"/>
      <c r="AH66" s="18"/>
      <c r="AI66" s="18"/>
      <c r="AJ66" s="18"/>
      <c r="AK66" s="18"/>
      <c r="AL66" s="18"/>
      <c r="AM66" s="18"/>
      <c r="AN66" s="18"/>
      <c r="AO66" s="18"/>
      <c r="AP66" s="18"/>
      <c r="AQ66" s="18"/>
    </row>
    <row r="67" spans="1:43" ht="13.5" thickBot="1" x14ac:dyDescent="0.25">
      <c r="A67" s="21" t="s">
        <v>12</v>
      </c>
      <c r="B67" s="8"/>
      <c r="C67" s="15">
        <v>137839.9</v>
      </c>
      <c r="D67" s="15">
        <v>129949.3</v>
      </c>
      <c r="E67" s="15">
        <v>128118</v>
      </c>
      <c r="F67" s="17">
        <v>153823.90422735983</v>
      </c>
      <c r="G67" s="17">
        <v>150504.31598055223</v>
      </c>
      <c r="H67" s="17">
        <v>146039.01464909676</v>
      </c>
      <c r="I67" s="18"/>
      <c r="J67" s="18"/>
      <c r="K67" s="21" t="s">
        <v>12</v>
      </c>
      <c r="L67" s="8"/>
      <c r="M67" s="15">
        <v>5228.0999999999995</v>
      </c>
      <c r="N67" s="15">
        <v>4974.3</v>
      </c>
      <c r="O67" s="15">
        <v>4407.3</v>
      </c>
      <c r="P67" s="17">
        <v>5980.5070725256783</v>
      </c>
      <c r="Q67" s="17">
        <v>5774.2141619273534</v>
      </c>
      <c r="R67" s="17">
        <v>5466.8372968715239</v>
      </c>
      <c r="S67" s="18"/>
      <c r="AF67" s="18"/>
      <c r="AG67" s="18"/>
      <c r="AH67" s="18"/>
      <c r="AI67" s="18"/>
      <c r="AJ67" s="18"/>
      <c r="AK67" s="18"/>
      <c r="AL67" s="18"/>
      <c r="AM67" s="18"/>
      <c r="AN67" s="18"/>
      <c r="AO67" s="18"/>
      <c r="AP67" s="18"/>
      <c r="AQ67" s="18"/>
    </row>
    <row r="68" spans="1:43" ht="13.5" thickBot="1" x14ac:dyDescent="0.25">
      <c r="A68" s="21" t="s">
        <v>13</v>
      </c>
      <c r="B68" s="8"/>
      <c r="C68" s="15">
        <v>139715.19999999998</v>
      </c>
      <c r="D68" s="15">
        <v>129867.5</v>
      </c>
      <c r="E68" s="15">
        <v>127194.59999999999</v>
      </c>
      <c r="F68" s="17">
        <v>156293.11314732302</v>
      </c>
      <c r="G68" s="17">
        <v>152790.82481775741</v>
      </c>
      <c r="H68" s="17">
        <v>147505.45987276174</v>
      </c>
      <c r="I68" s="18"/>
      <c r="J68" s="18"/>
      <c r="K68" s="21" t="s">
        <v>13</v>
      </c>
      <c r="L68" s="8"/>
      <c r="M68" s="15">
        <v>5296.0999999999995</v>
      </c>
      <c r="N68" s="15">
        <v>4976.1000000000004</v>
      </c>
      <c r="O68" s="15">
        <v>4388.8</v>
      </c>
      <c r="P68" s="17">
        <v>6074.7534543872107</v>
      </c>
      <c r="Q68" s="17">
        <v>5844.3669965606678</v>
      </c>
      <c r="R68" s="17">
        <v>5513.6328730681171</v>
      </c>
      <c r="S68" s="18"/>
      <c r="AF68" s="18"/>
      <c r="AG68" s="18"/>
      <c r="AH68" s="18"/>
      <c r="AI68" s="18"/>
      <c r="AJ68" s="18"/>
      <c r="AK68" s="18"/>
      <c r="AL68" s="18"/>
      <c r="AM68" s="18"/>
      <c r="AN68" s="18"/>
      <c r="AO68" s="18"/>
      <c r="AP68" s="18"/>
      <c r="AQ68" s="18"/>
    </row>
    <row r="69" spans="1:43" ht="13.5" thickBot="1" x14ac:dyDescent="0.25">
      <c r="A69" s="21" t="s">
        <v>14</v>
      </c>
      <c r="B69" s="8"/>
      <c r="C69" s="15">
        <v>141615.30000000002</v>
      </c>
      <c r="D69" s="15">
        <v>129910.30000000002</v>
      </c>
      <c r="E69" s="15">
        <v>126005.1</v>
      </c>
      <c r="F69" s="17">
        <v>158517.2207382776</v>
      </c>
      <c r="G69" s="17">
        <v>154809.65753842823</v>
      </c>
      <c r="H69" s="17">
        <v>148598.20798748694</v>
      </c>
      <c r="I69" s="18"/>
      <c r="J69" s="18"/>
      <c r="K69" s="21" t="s">
        <v>14</v>
      </c>
      <c r="L69" s="8"/>
      <c r="M69" s="15">
        <v>5374.9</v>
      </c>
      <c r="N69" s="15">
        <v>4976.4000000000005</v>
      </c>
      <c r="O69" s="15">
        <v>4352.9000000000005</v>
      </c>
      <c r="P69" s="17">
        <v>6145.309411171027</v>
      </c>
      <c r="Q69" s="17">
        <v>5910.067505293021</v>
      </c>
      <c r="R69" s="17">
        <v>5551.2180522097224</v>
      </c>
      <c r="S69" s="18"/>
      <c r="AF69" s="18"/>
      <c r="AG69" s="18"/>
      <c r="AH69" s="18"/>
      <c r="AI69" s="18"/>
      <c r="AJ69" s="18"/>
      <c r="AK69" s="18"/>
      <c r="AL69" s="18"/>
      <c r="AM69" s="18"/>
      <c r="AN69" s="18"/>
      <c r="AO69" s="18"/>
      <c r="AP69" s="18"/>
      <c r="AQ69" s="18"/>
    </row>
    <row r="70" spans="1:43" ht="13.5" thickBot="1" x14ac:dyDescent="0.25">
      <c r="A70" s="21" t="s">
        <v>15</v>
      </c>
      <c r="B70" s="8"/>
      <c r="C70" s="15">
        <v>143557.1</v>
      </c>
      <c r="D70" s="15">
        <v>130579.1</v>
      </c>
      <c r="E70" s="15">
        <v>124441.99999999999</v>
      </c>
      <c r="F70" s="17">
        <v>160655.88960670005</v>
      </c>
      <c r="G70" s="17">
        <v>156699.68711124398</v>
      </c>
      <c r="H70" s="17">
        <v>149542.20718109852</v>
      </c>
      <c r="I70" s="18"/>
      <c r="J70" s="18"/>
      <c r="K70" s="21" t="s">
        <v>15</v>
      </c>
      <c r="L70" s="8"/>
      <c r="M70" s="15">
        <v>5464.2</v>
      </c>
      <c r="N70" s="15">
        <v>4991.7999999999993</v>
      </c>
      <c r="O70" s="15">
        <v>4304.3</v>
      </c>
      <c r="P70" s="17">
        <v>6219.7568785512512</v>
      </c>
      <c r="Q70" s="17">
        <v>5977.7001547467353</v>
      </c>
      <c r="R70" s="17">
        <v>5587.077941208915</v>
      </c>
      <c r="S70" s="18"/>
      <c r="AF70" s="18"/>
      <c r="AG70" s="18"/>
      <c r="AH70" s="18"/>
      <c r="AI70" s="18"/>
      <c r="AJ70" s="18"/>
      <c r="AK70" s="18"/>
      <c r="AL70" s="18"/>
      <c r="AM70" s="18"/>
      <c r="AN70" s="18"/>
      <c r="AO70" s="18"/>
      <c r="AP70" s="18"/>
      <c r="AQ70" s="18"/>
    </row>
    <row r="71" spans="1:43" ht="13.5" thickBot="1" x14ac:dyDescent="0.25">
      <c r="A71" s="21" t="s">
        <v>16</v>
      </c>
      <c r="B71" s="8"/>
      <c r="C71" s="15">
        <v>145604.20000000001</v>
      </c>
      <c r="D71" s="15">
        <v>131178.79999999999</v>
      </c>
      <c r="E71" s="15">
        <v>122469.59999999999</v>
      </c>
      <c r="F71" s="17">
        <v>162677.00955891758</v>
      </c>
      <c r="G71" s="17">
        <v>158280.38544599051</v>
      </c>
      <c r="H71" s="17">
        <v>150284.22196975385</v>
      </c>
      <c r="I71" s="18"/>
      <c r="J71" s="18"/>
      <c r="K71" s="21" t="s">
        <v>16</v>
      </c>
      <c r="L71" s="8"/>
      <c r="M71" s="15">
        <v>5526.2</v>
      </c>
      <c r="N71" s="15">
        <v>5008.5999999999995</v>
      </c>
      <c r="O71" s="15">
        <v>4248.2999999999993</v>
      </c>
      <c r="P71" s="17">
        <v>6282.996582985912</v>
      </c>
      <c r="Q71" s="17">
        <v>6024.5275131304952</v>
      </c>
      <c r="R71" s="17">
        <v>5608.123405829645</v>
      </c>
      <c r="S71" s="18"/>
      <c r="AF71" s="18"/>
      <c r="AG71" s="18"/>
      <c r="AH71" s="18"/>
      <c r="AI71" s="18"/>
      <c r="AJ71" s="18"/>
      <c r="AK71" s="18"/>
      <c r="AL71" s="18"/>
      <c r="AM71" s="18"/>
      <c r="AN71" s="18"/>
      <c r="AO71" s="18"/>
      <c r="AP71" s="18"/>
      <c r="AQ71" s="18"/>
    </row>
    <row r="72" spans="1:43" ht="13.5" thickBot="1" x14ac:dyDescent="0.25">
      <c r="A72" s="21" t="s">
        <v>17</v>
      </c>
      <c r="B72" s="8"/>
      <c r="C72" s="15">
        <v>147742.6</v>
      </c>
      <c r="D72" s="15">
        <v>131440.4</v>
      </c>
      <c r="E72" s="15">
        <v>120650.3</v>
      </c>
      <c r="F72" s="17">
        <v>164140.33582165916</v>
      </c>
      <c r="G72" s="17">
        <v>159117.35940772085</v>
      </c>
      <c r="H72" s="17">
        <v>150373.0932624563</v>
      </c>
      <c r="I72" s="18"/>
      <c r="J72" s="18"/>
      <c r="K72" s="21" t="s">
        <v>17</v>
      </c>
      <c r="L72" s="8"/>
      <c r="M72" s="15">
        <v>5586.5999999999995</v>
      </c>
      <c r="N72" s="15">
        <v>5015.5</v>
      </c>
      <c r="O72" s="15">
        <v>4195.6000000000004</v>
      </c>
      <c r="P72" s="17">
        <v>6331.2597171893767</v>
      </c>
      <c r="Q72" s="17">
        <v>6053.117064384267</v>
      </c>
      <c r="R72" s="17">
        <v>5614.1334997747554</v>
      </c>
      <c r="S72" s="18"/>
      <c r="AF72" s="18"/>
      <c r="AG72" s="18"/>
      <c r="AH72" s="18"/>
      <c r="AI72" s="18"/>
      <c r="AJ72" s="18"/>
      <c r="AK72" s="18"/>
      <c r="AL72" s="18"/>
      <c r="AM72" s="18"/>
      <c r="AN72" s="18"/>
      <c r="AO72" s="18"/>
      <c r="AP72" s="18"/>
      <c r="AQ72" s="18"/>
    </row>
    <row r="73" spans="1:43" s="18" customFormat="1" ht="13.5" thickBot="1" x14ac:dyDescent="0.25">
      <c r="A73" s="21" t="s">
        <v>18</v>
      </c>
      <c r="B73" s="8"/>
      <c r="C73" s="15">
        <v>149953.4</v>
      </c>
      <c r="D73" s="15">
        <v>131970.4</v>
      </c>
      <c r="E73" s="15">
        <v>119543.5</v>
      </c>
      <c r="F73" s="17">
        <v>165937.68478551885</v>
      </c>
      <c r="G73" s="17">
        <v>160291.06921485133</v>
      </c>
      <c r="H73" s="17">
        <v>150682.98476863778</v>
      </c>
      <c r="K73" s="21" t="s">
        <v>18</v>
      </c>
      <c r="L73" s="8"/>
      <c r="M73" s="15">
        <v>5643</v>
      </c>
      <c r="N73" s="15">
        <v>5026.2</v>
      </c>
      <c r="O73" s="15">
        <v>4160.3999999999996</v>
      </c>
      <c r="P73" s="17">
        <v>6389.6470823348345</v>
      </c>
      <c r="Q73" s="17">
        <v>6091.6473096769305</v>
      </c>
      <c r="R73" s="17">
        <v>5626.5895089934302</v>
      </c>
    </row>
    <row r="74" spans="1:43" x14ac:dyDescent="0.2">
      <c r="A74" s="18"/>
      <c r="B74" s="18"/>
      <c r="C74" s="18"/>
      <c r="D74" s="18"/>
      <c r="E74" s="18"/>
      <c r="F74" s="18"/>
      <c r="G74" s="18"/>
      <c r="H74" s="18"/>
      <c r="I74" s="18"/>
      <c r="J74" s="18"/>
      <c r="K74" s="18"/>
      <c r="L74" s="18"/>
      <c r="N74" s="18"/>
      <c r="Q74" s="18"/>
      <c r="R74" s="18"/>
      <c r="S74" s="18"/>
      <c r="T74" s="18"/>
      <c r="AF74" s="18"/>
      <c r="AG74" s="18"/>
      <c r="AH74" s="18"/>
      <c r="AI74" s="18"/>
      <c r="AJ74" s="18"/>
      <c r="AK74" s="18"/>
      <c r="AL74" s="18"/>
      <c r="AM74" s="18"/>
      <c r="AN74" s="18"/>
      <c r="AO74" s="18"/>
      <c r="AP74" s="18"/>
      <c r="AQ74" s="18"/>
    </row>
    <row r="75" spans="1:43" x14ac:dyDescent="0.2">
      <c r="A75" s="18"/>
      <c r="B75" s="18"/>
      <c r="C75" s="18"/>
      <c r="D75" s="18"/>
      <c r="E75" s="18"/>
      <c r="F75" s="18"/>
      <c r="G75" s="18"/>
      <c r="H75" s="18"/>
      <c r="I75" s="18"/>
      <c r="J75" s="18"/>
      <c r="K75" s="18"/>
      <c r="L75" s="18"/>
      <c r="N75" s="18"/>
      <c r="Q75" s="18"/>
      <c r="R75" s="18"/>
      <c r="S75" s="18"/>
      <c r="T75" s="18"/>
      <c r="V75" s="18"/>
      <c r="X75" s="18"/>
      <c r="AA75" s="18"/>
      <c r="AB75" s="18"/>
      <c r="AC75" s="18"/>
      <c r="AD75" s="18"/>
      <c r="AE75" s="18"/>
      <c r="AF75" s="18"/>
      <c r="AG75" s="18"/>
      <c r="AH75" s="18"/>
      <c r="AI75" s="18"/>
      <c r="AJ75" s="18"/>
      <c r="AK75" s="18"/>
      <c r="AL75" s="18"/>
      <c r="AM75" s="18"/>
      <c r="AN75" s="18"/>
      <c r="AO75" s="18"/>
      <c r="AP75" s="18"/>
      <c r="AQ75" s="18"/>
    </row>
    <row r="76" spans="1:43" x14ac:dyDescent="0.2">
      <c r="A76" s="19" t="s">
        <v>103</v>
      </c>
      <c r="B76" s="19"/>
      <c r="C76" s="18"/>
      <c r="D76" s="18"/>
      <c r="E76" s="18"/>
      <c r="F76" s="18"/>
      <c r="G76" s="18"/>
      <c r="H76" s="18"/>
      <c r="J76" s="18"/>
      <c r="K76" s="19" t="s">
        <v>104</v>
      </c>
      <c r="L76" s="19"/>
      <c r="N76" s="18"/>
      <c r="Q76" s="18"/>
      <c r="R76" s="18"/>
      <c r="S76" s="18"/>
      <c r="T76" s="18"/>
      <c r="AC76" s="18"/>
      <c r="AD76" s="18"/>
      <c r="AE76" s="18"/>
      <c r="AF76" s="18"/>
      <c r="AG76" s="18"/>
      <c r="AH76" s="18"/>
      <c r="AI76" s="18"/>
      <c r="AJ76" s="18"/>
      <c r="AK76" s="18"/>
      <c r="AL76" s="18"/>
      <c r="AM76" s="18"/>
      <c r="AN76" s="18"/>
      <c r="AO76" s="18"/>
    </row>
    <row r="77" spans="1:43" x14ac:dyDescent="0.2">
      <c r="A77" s="18"/>
      <c r="B77" s="18"/>
      <c r="C77" s="18"/>
      <c r="D77" s="18"/>
      <c r="E77" s="18"/>
      <c r="F77" s="18"/>
      <c r="G77" s="18"/>
      <c r="H77" s="18"/>
      <c r="K77" s="18"/>
      <c r="L77" s="18"/>
      <c r="N77" s="18"/>
      <c r="Q77" s="18"/>
      <c r="R77" s="18"/>
      <c r="S77" s="18"/>
      <c r="T77" s="18"/>
      <c r="V77" s="18"/>
      <c r="AC77" s="18"/>
      <c r="AD77" s="18"/>
      <c r="AE77" s="18"/>
      <c r="AF77" s="18"/>
      <c r="AG77" s="18"/>
    </row>
    <row r="78" spans="1:43" ht="13.5" thickBot="1" x14ac:dyDescent="0.25">
      <c r="A78" s="95"/>
      <c r="B78" s="93" t="s">
        <v>0</v>
      </c>
      <c r="C78" s="89" t="s">
        <v>95</v>
      </c>
      <c r="D78" s="90"/>
      <c r="E78" s="91"/>
      <c r="F78" s="89" t="s">
        <v>40</v>
      </c>
      <c r="G78" s="90"/>
      <c r="H78" s="91"/>
      <c r="K78" s="95"/>
      <c r="L78" s="93" t="s">
        <v>0</v>
      </c>
      <c r="M78" s="89" t="s">
        <v>95</v>
      </c>
      <c r="N78" s="90"/>
      <c r="O78" s="91"/>
      <c r="P78" s="89" t="s">
        <v>40</v>
      </c>
      <c r="Q78" s="90"/>
      <c r="R78" s="91"/>
      <c r="S78" s="18"/>
      <c r="T78" s="18"/>
      <c r="V78" s="18"/>
      <c r="AC78" s="18"/>
      <c r="AD78" s="18"/>
      <c r="AE78" s="18"/>
      <c r="AF78" s="18"/>
      <c r="AG78" s="18"/>
    </row>
    <row r="79" spans="1:43" ht="13.5" customHeight="1" thickTop="1" thickBot="1" x14ac:dyDescent="0.25">
      <c r="A79" s="91"/>
      <c r="B79" s="94"/>
      <c r="C79" s="67" t="s">
        <v>92</v>
      </c>
      <c r="D79" s="67" t="s">
        <v>93</v>
      </c>
      <c r="E79" s="67" t="s">
        <v>94</v>
      </c>
      <c r="F79" s="66" t="s">
        <v>38</v>
      </c>
      <c r="G79" s="36" t="s">
        <v>28</v>
      </c>
      <c r="H79" s="67" t="s">
        <v>39</v>
      </c>
      <c r="K79" s="91"/>
      <c r="L79" s="94"/>
      <c r="M79" s="72" t="s">
        <v>92</v>
      </c>
      <c r="N79" s="72" t="s">
        <v>93</v>
      </c>
      <c r="O79" s="72" t="s">
        <v>94</v>
      </c>
      <c r="P79" s="71" t="s">
        <v>38</v>
      </c>
      <c r="Q79" s="36" t="s">
        <v>28</v>
      </c>
      <c r="R79" s="72" t="s">
        <v>39</v>
      </c>
      <c r="S79" s="18"/>
      <c r="T79" s="18"/>
      <c r="V79" s="18"/>
      <c r="AC79" s="18"/>
      <c r="AD79" s="18"/>
      <c r="AE79" s="18"/>
      <c r="AF79" s="18"/>
      <c r="AG79" s="18"/>
    </row>
    <row r="80" spans="1:43" ht="60" customHeight="1" thickTop="1" thickBot="1" x14ac:dyDescent="0.25">
      <c r="A80" s="21" t="s">
        <v>1</v>
      </c>
      <c r="B80" s="15">
        <v>40397.055085848609</v>
      </c>
      <c r="C80" s="15"/>
      <c r="D80" s="15"/>
      <c r="E80" s="15"/>
      <c r="F80" s="15"/>
      <c r="G80" s="15"/>
      <c r="H80" s="15"/>
      <c r="K80" s="21" t="s">
        <v>1</v>
      </c>
      <c r="L80" s="15">
        <v>13179.355526143034</v>
      </c>
      <c r="M80" s="15"/>
      <c r="N80" s="15"/>
      <c r="O80" s="15"/>
      <c r="P80" s="15"/>
      <c r="Q80" s="15"/>
      <c r="R80" s="15"/>
      <c r="S80" s="18"/>
      <c r="T80" s="18"/>
      <c r="V80" s="18"/>
      <c r="AC80" s="18"/>
      <c r="AD80" s="18"/>
      <c r="AE80" s="18"/>
      <c r="AF80" s="18"/>
      <c r="AG80" s="18"/>
    </row>
    <row r="81" spans="1:33" ht="45.75" customHeight="1" thickBot="1" x14ac:dyDescent="0.25">
      <c r="A81" s="21" t="s">
        <v>2</v>
      </c>
      <c r="B81" s="15">
        <v>43609.947271800484</v>
      </c>
      <c r="C81" s="15"/>
      <c r="D81" s="15"/>
      <c r="E81" s="15"/>
      <c r="F81" s="15"/>
      <c r="G81" s="15"/>
      <c r="H81" s="15"/>
      <c r="K81" s="21" t="s">
        <v>2</v>
      </c>
      <c r="L81" s="15">
        <v>13153.894700590001</v>
      </c>
      <c r="M81" s="15"/>
      <c r="N81" s="15"/>
      <c r="O81" s="15"/>
      <c r="P81" s="15"/>
      <c r="Q81" s="15"/>
      <c r="R81" s="15"/>
      <c r="S81" s="18"/>
      <c r="AC81" s="18"/>
      <c r="AD81" s="18"/>
      <c r="AE81" s="18"/>
      <c r="AF81" s="18"/>
      <c r="AG81" s="18"/>
    </row>
    <row r="82" spans="1:33" ht="13.5" thickBot="1" x14ac:dyDescent="0.25">
      <c r="A82" s="21" t="s">
        <v>3</v>
      </c>
      <c r="B82" s="15">
        <v>43045.728936565363</v>
      </c>
      <c r="C82" s="15"/>
      <c r="D82" s="15"/>
      <c r="E82" s="15"/>
      <c r="F82" s="15"/>
      <c r="G82" s="15"/>
      <c r="H82" s="15"/>
      <c r="K82" s="21" t="s">
        <v>3</v>
      </c>
      <c r="L82" s="15">
        <v>13598.612139729994</v>
      </c>
      <c r="M82" s="15"/>
      <c r="N82" s="15"/>
      <c r="O82" s="15"/>
      <c r="P82" s="15"/>
      <c r="Q82" s="15"/>
      <c r="R82" s="15"/>
      <c r="S82" s="18"/>
      <c r="AC82" s="18"/>
      <c r="AD82" s="18"/>
      <c r="AE82" s="18"/>
      <c r="AF82" s="18"/>
      <c r="AG82" s="18"/>
    </row>
    <row r="83" spans="1:33" ht="13.5" thickBot="1" x14ac:dyDescent="0.25">
      <c r="A83" s="21" t="s">
        <v>4</v>
      </c>
      <c r="B83" s="15">
        <v>45045.309093267111</v>
      </c>
      <c r="C83" s="15"/>
      <c r="D83" s="15"/>
      <c r="E83" s="15"/>
      <c r="F83" s="15"/>
      <c r="G83" s="15"/>
      <c r="H83" s="15"/>
      <c r="K83" s="21" t="s">
        <v>4</v>
      </c>
      <c r="L83" s="15">
        <v>14242.934882159043</v>
      </c>
      <c r="M83" s="15"/>
      <c r="N83" s="15"/>
      <c r="O83" s="15"/>
      <c r="P83" s="15"/>
      <c r="Q83" s="15"/>
      <c r="R83" s="15"/>
      <c r="S83" s="18"/>
      <c r="AC83" s="18"/>
      <c r="AD83" s="18"/>
      <c r="AE83" s="18"/>
      <c r="AF83" s="18"/>
      <c r="AG83" s="18"/>
    </row>
    <row r="84" spans="1:33" ht="13.5" thickBot="1" x14ac:dyDescent="0.25">
      <c r="A84" s="21" t="s">
        <v>5</v>
      </c>
      <c r="B84" s="15">
        <v>45111.858025740061</v>
      </c>
      <c r="C84" s="15"/>
      <c r="D84" s="15"/>
      <c r="E84" s="15"/>
      <c r="F84" s="15"/>
      <c r="G84" s="15"/>
      <c r="H84" s="15"/>
      <c r="K84" s="21" t="s">
        <v>5</v>
      </c>
      <c r="L84" s="15">
        <v>13888.546661647983</v>
      </c>
      <c r="M84" s="15"/>
      <c r="N84" s="15"/>
      <c r="O84" s="15"/>
      <c r="P84" s="15"/>
      <c r="Q84" s="15"/>
      <c r="R84" s="15"/>
      <c r="S84" s="18"/>
      <c r="AC84" s="18"/>
      <c r="AD84" s="18"/>
      <c r="AE84" s="18"/>
      <c r="AF84" s="18"/>
      <c r="AG84" s="18"/>
    </row>
    <row r="85" spans="1:33" ht="13.5" thickBot="1" x14ac:dyDescent="0.25">
      <c r="A85" s="21" t="s">
        <v>6</v>
      </c>
      <c r="B85" s="15">
        <v>46804.840518704441</v>
      </c>
      <c r="C85" s="15"/>
      <c r="D85" s="15"/>
      <c r="E85" s="15"/>
      <c r="F85" s="15"/>
      <c r="G85" s="15"/>
      <c r="H85" s="15"/>
      <c r="K85" s="21" t="s">
        <v>6</v>
      </c>
      <c r="L85" s="15">
        <v>13658.482299386989</v>
      </c>
      <c r="M85" s="15"/>
      <c r="N85" s="15"/>
      <c r="O85" s="15"/>
      <c r="P85" s="15"/>
      <c r="Q85" s="15"/>
      <c r="R85" s="15"/>
      <c r="S85" s="18"/>
      <c r="AC85" s="18"/>
      <c r="AD85" s="18"/>
      <c r="AE85" s="18"/>
      <c r="AF85" s="18"/>
      <c r="AG85" s="18"/>
    </row>
    <row r="86" spans="1:33" ht="13.5" thickBot="1" x14ac:dyDescent="0.25">
      <c r="A86" s="21" t="s">
        <v>30</v>
      </c>
      <c r="B86" s="15">
        <v>46218.09756078833</v>
      </c>
      <c r="C86" s="15"/>
      <c r="D86" s="15"/>
      <c r="E86" s="15"/>
      <c r="F86" s="15"/>
      <c r="G86" s="15"/>
      <c r="H86" s="15"/>
      <c r="K86" s="21" t="s">
        <v>30</v>
      </c>
      <c r="L86" s="15">
        <v>13196.780492252024</v>
      </c>
      <c r="M86" s="15"/>
      <c r="N86" s="15"/>
      <c r="O86" s="15"/>
      <c r="P86" s="15"/>
      <c r="Q86" s="15"/>
      <c r="R86" s="15"/>
      <c r="S86" s="18"/>
      <c r="AC86" s="18"/>
      <c r="AD86" s="18"/>
      <c r="AE86" s="18"/>
      <c r="AF86" s="18"/>
      <c r="AG86" s="18"/>
    </row>
    <row r="87" spans="1:33" ht="13.5" thickBot="1" x14ac:dyDescent="0.25">
      <c r="A87" s="21" t="s">
        <v>91</v>
      </c>
      <c r="B87" s="15">
        <v>44731.317043789997</v>
      </c>
      <c r="C87" s="15"/>
      <c r="D87" s="15"/>
      <c r="E87" s="15"/>
      <c r="F87" s="15"/>
      <c r="G87" s="15"/>
      <c r="H87" s="15"/>
      <c r="K87" s="21" t="s">
        <v>91</v>
      </c>
      <c r="L87" s="15">
        <v>12453.501182000024</v>
      </c>
      <c r="M87" s="15"/>
      <c r="N87" s="15"/>
      <c r="O87" s="15"/>
      <c r="P87" s="15"/>
      <c r="Q87" s="15"/>
      <c r="R87" s="15"/>
      <c r="S87" s="18"/>
      <c r="AC87" s="18"/>
      <c r="AD87" s="18"/>
      <c r="AE87" s="18"/>
      <c r="AF87" s="18"/>
      <c r="AG87" s="18"/>
    </row>
    <row r="88" spans="1:33" ht="23.25" thickBot="1" x14ac:dyDescent="0.25">
      <c r="A88" s="21" t="s">
        <v>85</v>
      </c>
      <c r="B88" s="15">
        <v>44498.976683895766</v>
      </c>
      <c r="C88" s="15"/>
      <c r="D88" s="15"/>
      <c r="E88" s="15"/>
      <c r="F88" s="17">
        <v>40639.559904663154</v>
      </c>
      <c r="G88" s="17">
        <v>39509.401778840227</v>
      </c>
      <c r="H88" s="17">
        <v>36889.246375464565</v>
      </c>
      <c r="K88" s="21" t="s">
        <v>85</v>
      </c>
      <c r="L88" s="15">
        <v>11502.486914500005</v>
      </c>
      <c r="M88" s="15"/>
      <c r="N88" s="15"/>
      <c r="O88" s="15"/>
      <c r="P88" s="17">
        <v>12884.536380799491</v>
      </c>
      <c r="Q88" s="17">
        <v>12717.843324537433</v>
      </c>
      <c r="R88" s="17">
        <v>12392.875693747406</v>
      </c>
      <c r="S88" s="18"/>
      <c r="AC88" s="18"/>
      <c r="AD88" s="18"/>
      <c r="AE88" s="18"/>
      <c r="AF88" s="18"/>
      <c r="AG88" s="18"/>
    </row>
    <row r="89" spans="1:33" ht="13.5" thickBot="1" x14ac:dyDescent="0.25">
      <c r="A89" s="21" t="s">
        <v>9</v>
      </c>
      <c r="B89" s="8"/>
      <c r="C89" s="15">
        <v>42231.3</v>
      </c>
      <c r="D89" s="15">
        <v>41282.5</v>
      </c>
      <c r="E89" s="15">
        <v>36237.199999999997</v>
      </c>
      <c r="F89" s="17">
        <v>45399.772267738008</v>
      </c>
      <c r="G89" s="17">
        <v>44024.02114994463</v>
      </c>
      <c r="H89" s="17">
        <v>39149.378590935165</v>
      </c>
      <c r="K89" s="21" t="s">
        <v>9</v>
      </c>
      <c r="L89" s="8"/>
      <c r="M89" s="15">
        <v>11934.1</v>
      </c>
      <c r="N89" s="15">
        <v>11613.099999999999</v>
      </c>
      <c r="O89" s="15">
        <v>11257.900000000001</v>
      </c>
      <c r="P89" s="17">
        <v>13417.872825815759</v>
      </c>
      <c r="Q89" s="17">
        <v>13170.386286170438</v>
      </c>
      <c r="R89" s="17">
        <v>12584.102138076873</v>
      </c>
      <c r="S89" s="18"/>
      <c r="AC89" s="18"/>
      <c r="AD89" s="18"/>
      <c r="AE89" s="18"/>
      <c r="AF89" s="18"/>
      <c r="AG89" s="18"/>
    </row>
    <row r="90" spans="1:33" ht="13.5" thickBot="1" x14ac:dyDescent="0.25">
      <c r="A90" s="21" t="s">
        <v>10</v>
      </c>
      <c r="B90" s="8"/>
      <c r="C90" s="15">
        <v>46994.299999999996</v>
      </c>
      <c r="D90" s="15">
        <v>45529.299999999996</v>
      </c>
      <c r="E90" s="15">
        <v>34129.4</v>
      </c>
      <c r="F90" s="17">
        <v>48582.333343028396</v>
      </c>
      <c r="G90" s="17">
        <v>47026.62286441982</v>
      </c>
      <c r="H90" s="17">
        <v>41828.670649605527</v>
      </c>
      <c r="K90" s="21" t="s">
        <v>10</v>
      </c>
      <c r="L90" s="8"/>
      <c r="M90" s="15">
        <v>11860.900000000001</v>
      </c>
      <c r="N90" s="15">
        <v>11437.5</v>
      </c>
      <c r="O90" s="15">
        <v>10574.400000000001</v>
      </c>
      <c r="P90" s="17">
        <v>12893.725319484565</v>
      </c>
      <c r="Q90" s="17">
        <v>12608.031671905221</v>
      </c>
      <c r="R90" s="17">
        <v>12009.66540017131</v>
      </c>
      <c r="S90" s="18"/>
      <c r="AC90" s="18"/>
      <c r="AD90" s="18"/>
      <c r="AE90" s="18"/>
      <c r="AF90" s="18"/>
      <c r="AG90" s="18"/>
    </row>
    <row r="91" spans="1:33" ht="13.5" thickBot="1" x14ac:dyDescent="0.25">
      <c r="A91" s="21" t="s">
        <v>11</v>
      </c>
      <c r="B91" s="8"/>
      <c r="C91" s="15">
        <v>49677.2</v>
      </c>
      <c r="D91" s="15">
        <v>48553.200000000004</v>
      </c>
      <c r="E91" s="15">
        <v>29494.400000000001</v>
      </c>
      <c r="F91" s="17">
        <v>50773.631329594275</v>
      </c>
      <c r="G91" s="17">
        <v>48050.129863640293</v>
      </c>
      <c r="H91" s="17">
        <v>42331.719105082258</v>
      </c>
      <c r="K91" s="21" t="s">
        <v>11</v>
      </c>
      <c r="L91" s="8"/>
      <c r="M91" s="15">
        <v>11846.800000000001</v>
      </c>
      <c r="N91" s="15">
        <v>11381.3</v>
      </c>
      <c r="O91" s="15">
        <v>10112.200000000001</v>
      </c>
      <c r="P91" s="17">
        <v>12879.140900300734</v>
      </c>
      <c r="Q91" s="17">
        <v>12483.098583774085</v>
      </c>
      <c r="R91" s="17">
        <v>11831.540626990958</v>
      </c>
      <c r="S91" s="18"/>
      <c r="AC91" s="18"/>
      <c r="AD91" s="18"/>
      <c r="AE91" s="18"/>
      <c r="AF91" s="18"/>
      <c r="AG91" s="18"/>
    </row>
    <row r="92" spans="1:33" ht="13.5" thickBot="1" x14ac:dyDescent="0.25">
      <c r="A92" s="21" t="s">
        <v>12</v>
      </c>
      <c r="B92" s="8"/>
      <c r="C92" s="15">
        <v>50315.9</v>
      </c>
      <c r="D92" s="15">
        <v>48998.3</v>
      </c>
      <c r="E92" s="15">
        <v>30978.899999999998</v>
      </c>
      <c r="F92" s="17">
        <v>51262.299237416184</v>
      </c>
      <c r="G92" s="17">
        <v>47977.942649634744</v>
      </c>
      <c r="H92" s="17">
        <v>42276.317774528536</v>
      </c>
      <c r="K92" s="21" t="s">
        <v>12</v>
      </c>
      <c r="L92" s="8"/>
      <c r="M92" s="15">
        <v>11818.899999999998</v>
      </c>
      <c r="N92" s="15">
        <v>11207.2</v>
      </c>
      <c r="O92" s="15">
        <v>10011.799999999999</v>
      </c>
      <c r="P92" s="17">
        <v>12753.744700322906</v>
      </c>
      <c r="Q92" s="17">
        <v>12308.220491826398</v>
      </c>
      <c r="R92" s="17">
        <v>11622.664853572709</v>
      </c>
      <c r="S92" s="18"/>
      <c r="AC92" s="18"/>
      <c r="AD92" s="18"/>
      <c r="AE92" s="18"/>
      <c r="AF92" s="18"/>
      <c r="AG92" s="18"/>
    </row>
    <row r="93" spans="1:33" ht="13.5" thickBot="1" x14ac:dyDescent="0.25">
      <c r="A93" s="21" t="s">
        <v>13</v>
      </c>
      <c r="B93" s="8"/>
      <c r="C93" s="15">
        <v>50873.700000000004</v>
      </c>
      <c r="D93" s="15">
        <v>49158.299999999996</v>
      </c>
      <c r="E93" s="15">
        <v>31218.800000000003</v>
      </c>
      <c r="F93" s="17">
        <v>51848.983971552349</v>
      </c>
      <c r="G93" s="17">
        <v>48032.379040722852</v>
      </c>
      <c r="H93" s="17">
        <v>42348.136820339321</v>
      </c>
      <c r="K93" s="21" t="s">
        <v>13</v>
      </c>
      <c r="L93" s="8"/>
      <c r="M93" s="15">
        <v>11807.3</v>
      </c>
      <c r="N93" s="15">
        <v>11058.5</v>
      </c>
      <c r="O93" s="15">
        <v>9834.1</v>
      </c>
      <c r="P93" s="17">
        <v>12928.170702053156</v>
      </c>
      <c r="Q93" s="17">
        <v>12429.643955499125</v>
      </c>
      <c r="R93" s="17">
        <v>11696.817221702733</v>
      </c>
      <c r="S93" s="18"/>
      <c r="AC93" s="18"/>
      <c r="AD93" s="18"/>
      <c r="AE93" s="18"/>
      <c r="AF93" s="18"/>
      <c r="AG93" s="18"/>
    </row>
    <row r="94" spans="1:33" ht="13.5" thickBot="1" x14ac:dyDescent="0.25">
      <c r="A94" s="21" t="s">
        <v>14</v>
      </c>
      <c r="B94" s="8"/>
      <c r="C94" s="15">
        <v>51715.9</v>
      </c>
      <c r="D94" s="15">
        <v>49135.200000000004</v>
      </c>
      <c r="E94" s="15">
        <v>31138</v>
      </c>
      <c r="F94" s="17">
        <v>51924.383115884528</v>
      </c>
      <c r="G94" s="17">
        <v>48158.690334019666</v>
      </c>
      <c r="H94" s="17">
        <v>42450.337559590109</v>
      </c>
      <c r="K94" s="21" t="s">
        <v>14</v>
      </c>
      <c r="L94" s="8"/>
      <c r="M94" s="15">
        <v>11692.900000000001</v>
      </c>
      <c r="N94" s="15">
        <v>10792.3</v>
      </c>
      <c r="O94" s="15">
        <v>9520.4000000000015</v>
      </c>
      <c r="P94" s="17">
        <v>12457.563451238566</v>
      </c>
      <c r="Q94" s="17">
        <v>11964.430137629619</v>
      </c>
      <c r="R94" s="17">
        <v>11227.185606016923</v>
      </c>
      <c r="S94" s="18"/>
      <c r="AC94" s="18"/>
      <c r="AD94" s="18"/>
      <c r="AE94" s="18"/>
      <c r="AF94" s="18"/>
      <c r="AG94" s="18"/>
    </row>
    <row r="95" spans="1:33" ht="13.5" thickBot="1" x14ac:dyDescent="0.25">
      <c r="A95" s="21" t="s">
        <v>15</v>
      </c>
      <c r="B95" s="8"/>
      <c r="C95" s="15">
        <v>52826.6</v>
      </c>
      <c r="D95" s="15">
        <v>49013.499999999993</v>
      </c>
      <c r="E95" s="15">
        <v>30926.699999999997</v>
      </c>
      <c r="F95" s="17">
        <v>52150.667541047202</v>
      </c>
      <c r="G95" s="17">
        <v>48412.664667319419</v>
      </c>
      <c r="H95" s="17">
        <v>42604.598339132368</v>
      </c>
      <c r="K95" s="21" t="s">
        <v>15</v>
      </c>
      <c r="L95" s="8"/>
      <c r="M95" s="15">
        <v>11719.299999999997</v>
      </c>
      <c r="N95" s="15">
        <v>10672.4</v>
      </c>
      <c r="O95" s="15">
        <v>9290.6</v>
      </c>
      <c r="P95" s="17">
        <v>12618.215643667905</v>
      </c>
      <c r="Q95" s="17">
        <v>12110.663459996669</v>
      </c>
      <c r="R95" s="17">
        <v>11307.552404405496</v>
      </c>
      <c r="S95" s="18"/>
      <c r="AC95" s="18"/>
      <c r="AD95" s="18"/>
      <c r="AE95" s="18"/>
      <c r="AF95" s="18"/>
      <c r="AG95" s="18"/>
    </row>
    <row r="96" spans="1:33" ht="13.5" thickBot="1" x14ac:dyDescent="0.25">
      <c r="A96" s="21" t="s">
        <v>16</v>
      </c>
      <c r="B96" s="8"/>
      <c r="C96" s="15">
        <v>52976.200000000004</v>
      </c>
      <c r="D96" s="15">
        <v>49006.000000000007</v>
      </c>
      <c r="E96" s="15">
        <v>30848.899999999998</v>
      </c>
      <c r="F96" s="17">
        <v>52185.441449334874</v>
      </c>
      <c r="G96" s="17">
        <v>48363.619096001821</v>
      </c>
      <c r="H96" s="17">
        <v>42545.149096305162</v>
      </c>
      <c r="K96" s="21" t="s">
        <v>16</v>
      </c>
      <c r="L96" s="8"/>
      <c r="M96" s="15">
        <v>11888.1</v>
      </c>
      <c r="N96" s="15">
        <v>10742</v>
      </c>
      <c r="O96" s="15">
        <v>9205.6000000000022</v>
      </c>
      <c r="P96" s="17">
        <v>12754.296738207015</v>
      </c>
      <c r="Q96" s="17">
        <v>12211.703353573226</v>
      </c>
      <c r="R96" s="17">
        <v>11355.128402595052</v>
      </c>
      <c r="S96" s="18"/>
      <c r="AC96" s="18"/>
      <c r="AD96" s="18"/>
      <c r="AE96" s="18"/>
      <c r="AF96" s="18"/>
      <c r="AG96" s="18"/>
    </row>
    <row r="97" spans="1:41" ht="13.5" thickBot="1" x14ac:dyDescent="0.25">
      <c r="A97" s="21" t="s">
        <v>17</v>
      </c>
      <c r="B97" s="8"/>
      <c r="C97" s="15">
        <v>53016.100000000006</v>
      </c>
      <c r="D97" s="15">
        <v>48992.5</v>
      </c>
      <c r="E97" s="15">
        <v>30757.5</v>
      </c>
      <c r="F97" s="17">
        <v>52251.638285075285</v>
      </c>
      <c r="G97" s="17">
        <v>48425.84542897714</v>
      </c>
      <c r="H97" s="17">
        <v>42591.609101409296</v>
      </c>
      <c r="K97" s="21" t="s">
        <v>17</v>
      </c>
      <c r="L97" s="8"/>
      <c r="M97" s="15">
        <v>12029</v>
      </c>
      <c r="N97" s="15">
        <v>10765.5</v>
      </c>
      <c r="O97" s="15">
        <v>9099.4000000000015</v>
      </c>
      <c r="P97" s="17">
        <v>12858.042766582434</v>
      </c>
      <c r="Q97" s="17">
        <v>12273.954941600718</v>
      </c>
      <c r="R97" s="17">
        <v>11371.1220929601</v>
      </c>
      <c r="S97" s="18"/>
      <c r="AC97" s="18"/>
      <c r="AD97" s="18"/>
      <c r="AE97" s="18"/>
      <c r="AF97" s="18"/>
      <c r="AG97" s="18"/>
    </row>
    <row r="98" spans="1:41" s="18" customFormat="1" ht="13.5" thickBot="1" x14ac:dyDescent="0.25">
      <c r="A98" s="21" t="s">
        <v>18</v>
      </c>
      <c r="B98" s="8"/>
      <c r="C98" s="15">
        <v>52823.900000000009</v>
      </c>
      <c r="D98" s="15">
        <v>48849.700000000012</v>
      </c>
      <c r="E98" s="15">
        <v>30578.7</v>
      </c>
      <c r="F98" s="17">
        <v>52297.692156111152</v>
      </c>
      <c r="G98" s="17">
        <v>48466.38556059968</v>
      </c>
      <c r="H98" s="17">
        <v>42616.087846260503</v>
      </c>
      <c r="K98" s="21" t="s">
        <v>18</v>
      </c>
      <c r="L98" s="8"/>
      <c r="M98" s="15">
        <v>12164.699999999999</v>
      </c>
      <c r="N98" s="15">
        <v>10803.9</v>
      </c>
      <c r="O98" s="15">
        <v>9037.9999999999982</v>
      </c>
      <c r="P98" s="17">
        <v>12986.052755241264</v>
      </c>
      <c r="Q98" s="17">
        <v>12359.779090060638</v>
      </c>
      <c r="R98" s="17">
        <v>11403.009177265534</v>
      </c>
    </row>
    <row r="99" spans="1:41" x14ac:dyDescent="0.2">
      <c r="K99" s="18"/>
      <c r="L99" s="18"/>
      <c r="N99" s="18"/>
      <c r="Q99" s="18"/>
      <c r="S99" s="18"/>
      <c r="T99" s="18"/>
      <c r="AC99" s="18"/>
      <c r="AD99" s="18"/>
      <c r="AE99" s="18"/>
      <c r="AF99" s="18"/>
      <c r="AG99" s="18"/>
    </row>
    <row r="100" spans="1:41" x14ac:dyDescent="0.2">
      <c r="J100" s="18"/>
      <c r="K100" s="18"/>
      <c r="L100" s="18"/>
      <c r="N100" s="18"/>
      <c r="Q100" s="18"/>
      <c r="R100" s="18"/>
      <c r="S100" s="18"/>
      <c r="T100" s="18"/>
      <c r="AC100" s="18"/>
      <c r="AD100" s="18"/>
      <c r="AE100" s="18"/>
      <c r="AF100" s="18"/>
      <c r="AG100" s="18"/>
      <c r="AH100" s="18"/>
      <c r="AI100" s="18"/>
      <c r="AJ100" s="18"/>
      <c r="AK100" s="18"/>
      <c r="AL100" s="18"/>
      <c r="AM100" s="18"/>
      <c r="AN100" s="18"/>
      <c r="AO100" s="18"/>
    </row>
    <row r="101" spans="1:41" x14ac:dyDescent="0.2">
      <c r="J101" s="18"/>
      <c r="R101" s="18"/>
      <c r="AH101" s="18"/>
      <c r="AI101" s="18"/>
      <c r="AJ101" s="18"/>
      <c r="AK101" s="18"/>
      <c r="AL101" s="18"/>
      <c r="AM101" s="18"/>
      <c r="AN101" s="18"/>
      <c r="AO101" s="18"/>
    </row>
  </sheetData>
  <mergeCells count="35">
    <mergeCell ref="A3:A4"/>
    <mergeCell ref="B3:B4"/>
    <mergeCell ref="C3:E3"/>
    <mergeCell ref="F3:H3"/>
    <mergeCell ref="A53:A54"/>
    <mergeCell ref="C28:E28"/>
    <mergeCell ref="F28:H28"/>
    <mergeCell ref="A78:A79"/>
    <mergeCell ref="B78:B79"/>
    <mergeCell ref="C78:E78"/>
    <mergeCell ref="F78:H78"/>
    <mergeCell ref="B53:B54"/>
    <mergeCell ref="C53:E53"/>
    <mergeCell ref="F53:H53"/>
    <mergeCell ref="Z3:AB3"/>
    <mergeCell ref="M28:O28"/>
    <mergeCell ref="P28:R28"/>
    <mergeCell ref="L53:L54"/>
    <mergeCell ref="K78:K79"/>
    <mergeCell ref="L78:L79"/>
    <mergeCell ref="U3:U4"/>
    <mergeCell ref="V3:V4"/>
    <mergeCell ref="K3:K4"/>
    <mergeCell ref="L3:L4"/>
    <mergeCell ref="V28:V29"/>
    <mergeCell ref="K28:K29"/>
    <mergeCell ref="L28:L29"/>
    <mergeCell ref="U28:U29"/>
    <mergeCell ref="M3:O3"/>
    <mergeCell ref="P3:R3"/>
    <mergeCell ref="M78:O78"/>
    <mergeCell ref="P78:R78"/>
    <mergeCell ref="M53:O53"/>
    <mergeCell ref="P53:R53"/>
    <mergeCell ref="W3:Y3"/>
  </mergeCells>
  <pageMargins left="0.25" right="0.25" top="0.75" bottom="0.75" header="0.3" footer="0.3"/>
  <pageSetup paperSize="8" scale="50" orientation="portrait" r:id="rId1"/>
  <headerFooter>
    <oddHeader>&amp;C2014 National Electricity Forecasting Report</oddHeader>
    <oddFooter>&amp;L© 2013 Australian Energy Market Operator&amp;R&amp;P of &amp;N</oddFooter>
  </headerFooter>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zoomScaleNormal="100" zoomScaleSheetLayoutView="55" workbookViewId="0">
      <selection activeCell="I96" sqref="I96"/>
    </sheetView>
  </sheetViews>
  <sheetFormatPr defaultRowHeight="11.25" x14ac:dyDescent="0.2"/>
  <cols>
    <col min="1" max="1" width="11" style="45" customWidth="1"/>
    <col min="2" max="2" width="8.42578125" style="45" customWidth="1"/>
    <col min="3" max="3" width="13" style="45" bestFit="1" customWidth="1"/>
    <col min="4" max="4" width="9.85546875" style="45" bestFit="1" customWidth="1"/>
    <col min="5" max="5" width="13.85546875" style="45" bestFit="1" customWidth="1"/>
    <col min="6" max="6" width="8.5703125" style="45" bestFit="1" customWidth="1"/>
    <col min="7" max="7" width="12.28515625" style="45" bestFit="1" customWidth="1"/>
    <col min="8" max="8" width="11" style="45" bestFit="1" customWidth="1"/>
    <col min="9" max="9" width="10.42578125" style="45" customWidth="1"/>
    <col min="10" max="10" width="10" style="45" customWidth="1"/>
    <col min="11" max="11" width="15.7109375" style="45" bestFit="1" customWidth="1"/>
    <col min="12" max="12" width="9.140625" style="45" bestFit="1" customWidth="1"/>
    <col min="13" max="13" width="2" style="45" customWidth="1"/>
    <col min="14" max="14" width="9.85546875" style="45" customWidth="1"/>
    <col min="15" max="16" width="8.5703125" style="45" customWidth="1"/>
    <col min="17" max="29" width="9.140625" style="45"/>
    <col min="30" max="30" width="9.140625" style="45" customWidth="1"/>
    <col min="31" max="16384" width="9.140625" style="45"/>
  </cols>
  <sheetData>
    <row r="1" spans="1:1" ht="53.25" customHeight="1" x14ac:dyDescent="0.2">
      <c r="A1" s="19"/>
    </row>
    <row r="2" spans="1:1" ht="12.75" x14ac:dyDescent="0.2">
      <c r="A2" s="19"/>
    </row>
    <row r="63" spans="1:15" ht="12" x14ac:dyDescent="0.2">
      <c r="A63" s="49"/>
      <c r="B63" s="49"/>
      <c r="C63" s="49"/>
      <c r="D63" s="49"/>
      <c r="E63" s="49"/>
      <c r="F63" s="49"/>
      <c r="G63" s="49"/>
      <c r="H63" s="49"/>
      <c r="I63" s="49"/>
      <c r="J63" s="49"/>
      <c r="K63" s="49"/>
      <c r="L63" s="49"/>
      <c r="M63" s="49"/>
      <c r="N63" s="49"/>
      <c r="O63" s="49"/>
    </row>
  </sheetData>
  <pageMargins left="0.25" right="0.25" top="0.75" bottom="0.75" header="0.3" footer="0.3"/>
  <pageSetup paperSize="8"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2"/>
  <sheetViews>
    <sheetView zoomScale="60" zoomScaleNormal="60" zoomScaleSheetLayoutView="55" workbookViewId="0"/>
  </sheetViews>
  <sheetFormatPr defaultRowHeight="11.25" x14ac:dyDescent="0.2"/>
  <cols>
    <col min="1" max="1" width="11" style="45" customWidth="1"/>
    <col min="2" max="2" width="8.42578125" style="45" customWidth="1"/>
    <col min="3" max="3" width="13" style="45" bestFit="1" customWidth="1"/>
    <col min="4" max="4" width="9.85546875" style="45" bestFit="1" customWidth="1"/>
    <col min="5" max="5" width="13.85546875" style="45" bestFit="1" customWidth="1"/>
    <col min="6" max="6" width="8.5703125" style="45" bestFit="1" customWidth="1"/>
    <col min="7" max="7" width="12.28515625" style="45" bestFit="1" customWidth="1"/>
    <col min="8" max="8" width="11" style="45" bestFit="1" customWidth="1"/>
    <col min="9" max="9" width="10.42578125" style="45" customWidth="1"/>
    <col min="10" max="10" width="10" style="45" customWidth="1"/>
    <col min="11" max="11" width="15.7109375" style="45" bestFit="1" customWidth="1"/>
    <col min="12" max="12" width="9.140625" style="45" bestFit="1" customWidth="1"/>
    <col min="13" max="13" width="2" style="45" customWidth="1"/>
    <col min="14" max="14" width="9.85546875" style="45" customWidth="1"/>
    <col min="15" max="16" width="8.5703125" style="45" customWidth="1"/>
    <col min="17" max="16384" width="9.140625" style="45"/>
  </cols>
  <sheetData>
    <row r="1" spans="1:1" ht="53.25" customHeight="1" x14ac:dyDescent="0.2">
      <c r="A1" s="19"/>
    </row>
    <row r="2" spans="1:1" ht="12.75" x14ac:dyDescent="0.2">
      <c r="A2" s="19"/>
    </row>
  </sheetData>
  <pageMargins left="0.25" right="0.25" top="0.75" bottom="0.75" header="0.3" footer="0.3"/>
  <pageSetup paperSize="8"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3"/>
  <sheetViews>
    <sheetView topLeftCell="A22" zoomScaleNormal="100" zoomScaleSheetLayoutView="70" workbookViewId="0"/>
  </sheetViews>
  <sheetFormatPr defaultRowHeight="11.25" x14ac:dyDescent="0.2"/>
  <cols>
    <col min="1" max="1" width="11" style="45" customWidth="1"/>
    <col min="2" max="2" width="8.42578125" style="45" customWidth="1"/>
    <col min="3" max="3" width="13" style="45" bestFit="1" customWidth="1"/>
    <col min="4" max="4" width="9.85546875" style="45" bestFit="1" customWidth="1"/>
    <col min="5" max="5" width="13.85546875" style="45" bestFit="1" customWidth="1"/>
    <col min="6" max="6" width="8.5703125" style="45" bestFit="1" customWidth="1"/>
    <col min="7" max="7" width="12.28515625" style="45" bestFit="1" customWidth="1"/>
    <col min="8" max="8" width="11" style="45" bestFit="1" customWidth="1"/>
    <col min="9" max="9" width="10.42578125" style="45" customWidth="1"/>
    <col min="10" max="10" width="10" style="45" customWidth="1"/>
    <col min="11" max="11" width="15.7109375" style="45" bestFit="1" customWidth="1"/>
    <col min="12" max="12" width="9.140625" style="45" bestFit="1" customWidth="1"/>
    <col min="13" max="13" width="2" style="45" customWidth="1"/>
    <col min="14" max="14" width="9.85546875" style="45" customWidth="1"/>
    <col min="15" max="16" width="8.5703125" style="45" customWidth="1"/>
    <col min="17" max="16384" width="9.140625" style="45"/>
  </cols>
  <sheetData>
    <row r="1" spans="1:1" ht="53.25" customHeight="1" x14ac:dyDescent="0.2">
      <c r="A1" s="19"/>
    </row>
    <row r="2" spans="1:1" ht="12.75" x14ac:dyDescent="0.2">
      <c r="A2" s="19"/>
    </row>
    <row r="38" spans="1:15" ht="56.25" x14ac:dyDescent="0.2">
      <c r="A38" s="44" t="s">
        <v>57</v>
      </c>
      <c r="B38" s="44" t="s">
        <v>50</v>
      </c>
      <c r="C38" s="44" t="s">
        <v>58</v>
      </c>
      <c r="D38" s="44" t="s">
        <v>59</v>
      </c>
      <c r="E38" s="44" t="s">
        <v>60</v>
      </c>
      <c r="F38" s="44" t="s">
        <v>115</v>
      </c>
      <c r="G38" s="44" t="s">
        <v>61</v>
      </c>
      <c r="H38" s="44" t="s">
        <v>62</v>
      </c>
      <c r="I38" s="44" t="s">
        <v>65</v>
      </c>
      <c r="J38" s="44" t="s">
        <v>64</v>
      </c>
      <c r="K38" s="44" t="s">
        <v>108</v>
      </c>
      <c r="L38" s="44" t="s">
        <v>109</v>
      </c>
      <c r="N38" s="48" t="s">
        <v>69</v>
      </c>
      <c r="O38" s="48" t="s">
        <v>105</v>
      </c>
    </row>
    <row r="39" spans="1:15" ht="12" thickBot="1" x14ac:dyDescent="0.25">
      <c r="A39" s="40" t="s">
        <v>1</v>
      </c>
      <c r="B39" s="47">
        <v>19.584576968132133</v>
      </c>
      <c r="C39" s="47">
        <v>5430.6946470000094</v>
      </c>
      <c r="D39" s="47">
        <v>13179.355526143034</v>
      </c>
      <c r="E39" s="47">
        <v>40397.055085848609</v>
      </c>
      <c r="F39" s="47">
        <v>143800.48796681743</v>
      </c>
      <c r="G39" s="47">
        <v>856.14814786449972</v>
      </c>
      <c r="H39" s="47">
        <v>0</v>
      </c>
      <c r="I39" s="47">
        <v>202807.59322580908</v>
      </c>
      <c r="J39" s="47">
        <v>189628.23769966603</v>
      </c>
      <c r="K39" s="47">
        <v>203663.74137367358</v>
      </c>
      <c r="L39" s="47">
        <v>190484.38584753053</v>
      </c>
      <c r="N39" s="47">
        <v>18073.150000000001</v>
      </c>
      <c r="O39" s="47">
        <v>1060338</v>
      </c>
    </row>
    <row r="40" spans="1:15" ht="12" thickBot="1" x14ac:dyDescent="0.25">
      <c r="A40" s="40" t="s">
        <v>2</v>
      </c>
      <c r="B40" s="47">
        <v>21.673361015087281</v>
      </c>
      <c r="C40" s="47">
        <v>5322.0030750000005</v>
      </c>
      <c r="D40" s="47">
        <v>13153.894700590001</v>
      </c>
      <c r="E40" s="47">
        <v>43609.947271800484</v>
      </c>
      <c r="F40" s="47">
        <v>143556.23453009207</v>
      </c>
      <c r="G40" s="47">
        <v>1489.0808181540003</v>
      </c>
      <c r="H40" s="47">
        <v>0</v>
      </c>
      <c r="I40" s="47">
        <v>205642.07957748254</v>
      </c>
      <c r="J40" s="47">
        <v>192488.18487689254</v>
      </c>
      <c r="K40" s="47">
        <v>207131.16039563654</v>
      </c>
      <c r="L40" s="47">
        <v>193977.26569504655</v>
      </c>
      <c r="N40" s="47">
        <v>18347.084999999999</v>
      </c>
      <c r="O40" s="47">
        <v>1096507</v>
      </c>
    </row>
    <row r="41" spans="1:15" ht="12" thickBot="1" x14ac:dyDescent="0.25">
      <c r="A41" s="40" t="s">
        <v>3</v>
      </c>
      <c r="B41" s="47">
        <v>28.780794225373874</v>
      </c>
      <c r="C41" s="47">
        <v>5301.360023499994</v>
      </c>
      <c r="D41" s="47">
        <v>13598.612139729994</v>
      </c>
      <c r="E41" s="47">
        <v>43045.728936565363</v>
      </c>
      <c r="F41" s="47">
        <v>145341.16990020435</v>
      </c>
      <c r="G41" s="47">
        <v>1635.7949228855</v>
      </c>
      <c r="H41" s="47">
        <v>0</v>
      </c>
      <c r="I41" s="47">
        <v>207286.87099999969</v>
      </c>
      <c r="J41" s="47">
        <v>193688.25886026971</v>
      </c>
      <c r="K41" s="47">
        <v>208922.66592288521</v>
      </c>
      <c r="L41" s="47">
        <v>195324.05378315522</v>
      </c>
      <c r="N41" s="47">
        <v>18680.0815</v>
      </c>
      <c r="O41" s="47">
        <v>1136019</v>
      </c>
    </row>
    <row r="42" spans="1:15" ht="12" thickBot="1" x14ac:dyDescent="0.25">
      <c r="A42" s="40" t="s">
        <v>4</v>
      </c>
      <c r="B42" s="47">
        <v>54.302491337654082</v>
      </c>
      <c r="C42" s="47">
        <v>5256.5524089999944</v>
      </c>
      <c r="D42" s="47">
        <v>14242.934882159043</v>
      </c>
      <c r="E42" s="47">
        <v>45045.309093267111</v>
      </c>
      <c r="F42" s="47">
        <v>144670.11111557364</v>
      </c>
      <c r="G42" s="47">
        <v>2244.7886835189993</v>
      </c>
      <c r="H42" s="47">
        <v>0</v>
      </c>
      <c r="I42" s="47">
        <v>209214.9074999998</v>
      </c>
      <c r="J42" s="47">
        <v>194971.97261784074</v>
      </c>
      <c r="K42" s="47">
        <v>211459.6961835188</v>
      </c>
      <c r="L42" s="47">
        <v>197216.76130135974</v>
      </c>
      <c r="N42" s="47">
        <v>19038.721000000001</v>
      </c>
      <c r="O42" s="47">
        <v>1150888</v>
      </c>
    </row>
    <row r="43" spans="1:15" ht="12" thickBot="1" x14ac:dyDescent="0.25">
      <c r="A43" s="40" t="s">
        <v>5</v>
      </c>
      <c r="B43" s="47">
        <v>163.29818481238789</v>
      </c>
      <c r="C43" s="47">
        <v>5492.8529155000006</v>
      </c>
      <c r="D43" s="47">
        <v>13888.546661647983</v>
      </c>
      <c r="E43" s="47">
        <v>45111.858025740061</v>
      </c>
      <c r="F43" s="47">
        <v>144247.62789711173</v>
      </c>
      <c r="G43" s="47">
        <v>2867.0822363059992</v>
      </c>
      <c r="H43" s="47">
        <v>0</v>
      </c>
      <c r="I43" s="47">
        <v>208740.88549999977</v>
      </c>
      <c r="J43" s="47">
        <v>194852.33883835177</v>
      </c>
      <c r="K43" s="47">
        <v>211607.96773630576</v>
      </c>
      <c r="L43" s="47">
        <v>197719.42107465776</v>
      </c>
      <c r="N43" s="47">
        <v>19365.286</v>
      </c>
      <c r="O43" s="47">
        <v>1169361</v>
      </c>
    </row>
    <row r="44" spans="1:15" ht="12" thickBot="1" x14ac:dyDescent="0.25">
      <c r="A44" s="40" t="s">
        <v>6</v>
      </c>
      <c r="B44" s="47">
        <v>686.68023736708108</v>
      </c>
      <c r="C44" s="47">
        <v>5151.8046124999755</v>
      </c>
      <c r="D44" s="47">
        <v>13658.482299386989</v>
      </c>
      <c r="E44" s="47">
        <v>46804.840518704441</v>
      </c>
      <c r="F44" s="47">
        <v>140887.60606940827</v>
      </c>
      <c r="G44" s="47">
        <v>2766.6741280689994</v>
      </c>
      <c r="H44" s="47">
        <v>0</v>
      </c>
      <c r="I44" s="47">
        <v>206502.73349999968</v>
      </c>
      <c r="J44" s="47">
        <v>192844.25120061269</v>
      </c>
      <c r="K44" s="47">
        <v>209269.40762806867</v>
      </c>
      <c r="L44" s="47">
        <v>195610.92532868168</v>
      </c>
      <c r="N44" s="47">
        <v>19630.139000000003</v>
      </c>
      <c r="O44" s="47">
        <v>1191966</v>
      </c>
    </row>
    <row r="45" spans="1:15" ht="12" thickBot="1" x14ac:dyDescent="0.25">
      <c r="A45" s="40" t="s">
        <v>30</v>
      </c>
      <c r="B45" s="47">
        <v>1697.8895107541712</v>
      </c>
      <c r="C45" s="47">
        <v>5060.4715110000088</v>
      </c>
      <c r="D45" s="47">
        <v>13196.780492252024</v>
      </c>
      <c r="E45" s="47">
        <v>46218.09756078833</v>
      </c>
      <c r="F45" s="47">
        <v>137830.55393245956</v>
      </c>
      <c r="G45" s="47">
        <v>2880.0062655649999</v>
      </c>
      <c r="H45" s="47">
        <v>0</v>
      </c>
      <c r="I45" s="47">
        <v>202305.90349649993</v>
      </c>
      <c r="J45" s="47">
        <v>189109.1230042479</v>
      </c>
      <c r="K45" s="47">
        <v>205185.90976206493</v>
      </c>
      <c r="L45" s="47">
        <v>191989.1292698129</v>
      </c>
      <c r="N45" s="47">
        <v>19900.789499999999</v>
      </c>
      <c r="O45" s="47">
        <v>1226447</v>
      </c>
    </row>
    <row r="46" spans="1:15" ht="12" thickBot="1" x14ac:dyDescent="0.25">
      <c r="A46" s="40" t="s">
        <v>7</v>
      </c>
      <c r="B46" s="47">
        <v>2913.473877261119</v>
      </c>
      <c r="C46" s="47">
        <v>4752.8912610000043</v>
      </c>
      <c r="D46" s="47">
        <v>12453.501182000024</v>
      </c>
      <c r="E46" s="47">
        <v>44731.317043789997</v>
      </c>
      <c r="F46" s="47">
        <v>135162.82701320969</v>
      </c>
      <c r="G46" s="47">
        <v>2878.279823425305</v>
      </c>
      <c r="H46" s="47">
        <v>0</v>
      </c>
      <c r="I46" s="47">
        <v>197100.53649999973</v>
      </c>
      <c r="J46" s="47">
        <v>184647.03531799969</v>
      </c>
      <c r="K46" s="47">
        <v>199978.81632342504</v>
      </c>
      <c r="L46" s="47">
        <v>187525.315141425</v>
      </c>
      <c r="N46" s="47">
        <v>20210.223999999998</v>
      </c>
      <c r="O46" s="47">
        <v>1252110</v>
      </c>
    </row>
    <row r="47" spans="1:15" ht="12" thickBot="1" x14ac:dyDescent="0.25">
      <c r="A47" s="40" t="s">
        <v>8</v>
      </c>
      <c r="B47" s="47">
        <v>3951.1746923852406</v>
      </c>
      <c r="C47" s="47">
        <v>4754.9406055440086</v>
      </c>
      <c r="D47" s="47">
        <v>11502.486914500005</v>
      </c>
      <c r="E47" s="47">
        <v>44498.976683895766</v>
      </c>
      <c r="F47" s="47">
        <v>131984.59110147192</v>
      </c>
      <c r="G47" s="47">
        <v>3148.9978752015709</v>
      </c>
      <c r="H47" s="47">
        <v>607.59763794564083</v>
      </c>
      <c r="I47" s="47">
        <v>192740.99530541169</v>
      </c>
      <c r="J47" s="47">
        <v>181238.50839091168</v>
      </c>
      <c r="K47" s="47">
        <v>195889.99318061327</v>
      </c>
      <c r="L47" s="47">
        <v>184387.50626611325</v>
      </c>
      <c r="N47" s="47">
        <v>20533.591046875001</v>
      </c>
      <c r="O47" s="47">
        <v>1270809.0336329907</v>
      </c>
    </row>
    <row r="48" spans="1:15" ht="12" thickBot="1" x14ac:dyDescent="0.25">
      <c r="A48" s="40" t="s">
        <v>9</v>
      </c>
      <c r="B48" s="46">
        <v>5062.0999999999995</v>
      </c>
      <c r="C48" s="46">
        <v>4726.4000000000005</v>
      </c>
      <c r="D48" s="46">
        <v>11613.099999999999</v>
      </c>
      <c r="E48" s="46">
        <v>41282.5</v>
      </c>
      <c r="F48" s="46">
        <v>129683.00000000001</v>
      </c>
      <c r="G48" s="46">
        <v>3416.2999999999997</v>
      </c>
      <c r="H48" s="46">
        <v>3131.8</v>
      </c>
      <c r="I48" s="46">
        <v>187305</v>
      </c>
      <c r="J48" s="46">
        <v>175691.9</v>
      </c>
      <c r="K48" s="46">
        <v>190721.3</v>
      </c>
      <c r="L48" s="46">
        <v>179108.19999999998</v>
      </c>
      <c r="N48" s="46">
        <v>20861.965300000003</v>
      </c>
      <c r="O48" s="46">
        <v>1299299.9979999999</v>
      </c>
    </row>
    <row r="49" spans="1:15" ht="12" thickBot="1" x14ac:dyDescent="0.25">
      <c r="A49" s="40" t="s">
        <v>10</v>
      </c>
      <c r="B49" s="46">
        <v>6234.4999999999991</v>
      </c>
      <c r="C49" s="46">
        <v>4862.1000000000004</v>
      </c>
      <c r="D49" s="46">
        <v>11437.5</v>
      </c>
      <c r="E49" s="46">
        <v>45529.299999999996</v>
      </c>
      <c r="F49" s="46">
        <v>129772.6</v>
      </c>
      <c r="G49" s="46">
        <v>3416.2999999999997</v>
      </c>
      <c r="H49" s="46">
        <v>3953</v>
      </c>
      <c r="I49" s="46">
        <v>191601.5</v>
      </c>
      <c r="J49" s="46">
        <v>180164</v>
      </c>
      <c r="K49" s="46">
        <v>195017.8</v>
      </c>
      <c r="L49" s="46">
        <v>183580.3</v>
      </c>
      <c r="N49" s="46">
        <v>21193.406674999998</v>
      </c>
      <c r="O49" s="46">
        <v>1348829.9679999996</v>
      </c>
    </row>
    <row r="50" spans="1:15" ht="12" thickBot="1" x14ac:dyDescent="0.25">
      <c r="A50" s="40" t="s">
        <v>11</v>
      </c>
      <c r="B50" s="46">
        <v>7454.5</v>
      </c>
      <c r="C50" s="46">
        <v>4960.6000000000004</v>
      </c>
      <c r="D50" s="46">
        <v>11381.3</v>
      </c>
      <c r="E50" s="46">
        <v>48553.200000000004</v>
      </c>
      <c r="F50" s="46">
        <v>129938.00000000001</v>
      </c>
      <c r="G50" s="46">
        <v>3416.2999999999997</v>
      </c>
      <c r="H50" s="46">
        <v>4893.3999999999996</v>
      </c>
      <c r="I50" s="46">
        <v>194833.10000000003</v>
      </c>
      <c r="J50" s="46">
        <v>183451.80000000005</v>
      </c>
      <c r="K50" s="46">
        <v>198249.40000000002</v>
      </c>
      <c r="L50" s="46">
        <v>186868.10000000003</v>
      </c>
      <c r="N50" s="46">
        <v>21524.198249999998</v>
      </c>
      <c r="O50" s="46">
        <v>1401446.102</v>
      </c>
    </row>
    <row r="51" spans="1:15" ht="12" thickBot="1" x14ac:dyDescent="0.25">
      <c r="A51" s="40" t="s">
        <v>12</v>
      </c>
      <c r="B51" s="46">
        <v>8663.2000000000007</v>
      </c>
      <c r="C51" s="46">
        <v>4974.3</v>
      </c>
      <c r="D51" s="46">
        <v>11207.2</v>
      </c>
      <c r="E51" s="46">
        <v>48998.3</v>
      </c>
      <c r="F51" s="46">
        <v>129949.3</v>
      </c>
      <c r="G51" s="46">
        <v>3416.2999999999997</v>
      </c>
      <c r="H51" s="46">
        <v>6293.4</v>
      </c>
      <c r="I51" s="46">
        <v>195129.1</v>
      </c>
      <c r="J51" s="46">
        <v>183921.9</v>
      </c>
      <c r="K51" s="46">
        <v>198545.4</v>
      </c>
      <c r="L51" s="46">
        <v>187338.19999999998</v>
      </c>
      <c r="N51" s="46">
        <v>21852.864699999998</v>
      </c>
      <c r="O51" s="46">
        <v>1446218.9480000001</v>
      </c>
    </row>
    <row r="52" spans="1:15" ht="12" thickBot="1" x14ac:dyDescent="0.25">
      <c r="A52" s="40" t="s">
        <v>13</v>
      </c>
      <c r="B52" s="46">
        <v>9752.2000000000007</v>
      </c>
      <c r="C52" s="46">
        <v>4976.1000000000004</v>
      </c>
      <c r="D52" s="46">
        <v>11058.5</v>
      </c>
      <c r="E52" s="46">
        <v>49158.299999999996</v>
      </c>
      <c r="F52" s="46">
        <v>129867.5</v>
      </c>
      <c r="G52" s="46">
        <v>3416.2999999999997</v>
      </c>
      <c r="H52" s="46">
        <v>7746.4999999999991</v>
      </c>
      <c r="I52" s="46">
        <v>195060.4</v>
      </c>
      <c r="J52" s="46">
        <v>184001.9</v>
      </c>
      <c r="K52" s="46">
        <v>198476.69999999998</v>
      </c>
      <c r="L52" s="46">
        <v>187418.19999999998</v>
      </c>
      <c r="N52" s="46">
        <v>22177.809799999999</v>
      </c>
      <c r="O52" s="46">
        <v>1481761.98</v>
      </c>
    </row>
    <row r="53" spans="1:15" ht="12" thickBot="1" x14ac:dyDescent="0.25">
      <c r="A53" s="40" t="s">
        <v>14</v>
      </c>
      <c r="B53" s="46">
        <v>10734.300000000003</v>
      </c>
      <c r="C53" s="46">
        <v>4976.4000000000005</v>
      </c>
      <c r="D53" s="46">
        <v>10792.3</v>
      </c>
      <c r="E53" s="46">
        <v>49135.200000000004</v>
      </c>
      <c r="F53" s="46">
        <v>129910.30000000002</v>
      </c>
      <c r="G53" s="46">
        <v>3416.2999999999997</v>
      </c>
      <c r="H53" s="46">
        <v>9223.7000000000007</v>
      </c>
      <c r="I53" s="46">
        <v>194814.2</v>
      </c>
      <c r="J53" s="46">
        <v>184021.90000000002</v>
      </c>
      <c r="K53" s="46">
        <v>198230.5</v>
      </c>
      <c r="L53" s="46">
        <v>187438.2</v>
      </c>
      <c r="N53" s="46">
        <v>22498.965100000001</v>
      </c>
      <c r="O53" s="46">
        <v>1516568.179</v>
      </c>
    </row>
    <row r="54" spans="1:15" ht="12" thickBot="1" x14ac:dyDescent="0.25">
      <c r="A54" s="40" t="s">
        <v>15</v>
      </c>
      <c r="B54" s="46">
        <v>11641.899999999998</v>
      </c>
      <c r="C54" s="46">
        <v>4991.7999999999993</v>
      </c>
      <c r="D54" s="46">
        <v>10672.4</v>
      </c>
      <c r="E54" s="46">
        <v>49013.499999999993</v>
      </c>
      <c r="F54" s="46">
        <v>130579.1</v>
      </c>
      <c r="G54" s="46">
        <v>3416.2999999999997</v>
      </c>
      <c r="H54" s="46">
        <v>10253.900000000001</v>
      </c>
      <c r="I54" s="46">
        <v>195256.8</v>
      </c>
      <c r="J54" s="46">
        <v>184584.4</v>
      </c>
      <c r="K54" s="46">
        <v>198673.09999999998</v>
      </c>
      <c r="L54" s="46">
        <v>188000.69999999998</v>
      </c>
      <c r="N54" s="46">
        <v>22815.834100000004</v>
      </c>
      <c r="O54" s="46">
        <v>1556707.2609999999</v>
      </c>
    </row>
    <row r="55" spans="1:15" ht="12" thickBot="1" x14ac:dyDescent="0.25">
      <c r="A55" s="40" t="s">
        <v>16</v>
      </c>
      <c r="B55" s="46">
        <v>12500.6</v>
      </c>
      <c r="C55" s="46">
        <v>5008.5999999999995</v>
      </c>
      <c r="D55" s="46">
        <v>10742</v>
      </c>
      <c r="E55" s="46">
        <v>49006.000000000007</v>
      </c>
      <c r="F55" s="46">
        <v>131178.79999999999</v>
      </c>
      <c r="G55" s="46">
        <v>3416.2999999999997</v>
      </c>
      <c r="H55" s="46">
        <v>11131.2</v>
      </c>
      <c r="I55" s="46">
        <v>195935.4</v>
      </c>
      <c r="J55" s="46">
        <v>185193.4</v>
      </c>
      <c r="K55" s="46">
        <v>199351.69999999998</v>
      </c>
      <c r="L55" s="46">
        <v>188609.69999999998</v>
      </c>
      <c r="N55" s="46">
        <v>23128.744849999999</v>
      </c>
      <c r="O55" s="46">
        <v>1601918.7140000002</v>
      </c>
    </row>
    <row r="56" spans="1:15" ht="12" thickBot="1" x14ac:dyDescent="0.25">
      <c r="A56" s="40" t="s">
        <v>17</v>
      </c>
      <c r="B56" s="46">
        <v>13323.800000000001</v>
      </c>
      <c r="C56" s="46">
        <v>5015.5</v>
      </c>
      <c r="D56" s="46">
        <v>10765.5</v>
      </c>
      <c r="E56" s="46">
        <v>48992.5</v>
      </c>
      <c r="F56" s="46">
        <v>131440.4</v>
      </c>
      <c r="G56" s="46">
        <v>3416.2999999999997</v>
      </c>
      <c r="H56" s="46">
        <v>12239.1</v>
      </c>
      <c r="I56" s="46">
        <v>196213.9</v>
      </c>
      <c r="J56" s="46">
        <v>185448.4</v>
      </c>
      <c r="K56" s="46">
        <v>199630.19999999998</v>
      </c>
      <c r="L56" s="46">
        <v>188864.69999999998</v>
      </c>
      <c r="N56" s="46">
        <v>23438.481800000005</v>
      </c>
      <c r="O56" s="46">
        <v>1647534.6029999999</v>
      </c>
    </row>
    <row r="57" spans="1:15" x14ac:dyDescent="0.2">
      <c r="A57" s="68" t="s">
        <v>18</v>
      </c>
      <c r="B57" s="46">
        <v>14114.1</v>
      </c>
      <c r="C57" s="46">
        <v>5026.2</v>
      </c>
      <c r="D57" s="46">
        <v>10803.9</v>
      </c>
      <c r="E57" s="46">
        <v>48849.700000000012</v>
      </c>
      <c r="F57" s="46">
        <v>131970.4</v>
      </c>
      <c r="G57" s="46">
        <v>3416.2999999999997</v>
      </c>
      <c r="H57" s="46">
        <v>13188.8</v>
      </c>
      <c r="I57" s="46">
        <v>196650.2</v>
      </c>
      <c r="J57" s="46">
        <v>185846.30000000002</v>
      </c>
      <c r="K57" s="46">
        <v>200066.5</v>
      </c>
      <c r="L57" s="46">
        <v>189262.6</v>
      </c>
      <c r="N57" s="46">
        <v>23744.718100000002</v>
      </c>
      <c r="O57" s="46">
        <v>1692043.0689999999</v>
      </c>
    </row>
    <row r="58" spans="1:15" x14ac:dyDescent="0.2">
      <c r="B58" s="46"/>
      <c r="C58" s="46"/>
      <c r="D58" s="46"/>
      <c r="E58" s="46"/>
      <c r="F58" s="46"/>
      <c r="G58" s="46"/>
      <c r="H58" s="46"/>
      <c r="I58" s="46"/>
      <c r="J58" s="46"/>
      <c r="K58" s="46"/>
      <c r="L58" s="46"/>
      <c r="N58" s="46"/>
      <c r="O58" s="46"/>
    </row>
    <row r="59" spans="1:15" x14ac:dyDescent="0.2">
      <c r="A59" s="44" t="s">
        <v>63</v>
      </c>
      <c r="B59" s="44"/>
      <c r="C59" s="44"/>
      <c r="D59" s="44"/>
      <c r="E59" s="44"/>
      <c r="F59" s="44"/>
      <c r="G59" s="44"/>
      <c r="H59" s="44"/>
      <c r="I59" s="44"/>
      <c r="J59" s="44"/>
      <c r="K59" s="44"/>
      <c r="L59" s="44"/>
      <c r="N59" s="44"/>
      <c r="O59" s="44"/>
    </row>
    <row r="60" spans="1:15" ht="24" x14ac:dyDescent="0.2">
      <c r="A60" s="50" t="s">
        <v>87</v>
      </c>
      <c r="B60" s="49">
        <v>1.2178706745167838</v>
      </c>
      <c r="C60" s="49">
        <v>-3.5423267541429881E-2</v>
      </c>
      <c r="D60" s="49">
        <v>-4.6032154920360613E-2</v>
      </c>
      <c r="E60" s="49">
        <v>-3.4138959378361422E-3</v>
      </c>
      <c r="F60" s="49">
        <v>-2.1966709140701868E-2</v>
      </c>
      <c r="G60" s="49">
        <v>2.3724399502809135E-2</v>
      </c>
      <c r="H60" s="49" t="s">
        <v>114</v>
      </c>
      <c r="I60" s="49">
        <v>-1.9739181625407221E-2</v>
      </c>
      <c r="J60" s="49">
        <v>-1.7944088909704337E-2</v>
      </c>
      <c r="K60" s="49">
        <v>-1.9110560791525288E-2</v>
      </c>
      <c r="L60" s="49">
        <v>-1.7300941078250753E-2</v>
      </c>
      <c r="M60" s="49"/>
      <c r="N60" s="49">
        <v>1.4752776374676868E-2</v>
      </c>
      <c r="O60" s="49">
        <v>2.101687969686683E-2</v>
      </c>
    </row>
    <row r="61" spans="1:15" ht="24" x14ac:dyDescent="0.2">
      <c r="A61" s="50" t="s">
        <v>88</v>
      </c>
      <c r="B61" s="49">
        <v>0.23565556433653123</v>
      </c>
      <c r="C61" s="49">
        <v>1.4214240500671105E-2</v>
      </c>
      <c r="D61" s="49">
        <v>-3.5243109027366382E-3</v>
      </c>
      <c r="E61" s="49">
        <v>2.9491135528204149E-2</v>
      </c>
      <c r="F61" s="49">
        <v>-5.1957113812026723E-3</v>
      </c>
      <c r="G61" s="49">
        <v>2.7530080350117503E-2</v>
      </c>
      <c r="H61" s="49" t="s">
        <v>114</v>
      </c>
      <c r="I61" s="49">
        <v>3.6051497252722609E-3</v>
      </c>
      <c r="J61" s="49">
        <v>4.0542205224696204E-3</v>
      </c>
      <c r="K61" s="49">
        <v>3.9988379834781096E-3</v>
      </c>
      <c r="L61" s="49">
        <v>4.4644243131741757E-3</v>
      </c>
      <c r="M61" s="49"/>
      <c r="N61" s="49">
        <v>1.5829198338333628E-2</v>
      </c>
      <c r="O61" s="49">
        <v>3.3154731261588744E-2</v>
      </c>
    </row>
    <row r="62" spans="1:15" ht="24" x14ac:dyDescent="0.2">
      <c r="A62" s="50" t="s">
        <v>89</v>
      </c>
      <c r="B62" s="49">
        <v>9.5481260921824296E-2</v>
      </c>
      <c r="C62" s="49">
        <v>1.878552307419179E-3</v>
      </c>
      <c r="D62" s="49">
        <v>-7.4101906623027514E-3</v>
      </c>
      <c r="E62" s="49">
        <v>8.7011164547101671E-4</v>
      </c>
      <c r="F62" s="49">
        <v>2.2196370983054159E-3</v>
      </c>
      <c r="G62" s="49">
        <v>0</v>
      </c>
      <c r="H62" s="49">
        <v>0.15216189868622787</v>
      </c>
      <c r="I62" s="49">
        <v>1.3270542259546936E-3</v>
      </c>
      <c r="J62" s="49">
        <v>1.8542921238529075E-3</v>
      </c>
      <c r="K62" s="49">
        <v>1.3042751499023897E-3</v>
      </c>
      <c r="L62" s="49">
        <v>1.8205764283873993E-3</v>
      </c>
      <c r="M62" s="49"/>
      <c r="N62" s="49">
        <v>1.4124870422734359E-2</v>
      </c>
      <c r="O62" s="49">
        <v>2.7284454596515628E-2</v>
      </c>
    </row>
    <row r="63" spans="1:15" ht="24" x14ac:dyDescent="0.2">
      <c r="A63" s="50" t="s">
        <v>90</v>
      </c>
      <c r="B63" s="49">
        <v>0.13577602214381979</v>
      </c>
      <c r="C63" s="49">
        <v>5.5634213111446229E-3</v>
      </c>
      <c r="D63" s="49">
        <v>-6.2460205432389726E-3</v>
      </c>
      <c r="E63" s="49">
        <v>9.3718477159057123E-3</v>
      </c>
      <c r="F63" s="49">
        <v>-1.0752609852615613E-5</v>
      </c>
      <c r="G63" s="49">
        <v>8.1806629149927534E-3</v>
      </c>
      <c r="H63" s="49">
        <v>0.36037587200329613</v>
      </c>
      <c r="I63" s="49">
        <v>2.0099393779349217E-3</v>
      </c>
      <c r="J63" s="49">
        <v>2.5137640472803202E-3</v>
      </c>
      <c r="K63" s="49">
        <v>2.1118837817317715E-3</v>
      </c>
      <c r="L63" s="49">
        <v>2.6129992784105216E-3</v>
      </c>
      <c r="M63" s="49"/>
      <c r="N63" s="49">
        <v>1.4635868334511137E-2</v>
      </c>
      <c r="O63" s="49">
        <v>2.9042026743780092E-2</v>
      </c>
    </row>
  </sheetData>
  <pageMargins left="0.25" right="0.25" top="0.75" bottom="0.75" header="0.3" footer="0.3"/>
  <pageSetup paperSize="8" scale="8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2"/>
  <sheetViews>
    <sheetView zoomScale="70" zoomScaleNormal="70" workbookViewId="0"/>
  </sheetViews>
  <sheetFormatPr defaultRowHeight="11.25" x14ac:dyDescent="0.2"/>
  <cols>
    <col min="1" max="1" width="11" style="45" customWidth="1"/>
    <col min="2" max="2" width="8.42578125" style="45" customWidth="1"/>
    <col min="3" max="3" width="13" style="45" bestFit="1" customWidth="1"/>
    <col min="4" max="4" width="9.85546875" style="45" bestFit="1" customWidth="1"/>
    <col min="5" max="5" width="13.85546875" style="45" bestFit="1" customWidth="1"/>
    <col min="6" max="6" width="8.5703125" style="45" bestFit="1" customWidth="1"/>
    <col min="7" max="7" width="12.28515625" style="45" bestFit="1" customWidth="1"/>
    <col min="8" max="8" width="11" style="45" bestFit="1" customWidth="1"/>
    <col min="9" max="9" width="10.42578125" style="45" customWidth="1"/>
    <col min="10" max="10" width="10" style="45" customWidth="1"/>
    <col min="11" max="11" width="15.7109375" style="45" bestFit="1" customWidth="1"/>
    <col min="12" max="12" width="9.140625" style="45" bestFit="1" customWidth="1"/>
    <col min="13" max="13" width="2" style="45" customWidth="1"/>
    <col min="14" max="14" width="9.85546875" style="45" customWidth="1"/>
    <col min="15" max="16" width="8.5703125" style="45" customWidth="1"/>
    <col min="17" max="16384" width="9.140625" style="45"/>
  </cols>
  <sheetData>
    <row r="1" spans="1:1" ht="53.25" customHeight="1" x14ac:dyDescent="0.2">
      <c r="A1" s="19"/>
    </row>
    <row r="2" spans="1:1" ht="12.75" x14ac:dyDescent="0.2">
      <c r="A2" s="19"/>
    </row>
  </sheetData>
  <pageMargins left="0.25" right="0.25" top="0.75" bottom="0.75" header="0.3" footer="0.3"/>
  <pageSetup paperSize="8"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79998168889431442"/>
    <pageSetUpPr fitToPage="1"/>
  </sheetPr>
  <dimension ref="A1:X50"/>
  <sheetViews>
    <sheetView topLeftCell="A16" zoomScale="70" zoomScaleNormal="70" zoomScaleSheetLayoutView="70" workbookViewId="0"/>
  </sheetViews>
  <sheetFormatPr defaultRowHeight="12.75" x14ac:dyDescent="0.2"/>
  <cols>
    <col min="1" max="1" width="10.7109375" style="18" customWidth="1"/>
    <col min="2" max="3" width="11" style="18" customWidth="1"/>
    <col min="4" max="4" width="11.7109375" style="18" customWidth="1"/>
    <col min="5" max="5" width="10.140625" style="18" customWidth="1"/>
    <col min="6" max="6" width="11.28515625" style="18" hidden="1" customWidth="1"/>
    <col min="7" max="8" width="10.140625" style="18" hidden="1" customWidth="1"/>
    <col min="9" max="16384" width="9.140625" style="18"/>
  </cols>
  <sheetData>
    <row r="1" spans="1:24" s="19" customFormat="1" ht="48" customHeight="1" x14ac:dyDescent="0.2">
      <c r="X1" s="35"/>
    </row>
    <row r="2" spans="1:24" ht="13.5" thickBot="1" x14ac:dyDescent="0.25">
      <c r="A2" s="14"/>
      <c r="C2" s="87"/>
      <c r="D2" s="87"/>
      <c r="E2" s="88"/>
      <c r="F2" s="89">
        <v>2012</v>
      </c>
      <c r="G2" s="90"/>
      <c r="H2" s="91"/>
    </row>
    <row r="3" spans="1:24" ht="28.5" customHeight="1" thickTop="1" thickBot="1" x14ac:dyDescent="0.25">
      <c r="A3" s="5"/>
      <c r="B3" s="38" t="s">
        <v>0</v>
      </c>
      <c r="C3" s="65" t="s">
        <v>92</v>
      </c>
      <c r="D3" s="65" t="s">
        <v>93</v>
      </c>
      <c r="E3" s="65" t="s">
        <v>94</v>
      </c>
      <c r="F3" s="38" t="s">
        <v>38</v>
      </c>
      <c r="G3" s="38" t="s">
        <v>28</v>
      </c>
      <c r="H3" s="38" t="s">
        <v>39</v>
      </c>
      <c r="N3" s="27"/>
      <c r="P3" s="27"/>
      <c r="Q3" s="27"/>
      <c r="R3" s="27"/>
      <c r="S3" s="27"/>
      <c r="T3" s="27"/>
      <c r="U3" s="27"/>
    </row>
    <row r="4" spans="1:24" ht="14.25" customHeight="1" thickTop="1" thickBot="1" x14ac:dyDescent="0.25">
      <c r="A4" s="21" t="s">
        <v>1</v>
      </c>
      <c r="B4" s="29">
        <v>189628.23769966603</v>
      </c>
      <c r="C4" s="29"/>
      <c r="D4" s="29"/>
      <c r="E4" s="29"/>
      <c r="F4" s="17"/>
      <c r="G4" s="17"/>
      <c r="H4" s="17"/>
      <c r="N4" s="28"/>
      <c r="O4" s="28"/>
      <c r="P4" s="28"/>
    </row>
    <row r="5" spans="1:24" ht="13.5" customHeight="1" thickBot="1" x14ac:dyDescent="0.25">
      <c r="A5" s="21" t="s">
        <v>2</v>
      </c>
      <c r="B5" s="29">
        <v>192488.1848768926</v>
      </c>
      <c r="C5" s="29"/>
      <c r="D5" s="29"/>
      <c r="E5" s="29"/>
      <c r="F5" s="17"/>
      <c r="G5" s="17"/>
      <c r="H5" s="17"/>
      <c r="N5" s="28"/>
      <c r="O5" s="28"/>
      <c r="P5" s="28"/>
    </row>
    <row r="6" spans="1:24" ht="13.5" customHeight="1" thickBot="1" x14ac:dyDescent="0.25">
      <c r="A6" s="21" t="s">
        <v>3</v>
      </c>
      <c r="B6" s="29">
        <v>193688.25886026968</v>
      </c>
      <c r="C6" s="29"/>
      <c r="D6" s="29"/>
      <c r="E6" s="29"/>
      <c r="F6" s="17"/>
      <c r="G6" s="17"/>
      <c r="H6" s="17"/>
      <c r="N6" s="28"/>
      <c r="O6" s="28"/>
      <c r="P6" s="28"/>
    </row>
    <row r="7" spans="1:24" ht="13.5" thickBot="1" x14ac:dyDescent="0.25">
      <c r="A7" s="21" t="s">
        <v>4</v>
      </c>
      <c r="B7" s="29">
        <v>194971.97261784071</v>
      </c>
      <c r="C7" s="29"/>
      <c r="D7" s="29"/>
      <c r="E7" s="29"/>
      <c r="F7" s="17"/>
      <c r="G7" s="17"/>
      <c r="H7" s="17"/>
      <c r="P7" s="27"/>
    </row>
    <row r="8" spans="1:24" ht="13.5" thickBot="1" x14ac:dyDescent="0.25">
      <c r="A8" s="21" t="s">
        <v>5</v>
      </c>
      <c r="B8" s="29">
        <v>194852.33883835177</v>
      </c>
      <c r="C8" s="29"/>
      <c r="D8" s="29"/>
      <c r="E8" s="29"/>
      <c r="F8" s="17"/>
      <c r="G8" s="17"/>
      <c r="H8" s="17"/>
      <c r="P8" s="27"/>
    </row>
    <row r="9" spans="1:24" ht="13.5" thickBot="1" x14ac:dyDescent="0.25">
      <c r="A9" s="21" t="s">
        <v>6</v>
      </c>
      <c r="B9" s="29">
        <v>192844.25120061269</v>
      </c>
      <c r="C9" s="29"/>
      <c r="D9" s="29"/>
      <c r="E9" s="29"/>
      <c r="F9" s="17"/>
      <c r="G9" s="17"/>
      <c r="H9" s="17"/>
      <c r="P9" s="27"/>
    </row>
    <row r="10" spans="1:24" ht="13.5" thickBot="1" x14ac:dyDescent="0.25">
      <c r="A10" s="21" t="s">
        <v>30</v>
      </c>
      <c r="B10" s="29">
        <v>189109.12300424793</v>
      </c>
      <c r="C10" s="29"/>
      <c r="D10" s="29"/>
      <c r="E10" s="29"/>
      <c r="F10" s="17"/>
      <c r="G10" s="17"/>
      <c r="H10" s="17"/>
      <c r="P10" s="27"/>
    </row>
    <row r="11" spans="1:24" ht="13.5" thickBot="1" x14ac:dyDescent="0.25">
      <c r="A11" s="21" t="s">
        <v>91</v>
      </c>
      <c r="B11" s="29">
        <v>184647.03531799972</v>
      </c>
      <c r="C11" s="29"/>
      <c r="D11" s="29"/>
      <c r="E11" s="29"/>
      <c r="F11" s="17">
        <v>185422.2707191965</v>
      </c>
      <c r="G11" s="22">
        <v>0</v>
      </c>
      <c r="H11" s="17" t="s">
        <v>7</v>
      </c>
      <c r="P11" s="27"/>
    </row>
    <row r="12" spans="1:24" ht="23.25" thickBot="1" x14ac:dyDescent="0.25">
      <c r="A12" s="21" t="s">
        <v>85</v>
      </c>
      <c r="B12" s="29">
        <v>181238.50839091171</v>
      </c>
      <c r="C12" s="29"/>
      <c r="D12" s="29"/>
      <c r="E12" s="29"/>
      <c r="F12" s="17">
        <v>187023.47123716949</v>
      </c>
      <c r="G12" s="22">
        <v>0</v>
      </c>
      <c r="H12" s="17" t="s">
        <v>8</v>
      </c>
      <c r="P12" s="27"/>
    </row>
    <row r="13" spans="1:24" ht="13.5" thickBot="1" x14ac:dyDescent="0.25">
      <c r="A13" s="21" t="s">
        <v>9</v>
      </c>
      <c r="B13" s="29"/>
      <c r="C13" s="29">
        <v>180175.5</v>
      </c>
      <c r="D13" s="29">
        <v>175691.9</v>
      </c>
      <c r="E13" s="29">
        <v>169606.2</v>
      </c>
      <c r="F13" s="17">
        <v>189397.63027412823</v>
      </c>
      <c r="G13" s="22">
        <v>0</v>
      </c>
      <c r="H13" s="17" t="s">
        <v>9</v>
      </c>
      <c r="P13" s="27"/>
    </row>
    <row r="14" spans="1:24" ht="13.5" thickBot="1" x14ac:dyDescent="0.25">
      <c r="A14" s="21" t="s">
        <v>10</v>
      </c>
      <c r="B14" s="29"/>
      <c r="C14" s="29">
        <v>186428</v>
      </c>
      <c r="D14" s="29">
        <v>180164</v>
      </c>
      <c r="E14" s="29">
        <v>167174</v>
      </c>
      <c r="F14" s="17">
        <v>192585.07882893371</v>
      </c>
      <c r="G14" s="22">
        <v>0</v>
      </c>
      <c r="H14" s="17" t="s">
        <v>10</v>
      </c>
      <c r="P14" s="27"/>
    </row>
    <row r="15" spans="1:24" ht="13.5" thickBot="1" x14ac:dyDescent="0.25">
      <c r="A15" s="21" t="s">
        <v>11</v>
      </c>
      <c r="B15" s="29"/>
      <c r="C15" s="29">
        <v>190742.3</v>
      </c>
      <c r="D15" s="29">
        <v>183451.8</v>
      </c>
      <c r="E15" s="29">
        <v>162390.80000000002</v>
      </c>
      <c r="F15" s="17">
        <v>194853.10688262701</v>
      </c>
      <c r="G15" s="22">
        <v>0</v>
      </c>
      <c r="H15" s="17" t="s">
        <v>11</v>
      </c>
      <c r="P15" s="27"/>
    </row>
    <row r="16" spans="1:24" ht="13.5" thickBot="1" x14ac:dyDescent="0.25">
      <c r="A16" s="21" t="s">
        <v>12</v>
      </c>
      <c r="B16" s="29"/>
      <c r="C16" s="29">
        <v>193383.90000000002</v>
      </c>
      <c r="D16" s="29">
        <v>183921.9</v>
      </c>
      <c r="E16" s="29">
        <v>163504.20000000001</v>
      </c>
      <c r="F16" s="17">
        <v>197045.81122480825</v>
      </c>
      <c r="G16" s="22">
        <v>0</v>
      </c>
      <c r="H16" s="17" t="s">
        <v>12</v>
      </c>
      <c r="P16" s="27"/>
    </row>
    <row r="17" spans="1:16" ht="13.5" thickBot="1" x14ac:dyDescent="0.25">
      <c r="A17" s="21" t="s">
        <v>13</v>
      </c>
      <c r="B17" s="29"/>
      <c r="C17" s="29">
        <v>195885</v>
      </c>
      <c r="D17" s="29">
        <v>184001.90000000002</v>
      </c>
      <c r="E17" s="29">
        <v>162802.20000000001</v>
      </c>
      <c r="F17" s="17">
        <v>197411.15230166164</v>
      </c>
      <c r="G17" s="22">
        <v>0</v>
      </c>
      <c r="H17" s="17" t="s">
        <v>13</v>
      </c>
      <c r="P17" s="27"/>
    </row>
    <row r="18" spans="1:16" ht="13.5" thickBot="1" x14ac:dyDescent="0.25">
      <c r="A18" s="21" t="s">
        <v>14</v>
      </c>
      <c r="B18" s="29"/>
      <c r="C18" s="29">
        <v>198706.1</v>
      </c>
      <c r="D18" s="29">
        <v>184021.90000000002</v>
      </c>
      <c r="E18" s="29">
        <v>161496</v>
      </c>
      <c r="F18" s="17">
        <v>197762.96618992899</v>
      </c>
      <c r="G18" s="22">
        <v>0</v>
      </c>
      <c r="H18" s="17" t="s">
        <v>14</v>
      </c>
      <c r="P18" s="27"/>
    </row>
    <row r="19" spans="1:16" ht="13.5" thickBot="1" x14ac:dyDescent="0.25">
      <c r="A19" s="21" t="s">
        <v>15</v>
      </c>
      <c r="B19" s="29"/>
      <c r="C19" s="29">
        <v>201847.90000000002</v>
      </c>
      <c r="D19" s="29">
        <v>184584.4</v>
      </c>
      <c r="E19" s="29">
        <v>159673</v>
      </c>
      <c r="F19" s="17">
        <v>199074.00123216366</v>
      </c>
      <c r="G19" s="22">
        <v>0</v>
      </c>
      <c r="H19" s="17" t="s">
        <v>15</v>
      </c>
      <c r="P19" s="27"/>
    </row>
    <row r="20" spans="1:16" ht="13.5" thickBot="1" x14ac:dyDescent="0.25">
      <c r="A20" s="21" t="s">
        <v>16</v>
      </c>
      <c r="B20" s="29"/>
      <c r="C20" s="29">
        <v>204106.59999999998</v>
      </c>
      <c r="D20" s="29">
        <v>185193.40000000002</v>
      </c>
      <c r="E20" s="29">
        <v>157566.79999999999</v>
      </c>
      <c r="F20" s="17">
        <v>199645.71153138566</v>
      </c>
      <c r="G20" s="22">
        <v>0</v>
      </c>
      <c r="H20" s="17" t="s">
        <v>16</v>
      </c>
      <c r="P20" s="27"/>
    </row>
    <row r="21" spans="1:16" ht="13.5" thickBot="1" x14ac:dyDescent="0.25">
      <c r="A21" s="21" t="s">
        <v>17</v>
      </c>
      <c r="B21" s="29"/>
      <c r="C21" s="29">
        <v>206345.3</v>
      </c>
      <c r="D21" s="29">
        <v>185448.40000000002</v>
      </c>
      <c r="E21" s="29">
        <v>155603.4</v>
      </c>
      <c r="F21" s="17">
        <v>199736.30788935127</v>
      </c>
      <c r="G21" s="22">
        <v>0</v>
      </c>
      <c r="H21" s="17" t="s">
        <v>17</v>
      </c>
      <c r="P21" s="27"/>
    </row>
    <row r="22" spans="1:16" ht="13.5" thickBot="1" x14ac:dyDescent="0.25">
      <c r="A22" s="21" t="s">
        <v>18</v>
      </c>
      <c r="B22" s="29"/>
      <c r="C22" s="29">
        <v>208420.30000000002</v>
      </c>
      <c r="D22" s="29">
        <v>185846.30000000002</v>
      </c>
      <c r="E22" s="29">
        <v>154282.59999999998</v>
      </c>
      <c r="F22" s="17">
        <v>199677.55258084883</v>
      </c>
      <c r="G22" s="22">
        <v>0</v>
      </c>
      <c r="H22" s="17" t="s">
        <v>18</v>
      </c>
      <c r="P22" s="27"/>
    </row>
    <row r="23" spans="1:16" ht="13.5" thickBot="1" x14ac:dyDescent="0.25">
      <c r="A23" s="21" t="s">
        <v>19</v>
      </c>
      <c r="B23" s="29"/>
      <c r="C23" s="29">
        <v>210512.19999999998</v>
      </c>
      <c r="D23" s="29">
        <v>186349.10000000003</v>
      </c>
      <c r="E23" s="29">
        <v>153292.40000000002</v>
      </c>
      <c r="F23" s="17">
        <v>200261.30712862578</v>
      </c>
      <c r="G23" s="22">
        <v>0</v>
      </c>
      <c r="H23" s="17" t="s">
        <v>19</v>
      </c>
      <c r="P23" s="27"/>
    </row>
    <row r="24" spans="1:16" ht="13.5" thickBot="1" x14ac:dyDescent="0.25">
      <c r="A24" s="21" t="s">
        <v>20</v>
      </c>
      <c r="B24" s="29"/>
      <c r="C24" s="29">
        <v>212684.1</v>
      </c>
      <c r="D24" s="29">
        <v>187338.5</v>
      </c>
      <c r="E24" s="29">
        <v>153007.30000000002</v>
      </c>
      <c r="F24" s="17">
        <v>200854.10196693242</v>
      </c>
      <c r="G24" s="22">
        <v>0</v>
      </c>
      <c r="H24" s="17" t="s">
        <v>20</v>
      </c>
      <c r="P24" s="27"/>
    </row>
    <row r="25" spans="1:16" ht="13.5" thickBot="1" x14ac:dyDescent="0.25">
      <c r="A25" s="21" t="s">
        <v>21</v>
      </c>
      <c r="B25" s="29"/>
      <c r="C25" s="29">
        <v>214362.8</v>
      </c>
      <c r="D25" s="29">
        <v>188232</v>
      </c>
      <c r="E25" s="29">
        <v>151462.80000000002</v>
      </c>
      <c r="F25" s="17">
        <v>201589.8573457326</v>
      </c>
      <c r="G25" s="22">
        <v>0</v>
      </c>
      <c r="H25" s="17" t="s">
        <v>21</v>
      </c>
      <c r="P25" s="27"/>
    </row>
    <row r="26" spans="1:16" ht="13.5" thickBot="1" x14ac:dyDescent="0.25">
      <c r="A26" s="21" t="s">
        <v>22</v>
      </c>
      <c r="B26" s="29"/>
      <c r="C26" s="29">
        <v>216424.09999999998</v>
      </c>
      <c r="D26" s="29">
        <v>189317.40000000002</v>
      </c>
      <c r="E26" s="29">
        <v>151255.6</v>
      </c>
      <c r="F26" s="17">
        <v>202319.45218601808</v>
      </c>
      <c r="G26" s="22">
        <v>0</v>
      </c>
      <c r="H26" s="17" t="s">
        <v>22</v>
      </c>
      <c r="P26" s="27"/>
    </row>
    <row r="27" spans="1:16" ht="13.5" thickBot="1" x14ac:dyDescent="0.25">
      <c r="A27" s="21" t="s">
        <v>23</v>
      </c>
      <c r="B27" s="29"/>
      <c r="C27" s="29">
        <v>218781.60000000003</v>
      </c>
      <c r="D27" s="29">
        <v>190510.2</v>
      </c>
      <c r="E27" s="29">
        <v>149142.29999999999</v>
      </c>
      <c r="F27" s="17">
        <v>202763.0867365599</v>
      </c>
      <c r="G27" s="22">
        <v>0</v>
      </c>
      <c r="H27" s="17" t="s">
        <v>23</v>
      </c>
      <c r="P27" s="27"/>
    </row>
    <row r="28" spans="1:16" ht="13.5" thickBot="1" x14ac:dyDescent="0.25">
      <c r="A28" s="21" t="s">
        <v>24</v>
      </c>
      <c r="B28" s="29"/>
      <c r="C28" s="29">
        <v>221265.99999999997</v>
      </c>
      <c r="D28" s="29">
        <v>191925</v>
      </c>
      <c r="E28" s="29">
        <v>143228.4</v>
      </c>
      <c r="F28" s="17">
        <v>202966.27224719615</v>
      </c>
      <c r="G28" s="22">
        <v>0</v>
      </c>
      <c r="H28" s="17" t="s">
        <v>24</v>
      </c>
      <c r="P28" s="27"/>
    </row>
    <row r="29" spans="1:16" ht="13.5" thickBot="1" x14ac:dyDescent="0.25">
      <c r="A29" s="21" t="s">
        <v>25</v>
      </c>
      <c r="B29" s="29"/>
      <c r="C29" s="29">
        <v>223156</v>
      </c>
      <c r="D29" s="29">
        <v>192266.40000000002</v>
      </c>
      <c r="E29" s="29">
        <v>143398.30000000002</v>
      </c>
      <c r="F29" s="17">
        <v>203115.4531504332</v>
      </c>
      <c r="G29" s="22">
        <v>0</v>
      </c>
      <c r="H29" s="17" t="s">
        <v>25</v>
      </c>
      <c r="P29" s="27"/>
    </row>
    <row r="30" spans="1:16" ht="13.5" thickBot="1" x14ac:dyDescent="0.25">
      <c r="A30" s="21" t="s">
        <v>26</v>
      </c>
      <c r="B30" s="29"/>
      <c r="C30" s="29">
        <v>224956</v>
      </c>
      <c r="D30" s="29">
        <v>192519.10000000003</v>
      </c>
      <c r="E30" s="29">
        <v>143164.70000000001</v>
      </c>
      <c r="F30" s="17">
        <v>203280.22763659409</v>
      </c>
      <c r="G30" s="22">
        <v>0</v>
      </c>
      <c r="H30" s="17" t="s">
        <v>26</v>
      </c>
      <c r="P30" s="27"/>
    </row>
    <row r="31" spans="1:16" ht="13.5" thickBot="1" x14ac:dyDescent="0.25">
      <c r="A31" s="21" t="s">
        <v>44</v>
      </c>
      <c r="B31" s="39"/>
      <c r="C31" s="29">
        <v>226860.59999999998</v>
      </c>
      <c r="D31" s="29">
        <v>192661.8</v>
      </c>
      <c r="E31" s="29">
        <v>142551.79999999999</v>
      </c>
      <c r="F31" s="17"/>
      <c r="G31" s="17"/>
      <c r="H31" s="17"/>
      <c r="P31" s="27"/>
    </row>
    <row r="32" spans="1:16" ht="13.5" thickBot="1" x14ac:dyDescent="0.25">
      <c r="A32" s="21" t="s">
        <v>86</v>
      </c>
      <c r="B32" s="39"/>
      <c r="C32" s="29">
        <v>228361.8</v>
      </c>
      <c r="D32" s="29">
        <v>193160.39999999997</v>
      </c>
      <c r="E32" s="29">
        <v>142256</v>
      </c>
      <c r="F32" s="69"/>
      <c r="G32" s="69"/>
      <c r="H32" s="69"/>
      <c r="P32" s="27"/>
    </row>
    <row r="33" spans="1:21" x14ac:dyDescent="0.2">
      <c r="P33" s="27"/>
      <c r="Q33" s="27"/>
      <c r="R33" s="27"/>
      <c r="S33" s="27"/>
      <c r="T33" s="27"/>
      <c r="U33" s="27"/>
    </row>
    <row r="34" spans="1:21" ht="45.75" thickBot="1" x14ac:dyDescent="0.25">
      <c r="A34" s="43" t="s">
        <v>66</v>
      </c>
      <c r="B34" s="43" t="s">
        <v>0</v>
      </c>
      <c r="C34" s="65" t="s">
        <v>92</v>
      </c>
      <c r="D34" s="65" t="s">
        <v>93</v>
      </c>
      <c r="E34" s="65" t="s">
        <v>94</v>
      </c>
    </row>
    <row r="35" spans="1:21" ht="24" thickTop="1" thickBot="1" x14ac:dyDescent="0.25">
      <c r="A35" s="21" t="s">
        <v>87</v>
      </c>
      <c r="B35" s="52">
        <v>-1.7944088909704226E-2</v>
      </c>
      <c r="C35" s="52"/>
      <c r="D35" s="52"/>
      <c r="E35" s="52"/>
    </row>
    <row r="36" spans="1:21" ht="23.25" thickBot="1" x14ac:dyDescent="0.25">
      <c r="A36" s="21" t="s">
        <v>88</v>
      </c>
      <c r="B36" s="52"/>
      <c r="C36" s="52">
        <v>1.7182419184572639E-2</v>
      </c>
      <c r="D36" s="52">
        <v>4.0542205224693983E-3</v>
      </c>
      <c r="E36" s="52">
        <v>-3.5940924511677852E-2</v>
      </c>
    </row>
    <row r="37" spans="1:21" ht="23.25" thickBot="1" x14ac:dyDescent="0.25">
      <c r="A37" s="21" t="s">
        <v>89</v>
      </c>
      <c r="B37" s="52"/>
      <c r="C37" s="52">
        <v>1.2742417407456852E-2</v>
      </c>
      <c r="D37" s="52">
        <v>1.8542921238529075E-3</v>
      </c>
      <c r="E37" s="52">
        <v>-7.2904079895281804E-3</v>
      </c>
    </row>
    <row r="38" spans="1:21" ht="23.25" thickBot="1" x14ac:dyDescent="0.25">
      <c r="A38" s="21" t="s">
        <v>90</v>
      </c>
      <c r="B38" s="52"/>
      <c r="C38" s="52">
        <v>1.4072379117716194E-2</v>
      </c>
      <c r="D38" s="52">
        <v>2.5137640472803202E-3</v>
      </c>
      <c r="E38" s="52">
        <v>-1.5973833593539766E-2</v>
      </c>
    </row>
    <row r="41" spans="1:21" x14ac:dyDescent="0.2">
      <c r="A41" s="55"/>
      <c r="B41" s="55"/>
      <c r="C41" s="55"/>
    </row>
    <row r="42" spans="1:21" x14ac:dyDescent="0.2">
      <c r="A42" s="55"/>
      <c r="B42" s="55"/>
      <c r="C42" s="55"/>
    </row>
    <row r="43" spans="1:21" x14ac:dyDescent="0.2">
      <c r="A43" s="55"/>
      <c r="B43" s="55"/>
      <c r="C43" s="55"/>
    </row>
    <row r="44" spans="1:21" x14ac:dyDescent="0.2">
      <c r="A44" s="55"/>
      <c r="B44" s="55"/>
      <c r="C44" s="55"/>
    </row>
    <row r="45" spans="1:21" x14ac:dyDescent="0.2">
      <c r="A45" s="55"/>
      <c r="B45" s="55"/>
      <c r="C45" s="55"/>
    </row>
    <row r="46" spans="1:21" x14ac:dyDescent="0.2">
      <c r="A46" s="53"/>
      <c r="B46" s="54"/>
      <c r="C46" s="54"/>
      <c r="D46" s="54"/>
    </row>
    <row r="47" spans="1:21" x14ac:dyDescent="0.2">
      <c r="A47" s="54"/>
      <c r="B47" s="54"/>
      <c r="C47" s="54"/>
      <c r="D47" s="54"/>
    </row>
    <row r="48" spans="1:21" x14ac:dyDescent="0.2">
      <c r="A48" s="55"/>
      <c r="B48" s="55"/>
      <c r="C48" s="55"/>
      <c r="D48" s="55"/>
    </row>
    <row r="49" spans="1:4" x14ac:dyDescent="0.2">
      <c r="A49" s="56"/>
      <c r="B49" s="57"/>
      <c r="C49" s="57"/>
      <c r="D49" s="57"/>
    </row>
    <row r="50" spans="1:4" x14ac:dyDescent="0.2">
      <c r="A50" s="56"/>
      <c r="B50" s="58"/>
      <c r="C50" s="57"/>
      <c r="D50" s="58"/>
    </row>
  </sheetData>
  <mergeCells count="2">
    <mergeCell ref="C2:E2"/>
    <mergeCell ref="F2:H2"/>
  </mergeCells>
  <pageMargins left="0.25" right="0.25" top="0.75" bottom="0.75" header="0.3" footer="0.3"/>
  <pageSetup paperSize="8" scale="72" orientation="landscape" r:id="rId1"/>
  <headerFooter>
    <oddHeader>&amp;C2014 National Electricity Forecasting Report</oddHeader>
    <oddFooter>&amp;L© 2014 Australian Energy Market Operator&amp;R&amp;P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79998168889431442"/>
    <pageSetUpPr fitToPage="1"/>
  </sheetPr>
  <dimension ref="A1:X61"/>
  <sheetViews>
    <sheetView topLeftCell="A25" zoomScale="70" zoomScaleNormal="70" zoomScaleSheetLayoutView="70" workbookViewId="0"/>
  </sheetViews>
  <sheetFormatPr defaultRowHeight="12.75" x14ac:dyDescent="0.2"/>
  <cols>
    <col min="1" max="1" width="10.28515625" style="18" customWidth="1"/>
    <col min="2" max="2" width="11.42578125" style="18" customWidth="1"/>
    <col min="3" max="3" width="12" style="18" customWidth="1"/>
    <col min="4" max="4" width="11.5703125" style="18" customWidth="1"/>
    <col min="5" max="5" width="10.140625" style="18" customWidth="1"/>
    <col min="6" max="6" width="12.42578125" style="18" hidden="1" customWidth="1"/>
    <col min="7" max="8" width="10.140625" style="18" hidden="1" customWidth="1"/>
    <col min="9" max="16384" width="9.140625" style="18"/>
  </cols>
  <sheetData>
    <row r="1" spans="1:24" s="19" customFormat="1" ht="48" customHeight="1" x14ac:dyDescent="0.2">
      <c r="X1" s="35"/>
    </row>
    <row r="2" spans="1:24" ht="13.5" thickBot="1" x14ac:dyDescent="0.25">
      <c r="A2" s="14"/>
      <c r="C2" s="87"/>
      <c r="D2" s="87"/>
      <c r="E2" s="88"/>
      <c r="F2" s="89">
        <v>2012</v>
      </c>
      <c r="G2" s="90"/>
      <c r="H2" s="91"/>
    </row>
    <row r="3" spans="1:24" ht="27" customHeight="1" thickTop="1" thickBot="1" x14ac:dyDescent="0.25">
      <c r="A3" s="5"/>
      <c r="B3" s="38" t="s">
        <v>0</v>
      </c>
      <c r="C3" s="65" t="s">
        <v>92</v>
      </c>
      <c r="D3" s="65" t="s">
        <v>93</v>
      </c>
      <c r="E3" s="65" t="s">
        <v>94</v>
      </c>
      <c r="F3" s="38" t="s">
        <v>38</v>
      </c>
      <c r="G3" s="38" t="s">
        <v>28</v>
      </c>
      <c r="H3" s="38" t="s">
        <v>39</v>
      </c>
      <c r="N3" s="27"/>
      <c r="P3" s="27"/>
      <c r="Q3" s="27"/>
      <c r="R3" s="27"/>
      <c r="S3" s="27"/>
      <c r="T3" s="27"/>
      <c r="U3" s="27"/>
    </row>
    <row r="4" spans="1:24" ht="14.25" customHeight="1" thickTop="1" thickBot="1" x14ac:dyDescent="0.25">
      <c r="A4" s="21" t="s">
        <v>1</v>
      </c>
      <c r="B4" s="29">
        <v>143800.48796681743</v>
      </c>
      <c r="C4" s="29"/>
      <c r="D4" s="29"/>
      <c r="E4" s="29"/>
      <c r="F4" s="17"/>
      <c r="G4" s="17"/>
      <c r="H4" s="17"/>
      <c r="N4" s="28"/>
      <c r="O4" s="28"/>
      <c r="P4" s="28"/>
    </row>
    <row r="5" spans="1:24" ht="13.5" customHeight="1" thickBot="1" x14ac:dyDescent="0.25">
      <c r="A5" s="21" t="s">
        <v>2</v>
      </c>
      <c r="B5" s="29">
        <v>143556.23453009207</v>
      </c>
      <c r="C5" s="29"/>
      <c r="D5" s="29"/>
      <c r="E5" s="29"/>
      <c r="F5" s="17"/>
      <c r="G5" s="17"/>
      <c r="H5" s="17"/>
      <c r="N5" s="28"/>
      <c r="O5" s="28"/>
      <c r="P5" s="28"/>
    </row>
    <row r="6" spans="1:24" ht="13.5" customHeight="1" thickBot="1" x14ac:dyDescent="0.25">
      <c r="A6" s="21" t="s">
        <v>3</v>
      </c>
      <c r="B6" s="29">
        <v>145341.16990020435</v>
      </c>
      <c r="C6" s="29"/>
      <c r="D6" s="29"/>
      <c r="E6" s="29"/>
      <c r="F6" s="17"/>
      <c r="G6" s="17"/>
      <c r="H6" s="17"/>
      <c r="N6" s="28"/>
      <c r="O6" s="28"/>
      <c r="P6" s="28"/>
    </row>
    <row r="7" spans="1:24" ht="13.5" thickBot="1" x14ac:dyDescent="0.25">
      <c r="A7" s="21" t="s">
        <v>4</v>
      </c>
      <c r="B7" s="29">
        <v>144670.11111557364</v>
      </c>
      <c r="C7" s="29"/>
      <c r="D7" s="29"/>
      <c r="E7" s="29"/>
      <c r="F7" s="17"/>
      <c r="G7" s="17"/>
      <c r="H7" s="17"/>
      <c r="P7" s="27"/>
    </row>
    <row r="8" spans="1:24" ht="13.5" thickBot="1" x14ac:dyDescent="0.25">
      <c r="A8" s="21" t="s">
        <v>5</v>
      </c>
      <c r="B8" s="29">
        <v>144247.62789711173</v>
      </c>
      <c r="C8" s="29"/>
      <c r="D8" s="29"/>
      <c r="E8" s="29"/>
      <c r="F8" s="17"/>
      <c r="G8" s="17"/>
      <c r="H8" s="17"/>
      <c r="P8" s="27"/>
    </row>
    <row r="9" spans="1:24" ht="13.5" thickBot="1" x14ac:dyDescent="0.25">
      <c r="A9" s="21" t="s">
        <v>6</v>
      </c>
      <c r="B9" s="29">
        <v>140887.60606940827</v>
      </c>
      <c r="C9" s="29"/>
      <c r="D9" s="29"/>
      <c r="E9" s="29"/>
      <c r="F9" s="17"/>
      <c r="G9" s="17"/>
      <c r="H9" s="17"/>
      <c r="P9" s="27"/>
    </row>
    <row r="10" spans="1:24" ht="13.5" thickBot="1" x14ac:dyDescent="0.25">
      <c r="A10" s="21" t="s">
        <v>30</v>
      </c>
      <c r="B10" s="29">
        <v>137830.55393245956</v>
      </c>
      <c r="C10" s="29"/>
      <c r="D10" s="29"/>
      <c r="E10" s="29"/>
      <c r="F10" s="17"/>
      <c r="G10" s="17"/>
      <c r="H10" s="17"/>
      <c r="P10" s="27"/>
    </row>
    <row r="11" spans="1:24" ht="13.5" thickBot="1" x14ac:dyDescent="0.25">
      <c r="A11" s="21" t="s">
        <v>91</v>
      </c>
      <c r="B11" s="29">
        <v>135162.82701320969</v>
      </c>
      <c r="C11" s="29"/>
      <c r="D11" s="29"/>
      <c r="E11" s="29"/>
      <c r="F11" s="17">
        <v>153773.45978899783</v>
      </c>
      <c r="G11" s="17">
        <v>153068.1603348325</v>
      </c>
      <c r="H11" s="17">
        <v>151912.23904717035</v>
      </c>
      <c r="P11" s="27"/>
    </row>
    <row r="12" spans="1:24" ht="23.25" thickBot="1" x14ac:dyDescent="0.25">
      <c r="A12" s="21" t="s">
        <v>85</v>
      </c>
      <c r="B12" s="29">
        <v>131984.59110147192</v>
      </c>
      <c r="C12" s="29"/>
      <c r="D12" s="29"/>
      <c r="E12" s="29"/>
      <c r="F12" s="17">
        <v>156030.59872489207</v>
      </c>
      <c r="G12" s="17">
        <v>154672.96957712498</v>
      </c>
      <c r="H12" s="17">
        <v>152912.73165466212</v>
      </c>
      <c r="P12" s="27"/>
    </row>
    <row r="13" spans="1:24" ht="13.5" thickBot="1" x14ac:dyDescent="0.25">
      <c r="A13" s="21" t="s">
        <v>9</v>
      </c>
      <c r="B13" s="29"/>
      <c r="C13" s="29">
        <v>133096.30000000002</v>
      </c>
      <c r="D13" s="29">
        <v>129683.00000000001</v>
      </c>
      <c r="E13" s="29">
        <v>128818.1</v>
      </c>
      <c r="F13" s="17">
        <v>159190.28819112343</v>
      </c>
      <c r="G13" s="17">
        <v>156988.99052487206</v>
      </c>
      <c r="H13" s="17">
        <v>154393.54029555648</v>
      </c>
      <c r="P13" s="27"/>
    </row>
    <row r="14" spans="1:24" ht="13.5" thickBot="1" x14ac:dyDescent="0.25">
      <c r="A14" s="21" t="s">
        <v>10</v>
      </c>
      <c r="B14" s="29"/>
      <c r="C14" s="29">
        <v>134400.79999999999</v>
      </c>
      <c r="D14" s="29">
        <v>129772.6</v>
      </c>
      <c r="E14" s="29">
        <v>128561.19999999998</v>
      </c>
      <c r="F14" s="17">
        <v>162494.90666256149</v>
      </c>
      <c r="G14" s="17">
        <v>159497.34880680239</v>
      </c>
      <c r="H14" s="17">
        <v>155829.57649904981</v>
      </c>
      <c r="P14" s="27"/>
    </row>
    <row r="15" spans="1:24" ht="13.5" thickBot="1" x14ac:dyDescent="0.25">
      <c r="A15" s="21" t="s">
        <v>11</v>
      </c>
      <c r="B15" s="29"/>
      <c r="C15" s="29">
        <v>135908.9</v>
      </c>
      <c r="D15" s="29">
        <v>129938.00000000001</v>
      </c>
      <c r="E15" s="29">
        <v>128524.6</v>
      </c>
      <c r="F15" s="17">
        <v>165141.1060084535</v>
      </c>
      <c r="G15" s="17">
        <v>161759.51254103219</v>
      </c>
      <c r="H15" s="17">
        <v>157211.05608159635</v>
      </c>
      <c r="P15" s="27"/>
    </row>
    <row r="16" spans="1:24" ht="13.5" thickBot="1" x14ac:dyDescent="0.25">
      <c r="A16" s="21" t="s">
        <v>12</v>
      </c>
      <c r="B16" s="29"/>
      <c r="C16" s="29">
        <v>137839.9</v>
      </c>
      <c r="D16" s="29">
        <v>129949.3</v>
      </c>
      <c r="E16" s="29">
        <v>128118</v>
      </c>
      <c r="F16" s="17">
        <v>168260.20602977116</v>
      </c>
      <c r="G16" s="17">
        <v>164461.71785751689</v>
      </c>
      <c r="H16" s="17">
        <v>159194.10607029471</v>
      </c>
      <c r="P16" s="27"/>
    </row>
    <row r="17" spans="1:16" ht="13.5" thickBot="1" x14ac:dyDescent="0.25">
      <c r="A17" s="21" t="s">
        <v>13</v>
      </c>
      <c r="B17" s="29"/>
      <c r="C17" s="29">
        <v>139715.19999999998</v>
      </c>
      <c r="D17" s="29">
        <v>129867.5</v>
      </c>
      <c r="E17" s="29">
        <v>127194.59999999999</v>
      </c>
      <c r="F17" s="17">
        <v>170496.2974549713</v>
      </c>
      <c r="G17" s="17">
        <v>166206.91158989526</v>
      </c>
      <c r="H17" s="17">
        <v>159660.15160123963</v>
      </c>
      <c r="P17" s="27"/>
    </row>
    <row r="18" spans="1:16" ht="13.5" thickBot="1" x14ac:dyDescent="0.25">
      <c r="A18" s="21" t="s">
        <v>14</v>
      </c>
      <c r="B18" s="29"/>
      <c r="C18" s="29">
        <v>141615.30000000002</v>
      </c>
      <c r="D18" s="29">
        <v>129910.30000000002</v>
      </c>
      <c r="E18" s="29">
        <v>126005.1</v>
      </c>
      <c r="F18" s="17">
        <v>172660.98942341752</v>
      </c>
      <c r="G18" s="17">
        <v>168089.81480222085</v>
      </c>
      <c r="H18" s="17">
        <v>160206.68024979977</v>
      </c>
      <c r="P18" s="27"/>
    </row>
    <row r="19" spans="1:16" ht="13.5" thickBot="1" x14ac:dyDescent="0.25">
      <c r="A19" s="21" t="s">
        <v>15</v>
      </c>
      <c r="B19" s="29"/>
      <c r="C19" s="29">
        <v>143557.1</v>
      </c>
      <c r="D19" s="29">
        <v>130579.1</v>
      </c>
      <c r="E19" s="29">
        <v>124441.99999999999</v>
      </c>
      <c r="F19" s="17">
        <v>175721.00487723082</v>
      </c>
      <c r="G19" s="17">
        <v>170736.76107076317</v>
      </c>
      <c r="H19" s="17">
        <v>161711.36981641041</v>
      </c>
      <c r="P19" s="27"/>
    </row>
    <row r="20" spans="1:16" ht="13.5" thickBot="1" x14ac:dyDescent="0.25">
      <c r="A20" s="21" t="s">
        <v>16</v>
      </c>
      <c r="B20" s="29"/>
      <c r="C20" s="29">
        <v>145604.20000000001</v>
      </c>
      <c r="D20" s="29">
        <v>131178.79999999999</v>
      </c>
      <c r="E20" s="29">
        <v>122469.59999999999</v>
      </c>
      <c r="F20" s="17">
        <v>178147.42856801755</v>
      </c>
      <c r="G20" s="17">
        <v>172562.20409981289</v>
      </c>
      <c r="H20" s="17">
        <v>162395.58790076239</v>
      </c>
      <c r="P20" s="27"/>
    </row>
    <row r="21" spans="1:16" ht="13.5" thickBot="1" x14ac:dyDescent="0.25">
      <c r="A21" s="21" t="s">
        <v>17</v>
      </c>
      <c r="B21" s="29"/>
      <c r="C21" s="29">
        <v>147742.6</v>
      </c>
      <c r="D21" s="29">
        <v>131440.4</v>
      </c>
      <c r="E21" s="29">
        <v>120650.3</v>
      </c>
      <c r="F21" s="17">
        <v>179783.19934499628</v>
      </c>
      <c r="G21" s="17">
        <v>173554.48222206673</v>
      </c>
      <c r="H21" s="17">
        <v>162416.14265906403</v>
      </c>
      <c r="P21" s="27"/>
    </row>
    <row r="22" spans="1:16" ht="13.5" thickBot="1" x14ac:dyDescent="0.25">
      <c r="A22" s="21" t="s">
        <v>18</v>
      </c>
      <c r="B22" s="29"/>
      <c r="C22" s="29">
        <v>149953.4</v>
      </c>
      <c r="D22" s="29">
        <v>131970.4</v>
      </c>
      <c r="E22" s="29">
        <v>119543.5</v>
      </c>
      <c r="F22" s="17">
        <v>181558.58963994202</v>
      </c>
      <c r="G22" s="17">
        <v>174374.28109172694</v>
      </c>
      <c r="H22" s="17">
        <v>162280.83916826273</v>
      </c>
      <c r="P22" s="27"/>
    </row>
    <row r="23" spans="1:16" ht="13.5" thickBot="1" x14ac:dyDescent="0.25">
      <c r="A23" s="21" t="s">
        <v>19</v>
      </c>
      <c r="B23" s="29"/>
      <c r="C23" s="29">
        <v>152088.99999999997</v>
      </c>
      <c r="D23" s="29">
        <v>132601.4</v>
      </c>
      <c r="E23" s="29">
        <v>118762.80000000002</v>
      </c>
      <c r="F23" s="17">
        <v>183957.42080828521</v>
      </c>
      <c r="G23" s="17">
        <v>175721.44020614849</v>
      </c>
      <c r="H23" s="17">
        <v>162721.17822525586</v>
      </c>
      <c r="P23" s="27"/>
    </row>
    <row r="24" spans="1:16" ht="13.5" thickBot="1" x14ac:dyDescent="0.25">
      <c r="A24" s="21" t="s">
        <v>20</v>
      </c>
      <c r="B24" s="29"/>
      <c r="C24" s="29">
        <v>154178.1</v>
      </c>
      <c r="D24" s="29">
        <v>133564</v>
      </c>
      <c r="E24" s="29">
        <v>118540.19999999998</v>
      </c>
      <c r="F24" s="17">
        <v>186448.73714813148</v>
      </c>
      <c r="G24" s="17">
        <v>177620.02311190695</v>
      </c>
      <c r="H24" s="17">
        <v>163265.17193003342</v>
      </c>
      <c r="P24" s="27"/>
    </row>
    <row r="25" spans="1:16" ht="13.5" thickBot="1" x14ac:dyDescent="0.25">
      <c r="A25" s="21" t="s">
        <v>21</v>
      </c>
      <c r="B25" s="29"/>
      <c r="C25" s="29">
        <v>156156</v>
      </c>
      <c r="D25" s="29">
        <v>134701.79999999999</v>
      </c>
      <c r="E25" s="29">
        <v>118546.70000000001</v>
      </c>
      <c r="F25" s="17">
        <v>188989.12579435922</v>
      </c>
      <c r="G25" s="17">
        <v>179824.50647735395</v>
      </c>
      <c r="H25" s="17">
        <v>164117.53663364943</v>
      </c>
      <c r="P25" s="27"/>
    </row>
    <row r="26" spans="1:16" ht="13.5" thickBot="1" x14ac:dyDescent="0.25">
      <c r="A26" s="21" t="s">
        <v>22</v>
      </c>
      <c r="B26" s="29"/>
      <c r="C26" s="29">
        <v>158098.29999999999</v>
      </c>
      <c r="D26" s="29">
        <v>135748.5</v>
      </c>
      <c r="E26" s="29">
        <v>118390.8</v>
      </c>
      <c r="F26" s="17">
        <v>191581.10446113121</v>
      </c>
      <c r="G26" s="17">
        <v>182043.98575246803</v>
      </c>
      <c r="H26" s="17">
        <v>164953.87821501651</v>
      </c>
      <c r="P26" s="27"/>
    </row>
    <row r="27" spans="1:16" ht="13.5" thickBot="1" x14ac:dyDescent="0.25">
      <c r="A27" s="21" t="s">
        <v>23</v>
      </c>
      <c r="B27" s="29"/>
      <c r="C27" s="29">
        <v>160382.79999999999</v>
      </c>
      <c r="D27" s="29">
        <v>136939.9</v>
      </c>
      <c r="E27" s="29">
        <v>118322</v>
      </c>
      <c r="F27" s="17">
        <v>193868.36232539924</v>
      </c>
      <c r="G27" s="17">
        <v>183746.72782864876</v>
      </c>
      <c r="H27" s="17">
        <v>165503.75676170341</v>
      </c>
      <c r="P27" s="27"/>
    </row>
    <row r="28" spans="1:16" ht="13.5" thickBot="1" x14ac:dyDescent="0.25">
      <c r="A28" s="21" t="s">
        <v>24</v>
      </c>
      <c r="B28" s="29"/>
      <c r="C28" s="29">
        <v>162585.90000000002</v>
      </c>
      <c r="D28" s="29">
        <v>138159.30000000002</v>
      </c>
      <c r="E28" s="29">
        <v>118285.79999999999</v>
      </c>
      <c r="F28" s="17">
        <v>195793.61303868383</v>
      </c>
      <c r="G28" s="17">
        <v>185130.60262265705</v>
      </c>
      <c r="H28" s="17">
        <v>165809.54924230831</v>
      </c>
      <c r="P28" s="27"/>
    </row>
    <row r="29" spans="1:16" ht="13.5" thickBot="1" x14ac:dyDescent="0.25">
      <c r="A29" s="21" t="s">
        <v>25</v>
      </c>
      <c r="B29" s="29"/>
      <c r="C29" s="29">
        <v>164487.5</v>
      </c>
      <c r="D29" s="29">
        <v>138531.1</v>
      </c>
      <c r="E29" s="29">
        <v>118380.79999999999</v>
      </c>
      <c r="F29" s="17">
        <v>197752.07789879973</v>
      </c>
      <c r="G29" s="17">
        <v>186386.71262716199</v>
      </c>
      <c r="H29" s="17">
        <v>166079.40102995132</v>
      </c>
      <c r="P29" s="27"/>
    </row>
    <row r="30" spans="1:16" ht="13.5" thickBot="1" x14ac:dyDescent="0.25">
      <c r="A30" s="21" t="s">
        <v>26</v>
      </c>
      <c r="B30" s="29"/>
      <c r="C30" s="29">
        <v>166193.59999999998</v>
      </c>
      <c r="D30" s="29">
        <v>138784.1</v>
      </c>
      <c r="E30" s="29">
        <v>118174.7</v>
      </c>
      <c r="F30" s="17">
        <v>199375.81625592295</v>
      </c>
      <c r="G30" s="17">
        <v>187320.33443848821</v>
      </c>
      <c r="H30" s="17">
        <v>166294.6038539616</v>
      </c>
      <c r="P30" s="27"/>
    </row>
    <row r="31" spans="1:16" ht="13.5" thickBot="1" x14ac:dyDescent="0.25">
      <c r="A31" s="21" t="s">
        <v>44</v>
      </c>
      <c r="B31" s="39"/>
      <c r="C31" s="29">
        <v>168045.1</v>
      </c>
      <c r="D31" s="29">
        <v>138960.29999999999</v>
      </c>
      <c r="E31" s="29">
        <v>117639</v>
      </c>
      <c r="F31" s="17"/>
      <c r="G31" s="17"/>
      <c r="H31" s="17"/>
      <c r="P31" s="27"/>
    </row>
    <row r="32" spans="1:16" ht="13.5" thickBot="1" x14ac:dyDescent="0.25">
      <c r="A32" s="21" t="s">
        <v>86</v>
      </c>
      <c r="B32" s="39"/>
      <c r="C32" s="29">
        <v>170031.89999999997</v>
      </c>
      <c r="D32" s="29">
        <v>139642.40000000002</v>
      </c>
      <c r="E32" s="29">
        <v>117549.59999999999</v>
      </c>
      <c r="F32" s="69"/>
      <c r="G32" s="69"/>
      <c r="H32" s="69"/>
      <c r="P32" s="27"/>
    </row>
    <row r="33" spans="1:21" x14ac:dyDescent="0.2">
      <c r="P33" s="27"/>
      <c r="Q33" s="27"/>
      <c r="R33" s="27"/>
      <c r="S33" s="27"/>
      <c r="T33" s="27"/>
      <c r="U33" s="27"/>
    </row>
    <row r="34" spans="1:21" ht="45.75" thickBot="1" x14ac:dyDescent="0.25">
      <c r="A34" s="43" t="s">
        <v>66</v>
      </c>
      <c r="B34" s="43" t="s">
        <v>0</v>
      </c>
      <c r="C34" s="65" t="s">
        <v>92</v>
      </c>
      <c r="D34" s="65" t="s">
        <v>93</v>
      </c>
      <c r="E34" s="65" t="s">
        <v>94</v>
      </c>
    </row>
    <row r="35" spans="1:21" ht="24" thickTop="1" thickBot="1" x14ac:dyDescent="0.25">
      <c r="A35" s="21" t="s">
        <v>87</v>
      </c>
      <c r="B35" s="52">
        <v>-2.1966709140701868E-2</v>
      </c>
      <c r="C35" s="52"/>
      <c r="D35" s="52"/>
      <c r="E35" s="52"/>
    </row>
    <row r="36" spans="1:21" ht="23.25" thickBot="1" x14ac:dyDescent="0.25">
      <c r="A36" s="21" t="s">
        <v>88</v>
      </c>
      <c r="B36" s="52"/>
      <c r="C36" s="52">
        <v>9.8143905342782389E-3</v>
      </c>
      <c r="D36" s="52">
        <v>-5.1957113812026723E-3</v>
      </c>
      <c r="E36" s="52">
        <v>-8.8158623735373753E-3</v>
      </c>
    </row>
    <row r="37" spans="1:21" ht="23.25" thickBot="1" x14ac:dyDescent="0.25">
      <c r="A37" s="21" t="s">
        <v>89</v>
      </c>
      <c r="B37" s="52"/>
      <c r="C37" s="52">
        <v>1.4147683142335499E-2</v>
      </c>
      <c r="D37" s="52">
        <v>2.2196370983054159E-3</v>
      </c>
      <c r="E37" s="52">
        <v>-1.0295209737953837E-2</v>
      </c>
    </row>
    <row r="38" spans="1:21" ht="23.25" thickBot="1" x14ac:dyDescent="0.25">
      <c r="A38" s="21" t="s">
        <v>90</v>
      </c>
      <c r="B38" s="52"/>
      <c r="C38" s="52">
        <v>1.2845746514288159E-2</v>
      </c>
      <c r="D38" s="52">
        <v>-1.0752609852615613E-5</v>
      </c>
      <c r="E38" s="52">
        <v>-9.8516375117096988E-3</v>
      </c>
    </row>
    <row r="41" spans="1:21" x14ac:dyDescent="0.2">
      <c r="A41" s="55"/>
      <c r="B41" s="55"/>
      <c r="C41" s="55"/>
    </row>
    <row r="42" spans="1:21" x14ac:dyDescent="0.2">
      <c r="A42" s="55"/>
      <c r="B42" s="55"/>
      <c r="C42" s="55"/>
    </row>
    <row r="43" spans="1:21" x14ac:dyDescent="0.2">
      <c r="A43" s="55"/>
      <c r="B43" s="55"/>
      <c r="C43" s="55"/>
    </row>
    <row r="44" spans="1:21" x14ac:dyDescent="0.2">
      <c r="A44" s="55"/>
      <c r="B44" s="55"/>
      <c r="C44" s="55"/>
    </row>
    <row r="45" spans="1:21" x14ac:dyDescent="0.2">
      <c r="A45" s="55"/>
      <c r="B45" s="55"/>
      <c r="C45" s="55"/>
    </row>
    <row r="46" spans="1:21" x14ac:dyDescent="0.2">
      <c r="A46" s="53"/>
      <c r="B46" s="54"/>
      <c r="C46" s="54"/>
      <c r="D46" s="54"/>
    </row>
    <row r="47" spans="1:21" x14ac:dyDescent="0.2">
      <c r="A47" s="54"/>
      <c r="B47" s="54"/>
      <c r="C47" s="54"/>
      <c r="D47" s="54"/>
    </row>
    <row r="48" spans="1:21" x14ac:dyDescent="0.2">
      <c r="A48" s="55"/>
      <c r="B48" s="55"/>
      <c r="C48" s="55"/>
      <c r="D48" s="55"/>
    </row>
    <row r="49" spans="1:4" x14ac:dyDescent="0.2">
      <c r="A49" s="56"/>
      <c r="B49" s="57"/>
      <c r="C49" s="57"/>
      <c r="D49" s="57"/>
    </row>
    <row r="50" spans="1:4" x14ac:dyDescent="0.2">
      <c r="A50" s="56"/>
      <c r="B50" s="57"/>
      <c r="C50" s="57"/>
      <c r="D50" s="57"/>
    </row>
    <row r="51" spans="1:4" x14ac:dyDescent="0.2">
      <c r="A51" s="56"/>
      <c r="B51" s="57"/>
      <c r="C51" s="57"/>
      <c r="D51" s="57"/>
    </row>
    <row r="52" spans="1:4" x14ac:dyDescent="0.2">
      <c r="A52" s="56"/>
      <c r="B52" s="57"/>
      <c r="C52" s="57"/>
      <c r="D52" s="57"/>
    </row>
    <row r="53" spans="1:4" x14ac:dyDescent="0.2">
      <c r="A53" s="56"/>
      <c r="B53" s="57"/>
      <c r="C53" s="57"/>
      <c r="D53" s="57"/>
    </row>
    <row r="54" spans="1:4" x14ac:dyDescent="0.2">
      <c r="A54" s="56"/>
      <c r="B54" s="57"/>
      <c r="C54" s="57"/>
      <c r="D54" s="57"/>
    </row>
    <row r="55" spans="1:4" x14ac:dyDescent="0.2">
      <c r="A55" s="56"/>
      <c r="B55" s="57"/>
      <c r="C55" s="57"/>
      <c r="D55" s="57"/>
    </row>
    <row r="56" spans="1:4" x14ac:dyDescent="0.2">
      <c r="A56" s="56"/>
      <c r="B56" s="57"/>
      <c r="C56" s="57"/>
      <c r="D56" s="57"/>
    </row>
    <row r="57" spans="1:4" x14ac:dyDescent="0.2">
      <c r="A57" s="56"/>
      <c r="B57" s="57"/>
      <c r="C57" s="57"/>
      <c r="D57" s="57"/>
    </row>
    <row r="58" spans="1:4" x14ac:dyDescent="0.2">
      <c r="A58" s="56"/>
      <c r="B58" s="57"/>
      <c r="C58" s="57"/>
      <c r="D58" s="57"/>
    </row>
    <row r="59" spans="1:4" x14ac:dyDescent="0.2">
      <c r="A59" s="56"/>
      <c r="B59" s="57"/>
      <c r="C59" s="57"/>
      <c r="D59" s="57"/>
    </row>
    <row r="60" spans="1:4" x14ac:dyDescent="0.2">
      <c r="A60" s="56"/>
      <c r="B60" s="57"/>
      <c r="C60" s="57"/>
      <c r="D60" s="57"/>
    </row>
    <row r="61" spans="1:4" x14ac:dyDescent="0.2">
      <c r="A61" s="56"/>
      <c r="B61" s="58"/>
      <c r="C61" s="57"/>
      <c r="D61" s="58"/>
    </row>
  </sheetData>
  <mergeCells count="2">
    <mergeCell ref="C2:E2"/>
    <mergeCell ref="F2:H2"/>
  </mergeCells>
  <pageMargins left="0.25" right="0.25" top="0.75" bottom="0.75" header="0.3" footer="0.3"/>
  <pageSetup paperSize="8" scale="62" orientation="landscape" r:id="rId1"/>
  <headerFooter>
    <oddHeader>&amp;C2014 National Electricity Forecasting Report</oddHeader>
    <oddFooter>&amp;L© 2014 Australian Energy Market Operator&amp;R&amp;P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pageSetUpPr fitToPage="1"/>
  </sheetPr>
  <dimension ref="A1:X38"/>
  <sheetViews>
    <sheetView tabSelected="1" topLeftCell="A28" zoomScale="70" zoomScaleNormal="70" zoomScaleSheetLayoutView="100" zoomScalePageLayoutView="85" workbookViewId="0"/>
  </sheetViews>
  <sheetFormatPr defaultRowHeight="12.75" x14ac:dyDescent="0.2"/>
  <cols>
    <col min="1" max="1" width="9.140625" style="18"/>
    <col min="2" max="2" width="9" style="18" customWidth="1"/>
    <col min="3" max="3" width="11.42578125" style="18" customWidth="1"/>
    <col min="4" max="5" width="10.140625" style="18" customWidth="1"/>
    <col min="6" max="6" width="11.7109375" style="18" hidden="1" customWidth="1"/>
    <col min="7" max="8" width="10.140625" style="18" hidden="1" customWidth="1"/>
    <col min="9" max="16384" width="9.140625" style="18"/>
  </cols>
  <sheetData>
    <row r="1" spans="1:24" s="19" customFormat="1" ht="47.25" customHeight="1" x14ac:dyDescent="0.2">
      <c r="X1" s="35"/>
    </row>
    <row r="2" spans="1:24" ht="13.5" thickBot="1" x14ac:dyDescent="0.25">
      <c r="A2" s="14"/>
      <c r="C2" s="87"/>
      <c r="D2" s="87"/>
      <c r="E2" s="88"/>
      <c r="F2" s="89">
        <v>2012</v>
      </c>
      <c r="G2" s="90"/>
      <c r="H2" s="91"/>
    </row>
    <row r="3" spans="1:24" ht="34.5" customHeight="1" thickTop="1" thickBot="1" x14ac:dyDescent="0.25">
      <c r="A3" s="5"/>
      <c r="B3" s="38" t="s">
        <v>0</v>
      </c>
      <c r="C3" s="65" t="s">
        <v>92</v>
      </c>
      <c r="D3" s="65" t="s">
        <v>93</v>
      </c>
      <c r="E3" s="65" t="s">
        <v>94</v>
      </c>
      <c r="F3" s="38" t="s">
        <v>38</v>
      </c>
      <c r="G3" s="38" t="s">
        <v>28</v>
      </c>
      <c r="H3" s="38" t="s">
        <v>39</v>
      </c>
      <c r="N3" s="27"/>
      <c r="P3" s="27"/>
      <c r="Q3" s="27"/>
      <c r="R3" s="27"/>
      <c r="S3" s="27"/>
      <c r="T3" s="27"/>
      <c r="U3" s="27"/>
    </row>
    <row r="4" spans="1:24" ht="14.25" customHeight="1" thickTop="1" thickBot="1" x14ac:dyDescent="0.25">
      <c r="A4" s="21" t="s">
        <v>1</v>
      </c>
      <c r="B4" s="29">
        <v>40397.055085848609</v>
      </c>
      <c r="C4" s="29"/>
      <c r="D4" s="29"/>
      <c r="E4" s="29"/>
      <c r="F4" s="17"/>
      <c r="G4" s="17"/>
      <c r="H4" s="17"/>
      <c r="N4" s="28"/>
      <c r="O4" s="28"/>
      <c r="P4" s="28"/>
    </row>
    <row r="5" spans="1:24" ht="13.5" customHeight="1" thickBot="1" x14ac:dyDescent="0.25">
      <c r="A5" s="21" t="s">
        <v>2</v>
      </c>
      <c r="B5" s="29">
        <v>43609.947271800484</v>
      </c>
      <c r="C5" s="29"/>
      <c r="D5" s="29"/>
      <c r="E5" s="29"/>
      <c r="F5" s="17"/>
      <c r="G5" s="17"/>
      <c r="H5" s="17"/>
      <c r="N5" s="28"/>
      <c r="O5" s="28"/>
      <c r="P5" s="28"/>
    </row>
    <row r="6" spans="1:24" ht="13.5" customHeight="1" thickBot="1" x14ac:dyDescent="0.25">
      <c r="A6" s="21" t="s">
        <v>3</v>
      </c>
      <c r="B6" s="29">
        <v>43045.728936565363</v>
      </c>
      <c r="C6" s="29"/>
      <c r="D6" s="29"/>
      <c r="E6" s="29"/>
      <c r="F6" s="17"/>
      <c r="G6" s="17"/>
      <c r="H6" s="17"/>
      <c r="N6" s="28"/>
      <c r="O6" s="28"/>
      <c r="P6" s="28"/>
    </row>
    <row r="7" spans="1:24" ht="13.5" thickBot="1" x14ac:dyDescent="0.25">
      <c r="A7" s="21" t="s">
        <v>4</v>
      </c>
      <c r="B7" s="29">
        <v>45045.309093267111</v>
      </c>
      <c r="C7" s="29"/>
      <c r="D7" s="29"/>
      <c r="E7" s="29"/>
      <c r="F7" s="17"/>
      <c r="G7" s="17"/>
      <c r="H7" s="17"/>
      <c r="P7" s="27"/>
    </row>
    <row r="8" spans="1:24" ht="13.5" thickBot="1" x14ac:dyDescent="0.25">
      <c r="A8" s="21" t="s">
        <v>5</v>
      </c>
      <c r="B8" s="29">
        <v>45111.858025740061</v>
      </c>
      <c r="C8" s="29"/>
      <c r="D8" s="29"/>
      <c r="E8" s="29"/>
      <c r="F8" s="17"/>
      <c r="G8" s="17"/>
      <c r="H8" s="17"/>
      <c r="P8" s="27"/>
    </row>
    <row r="9" spans="1:24" ht="13.5" thickBot="1" x14ac:dyDescent="0.25">
      <c r="A9" s="21" t="s">
        <v>6</v>
      </c>
      <c r="B9" s="29">
        <v>46804.840518704441</v>
      </c>
      <c r="C9" s="29"/>
      <c r="D9" s="29"/>
      <c r="E9" s="29"/>
      <c r="F9" s="17"/>
      <c r="G9" s="17"/>
      <c r="H9" s="17"/>
      <c r="P9" s="27"/>
    </row>
    <row r="10" spans="1:24" ht="13.5" thickBot="1" x14ac:dyDescent="0.25">
      <c r="A10" s="21" t="s">
        <v>30</v>
      </c>
      <c r="B10" s="29">
        <v>46218.09756078833</v>
      </c>
      <c r="C10" s="29"/>
      <c r="D10" s="29"/>
      <c r="E10" s="29"/>
      <c r="F10" s="17"/>
      <c r="G10" s="17"/>
      <c r="H10" s="17"/>
      <c r="P10" s="27"/>
    </row>
    <row r="11" spans="1:24" ht="13.5" thickBot="1" x14ac:dyDescent="0.25">
      <c r="A11" s="21" t="s">
        <v>91</v>
      </c>
      <c r="B11" s="29">
        <v>44731.317043789997</v>
      </c>
      <c r="C11" s="29"/>
      <c r="D11" s="29"/>
      <c r="E11" s="29"/>
      <c r="F11" s="17">
        <v>31024.41715301598</v>
      </c>
      <c r="G11" s="17">
        <v>0</v>
      </c>
      <c r="H11" s="17" t="s">
        <v>7</v>
      </c>
      <c r="P11" s="27"/>
    </row>
    <row r="12" spans="1:24" ht="23.25" thickBot="1" x14ac:dyDescent="0.25">
      <c r="A12" s="21" t="s">
        <v>85</v>
      </c>
      <c r="B12" s="29">
        <v>44498.976683895766</v>
      </c>
      <c r="C12" s="29"/>
      <c r="D12" s="29"/>
      <c r="E12" s="29"/>
      <c r="F12" s="17">
        <v>31680.691920153055</v>
      </c>
      <c r="G12" s="17">
        <v>0</v>
      </c>
      <c r="H12" s="17" t="s">
        <v>8</v>
      </c>
      <c r="P12" s="27"/>
    </row>
    <row r="13" spans="1:24" ht="13.5" thickBot="1" x14ac:dyDescent="0.25">
      <c r="A13" s="21" t="s">
        <v>9</v>
      </c>
      <c r="B13" s="29"/>
      <c r="C13" s="29">
        <v>42231.3</v>
      </c>
      <c r="D13" s="29">
        <v>41282.5</v>
      </c>
      <c r="E13" s="29">
        <v>36237.199999999997</v>
      </c>
      <c r="F13" s="17">
        <v>32608.166687290133</v>
      </c>
      <c r="G13" s="17">
        <v>0</v>
      </c>
      <c r="H13" s="17" t="s">
        <v>9</v>
      </c>
      <c r="P13" s="27"/>
    </row>
    <row r="14" spans="1:24" ht="13.5" thickBot="1" x14ac:dyDescent="0.25">
      <c r="A14" s="21" t="s">
        <v>10</v>
      </c>
      <c r="B14" s="29"/>
      <c r="C14" s="29">
        <v>46994.299999999996</v>
      </c>
      <c r="D14" s="29">
        <v>45529.299999999996</v>
      </c>
      <c r="E14" s="29">
        <v>34129.4</v>
      </c>
      <c r="F14" s="17">
        <v>34358.593414747571</v>
      </c>
      <c r="G14" s="17">
        <v>0</v>
      </c>
      <c r="H14" s="17" t="s">
        <v>10</v>
      </c>
      <c r="P14" s="27"/>
    </row>
    <row r="15" spans="1:24" ht="13.5" thickBot="1" x14ac:dyDescent="0.25">
      <c r="A15" s="21" t="s">
        <v>11</v>
      </c>
      <c r="B15" s="29"/>
      <c r="C15" s="29">
        <v>49677.2</v>
      </c>
      <c r="D15" s="29">
        <v>48553.200000000004</v>
      </c>
      <c r="E15" s="29">
        <v>29494.400000000001</v>
      </c>
      <c r="F15" s="17">
        <v>35271.151972774009</v>
      </c>
      <c r="G15" s="17">
        <v>0</v>
      </c>
      <c r="H15" s="17" t="s">
        <v>11</v>
      </c>
      <c r="P15" s="27"/>
    </row>
    <row r="16" spans="1:24" ht="13.5" thickBot="1" x14ac:dyDescent="0.25">
      <c r="A16" s="21" t="s">
        <v>12</v>
      </c>
      <c r="B16" s="29"/>
      <c r="C16" s="29">
        <v>50315.9</v>
      </c>
      <c r="D16" s="29">
        <v>48998.3</v>
      </c>
      <c r="E16" s="29">
        <v>30978.899999999998</v>
      </c>
      <c r="F16" s="17">
        <v>35512.79493140486</v>
      </c>
      <c r="G16" s="17">
        <v>0</v>
      </c>
      <c r="H16" s="17" t="s">
        <v>12</v>
      </c>
      <c r="P16" s="27"/>
    </row>
    <row r="17" spans="1:16" ht="13.5" thickBot="1" x14ac:dyDescent="0.25">
      <c r="A17" s="21" t="s">
        <v>13</v>
      </c>
      <c r="B17" s="29"/>
      <c r="C17" s="29">
        <v>50873.700000000004</v>
      </c>
      <c r="D17" s="29">
        <v>49158.299999999996</v>
      </c>
      <c r="E17" s="29">
        <v>31218.800000000003</v>
      </c>
      <c r="F17" s="17">
        <v>35514.492715595901</v>
      </c>
      <c r="G17" s="17">
        <v>0</v>
      </c>
      <c r="H17" s="17" t="s">
        <v>13</v>
      </c>
      <c r="P17" s="27"/>
    </row>
    <row r="18" spans="1:16" ht="13.5" thickBot="1" x14ac:dyDescent="0.25">
      <c r="A18" s="21" t="s">
        <v>14</v>
      </c>
      <c r="B18" s="29"/>
      <c r="C18" s="29">
        <v>51715.9</v>
      </c>
      <c r="D18" s="29">
        <v>49135.200000000004</v>
      </c>
      <c r="E18" s="29">
        <v>31138</v>
      </c>
      <c r="F18" s="17">
        <v>35420.856111235567</v>
      </c>
      <c r="G18" s="17">
        <v>0</v>
      </c>
      <c r="H18" s="17" t="s">
        <v>14</v>
      </c>
      <c r="P18" s="27"/>
    </row>
    <row r="19" spans="1:16" ht="13.5" thickBot="1" x14ac:dyDescent="0.25">
      <c r="A19" s="21" t="s">
        <v>15</v>
      </c>
      <c r="B19" s="29"/>
      <c r="C19" s="29">
        <v>52826.6</v>
      </c>
      <c r="D19" s="29">
        <v>49013.499999999993</v>
      </c>
      <c r="E19" s="29">
        <v>30926.699999999997</v>
      </c>
      <c r="F19" s="17">
        <v>35292.104915751755</v>
      </c>
      <c r="G19" s="17">
        <v>0</v>
      </c>
      <c r="H19" s="17" t="s">
        <v>15</v>
      </c>
      <c r="P19" s="27"/>
    </row>
    <row r="20" spans="1:16" ht="13.5" thickBot="1" x14ac:dyDescent="0.25">
      <c r="A20" s="21" t="s">
        <v>16</v>
      </c>
      <c r="B20" s="29"/>
      <c r="C20" s="29">
        <v>52976.200000000004</v>
      </c>
      <c r="D20" s="29">
        <v>49006.000000000007</v>
      </c>
      <c r="E20" s="29">
        <v>30848.899999999998</v>
      </c>
      <c r="F20" s="17">
        <v>35268.74808256048</v>
      </c>
      <c r="G20" s="17">
        <v>0</v>
      </c>
      <c r="H20" s="17" t="s">
        <v>16</v>
      </c>
      <c r="P20" s="27"/>
    </row>
    <row r="21" spans="1:16" ht="13.5" thickBot="1" x14ac:dyDescent="0.25">
      <c r="A21" s="21" t="s">
        <v>17</v>
      </c>
      <c r="B21" s="29"/>
      <c r="C21" s="29">
        <v>53016.100000000006</v>
      </c>
      <c r="D21" s="29">
        <v>48992.5</v>
      </c>
      <c r="E21" s="29">
        <v>30757.5</v>
      </c>
      <c r="F21" s="17">
        <v>35444.906485486325</v>
      </c>
      <c r="G21" s="17">
        <v>0</v>
      </c>
      <c r="H21" s="17" t="s">
        <v>17</v>
      </c>
      <c r="P21" s="27"/>
    </row>
    <row r="22" spans="1:16" ht="13.5" thickBot="1" x14ac:dyDescent="0.25">
      <c r="A22" s="21" t="s">
        <v>18</v>
      </c>
      <c r="B22" s="29"/>
      <c r="C22" s="29">
        <v>52823.900000000009</v>
      </c>
      <c r="D22" s="29">
        <v>48849.700000000012</v>
      </c>
      <c r="E22" s="29">
        <v>30578.7</v>
      </c>
      <c r="F22" s="17">
        <v>35627.430503150565</v>
      </c>
      <c r="G22" s="17">
        <v>0</v>
      </c>
      <c r="H22" s="17" t="s">
        <v>18</v>
      </c>
      <c r="P22" s="27"/>
    </row>
    <row r="23" spans="1:16" ht="13.5" thickBot="1" x14ac:dyDescent="0.25">
      <c r="A23" s="21" t="s">
        <v>19</v>
      </c>
      <c r="B23" s="29"/>
      <c r="C23" s="29">
        <v>52723</v>
      </c>
      <c r="D23" s="29">
        <v>48707.199999999997</v>
      </c>
      <c r="E23" s="29">
        <v>30394.899999999998</v>
      </c>
      <c r="F23" s="17">
        <v>35853.340769030729</v>
      </c>
      <c r="G23" s="17">
        <v>0</v>
      </c>
      <c r="H23" s="17" t="s">
        <v>19</v>
      </c>
      <c r="P23" s="27"/>
    </row>
    <row r="24" spans="1:16" ht="13.5" thickBot="1" x14ac:dyDescent="0.25">
      <c r="A24" s="21" t="s">
        <v>20</v>
      </c>
      <c r="B24" s="29"/>
      <c r="C24" s="29">
        <v>52747.3</v>
      </c>
      <c r="D24" s="29">
        <v>48707.400000000009</v>
      </c>
      <c r="E24" s="29">
        <v>30339.7</v>
      </c>
      <c r="F24" s="17">
        <v>35984.914302332232</v>
      </c>
      <c r="G24" s="17">
        <v>0</v>
      </c>
      <c r="H24" s="17" t="s">
        <v>20</v>
      </c>
      <c r="P24" s="27"/>
    </row>
    <row r="25" spans="1:16" ht="13.5" thickBot="1" x14ac:dyDescent="0.25">
      <c r="A25" s="21" t="s">
        <v>21</v>
      </c>
      <c r="B25" s="29"/>
      <c r="C25" s="29">
        <v>52403.499999999993</v>
      </c>
      <c r="D25" s="29">
        <v>48439.3</v>
      </c>
      <c r="E25" s="29">
        <v>28831.8</v>
      </c>
      <c r="F25" s="17">
        <v>35948.731985735445</v>
      </c>
      <c r="G25" s="17">
        <v>0</v>
      </c>
      <c r="H25" s="17" t="s">
        <v>21</v>
      </c>
      <c r="P25" s="27"/>
    </row>
    <row r="26" spans="1:16" ht="13.5" thickBot="1" x14ac:dyDescent="0.25">
      <c r="A26" s="21" t="s">
        <v>22</v>
      </c>
      <c r="B26" s="29"/>
      <c r="C26" s="29">
        <v>52466.80000000001</v>
      </c>
      <c r="D26" s="29">
        <v>48449</v>
      </c>
      <c r="E26" s="29">
        <v>28786</v>
      </c>
      <c r="F26" s="17">
        <v>35931.834271219785</v>
      </c>
      <c r="G26" s="17">
        <v>0</v>
      </c>
      <c r="H26" s="17" t="s">
        <v>22</v>
      </c>
      <c r="P26" s="27"/>
    </row>
    <row r="27" spans="1:16" ht="13.5" thickBot="1" x14ac:dyDescent="0.25">
      <c r="A27" s="21" t="s">
        <v>23</v>
      </c>
      <c r="B27" s="29"/>
      <c r="C27" s="29">
        <v>52476.600000000006</v>
      </c>
      <c r="D27" s="29">
        <v>48418.5</v>
      </c>
      <c r="E27" s="29">
        <v>26793.5</v>
      </c>
      <c r="F27" s="17">
        <v>35913.807557061264</v>
      </c>
      <c r="G27" s="17">
        <v>0</v>
      </c>
      <c r="H27" s="17" t="s">
        <v>23</v>
      </c>
      <c r="P27" s="27"/>
    </row>
    <row r="28" spans="1:16" ht="13.5" thickBot="1" x14ac:dyDescent="0.25">
      <c r="A28" s="21" t="s">
        <v>24</v>
      </c>
      <c r="B28" s="29"/>
      <c r="C28" s="29">
        <v>52690.099999999991</v>
      </c>
      <c r="D28" s="29">
        <v>48575.299999999996</v>
      </c>
      <c r="E28" s="29">
        <v>21082.9</v>
      </c>
      <c r="F28" s="17">
        <v>35906.882474019301</v>
      </c>
      <c r="G28" s="17">
        <v>0</v>
      </c>
      <c r="H28" s="17" t="s">
        <v>24</v>
      </c>
      <c r="P28" s="27"/>
    </row>
    <row r="29" spans="1:16" ht="13.5" thickBot="1" x14ac:dyDescent="0.25">
      <c r="A29" s="21" t="s">
        <v>25</v>
      </c>
      <c r="B29" s="29"/>
      <c r="C29" s="29">
        <v>52626.9</v>
      </c>
      <c r="D29" s="29">
        <v>48534.9</v>
      </c>
      <c r="E29" s="29">
        <v>21152.300000000003</v>
      </c>
      <c r="F29" s="17">
        <v>35889.157082507976</v>
      </c>
      <c r="G29" s="17">
        <v>0</v>
      </c>
      <c r="H29" s="17" t="s">
        <v>25</v>
      </c>
      <c r="P29" s="27"/>
    </row>
    <row r="30" spans="1:16" ht="13.5" thickBot="1" x14ac:dyDescent="0.25">
      <c r="A30" s="21" t="s">
        <v>26</v>
      </c>
      <c r="B30" s="29"/>
      <c r="C30" s="29">
        <v>52672.2</v>
      </c>
      <c r="D30" s="29">
        <v>48528.1</v>
      </c>
      <c r="E30" s="29">
        <v>21131.199999999997</v>
      </c>
      <c r="F30" s="17">
        <v>35935.0374779755</v>
      </c>
      <c r="G30" s="17">
        <v>0</v>
      </c>
      <c r="H30" s="17" t="s">
        <v>26</v>
      </c>
      <c r="P30" s="27"/>
    </row>
    <row r="31" spans="1:16" ht="13.5" thickBot="1" x14ac:dyDescent="0.25">
      <c r="A31" s="21" t="s">
        <v>44</v>
      </c>
      <c r="B31" s="39"/>
      <c r="C31" s="29">
        <v>52674.299999999996</v>
      </c>
      <c r="D31" s="29">
        <v>48491.199999999997</v>
      </c>
      <c r="E31" s="29">
        <v>21070.800000000003</v>
      </c>
      <c r="F31" s="17"/>
      <c r="G31" s="17"/>
      <c r="H31" s="17"/>
      <c r="P31" s="27"/>
    </row>
    <row r="32" spans="1:16" ht="13.5" thickBot="1" x14ac:dyDescent="0.25">
      <c r="A32" s="21" t="s">
        <v>86</v>
      </c>
      <c r="B32" s="39"/>
      <c r="C32" s="29">
        <v>52148.6</v>
      </c>
      <c r="D32" s="29">
        <v>48294.1</v>
      </c>
      <c r="E32" s="29">
        <v>20872.2</v>
      </c>
      <c r="F32" s="69"/>
      <c r="G32" s="69"/>
      <c r="H32" s="69"/>
      <c r="P32" s="27"/>
    </row>
    <row r="33" spans="1:21" x14ac:dyDescent="0.2">
      <c r="P33" s="27"/>
      <c r="Q33" s="27"/>
      <c r="R33" s="27"/>
      <c r="S33" s="27"/>
      <c r="T33" s="27"/>
      <c r="U33" s="27"/>
    </row>
    <row r="34" spans="1:21" ht="57" thickBot="1" x14ac:dyDescent="0.25">
      <c r="A34" s="51" t="s">
        <v>66</v>
      </c>
      <c r="B34" s="51" t="s">
        <v>0</v>
      </c>
      <c r="C34" s="65" t="s">
        <v>92</v>
      </c>
      <c r="D34" s="65" t="s">
        <v>93</v>
      </c>
      <c r="E34" s="65" t="s">
        <v>94</v>
      </c>
    </row>
    <row r="35" spans="1:21" ht="24" thickTop="1" thickBot="1" x14ac:dyDescent="0.25">
      <c r="A35" s="21" t="s">
        <v>87</v>
      </c>
      <c r="B35" s="52">
        <v>-3.4138959378361422E-3</v>
      </c>
      <c r="C35" s="52"/>
      <c r="D35" s="52"/>
      <c r="E35" s="52"/>
    </row>
    <row r="36" spans="1:21" ht="23.25" thickBot="1" x14ac:dyDescent="0.25">
      <c r="A36" s="21" t="s">
        <v>88</v>
      </c>
      <c r="B36" s="52"/>
      <c r="C36" s="52">
        <v>3.7374803064286866E-2</v>
      </c>
      <c r="D36" s="52">
        <v>2.9491135528204149E-2</v>
      </c>
      <c r="E36" s="52">
        <v>-0.12810702067850943</v>
      </c>
    </row>
    <row r="37" spans="1:21" ht="23.25" thickBot="1" x14ac:dyDescent="0.25">
      <c r="A37" s="21" t="s">
        <v>89</v>
      </c>
      <c r="B37" s="52"/>
      <c r="C37" s="52">
        <v>8.8125560069198805E-3</v>
      </c>
      <c r="D37" s="52">
        <v>8.7011164547101671E-4</v>
      </c>
      <c r="E37" s="52">
        <v>5.1709338450298681E-3</v>
      </c>
    </row>
    <row r="38" spans="1:21" ht="23.25" thickBot="1" x14ac:dyDescent="0.25">
      <c r="A38" s="21" t="s">
        <v>90</v>
      </c>
      <c r="B38" s="52"/>
      <c r="C38" s="52">
        <v>1.7297656000635486E-2</v>
      </c>
      <c r="D38" s="52">
        <v>9.3718477159057123E-3</v>
      </c>
      <c r="E38" s="52">
        <v>-3.6821234532133928E-2</v>
      </c>
    </row>
  </sheetData>
  <mergeCells count="2">
    <mergeCell ref="C2:E2"/>
    <mergeCell ref="F2:H2"/>
  </mergeCells>
  <pageMargins left="0.25" right="0.25" top="0.75" bottom="0.75" header="0.3" footer="0.3"/>
  <pageSetup paperSize="8" scale="64" orientation="landscape" r:id="rId1"/>
  <headerFooter>
    <oddHeader>&amp;C2014 National Electricity Forecasting Report</oddHeader>
    <oddFooter>&amp;L© 2014 Australian Energy Market Operator&amp;R&amp;P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pageSetUpPr fitToPage="1"/>
  </sheetPr>
  <dimension ref="A1:X38"/>
  <sheetViews>
    <sheetView topLeftCell="A19" zoomScale="70" zoomScaleNormal="70" zoomScaleSheetLayoutView="70" zoomScalePageLayoutView="85" workbookViewId="0"/>
  </sheetViews>
  <sheetFormatPr defaultRowHeight="12.75" x14ac:dyDescent="0.2"/>
  <cols>
    <col min="1" max="1" width="9.140625" style="18"/>
    <col min="2" max="2" width="9" style="18" customWidth="1"/>
    <col min="3" max="3" width="11.42578125" style="18" customWidth="1"/>
    <col min="4" max="5" width="10.140625" style="18" customWidth="1"/>
    <col min="6" max="6" width="11.7109375" style="18" hidden="1" customWidth="1"/>
    <col min="7" max="8" width="10.140625" style="18" hidden="1" customWidth="1"/>
    <col min="9" max="16384" width="9.140625" style="18"/>
  </cols>
  <sheetData>
    <row r="1" spans="1:24" s="19" customFormat="1" ht="48" customHeight="1" x14ac:dyDescent="0.2">
      <c r="X1" s="35"/>
    </row>
    <row r="2" spans="1:24" ht="13.5" thickBot="1" x14ac:dyDescent="0.25">
      <c r="A2" s="14"/>
      <c r="C2" s="87"/>
      <c r="D2" s="87"/>
      <c r="E2" s="88"/>
      <c r="F2" s="89">
        <v>2012</v>
      </c>
      <c r="G2" s="90"/>
      <c r="H2" s="91"/>
    </row>
    <row r="3" spans="1:24" ht="28.5" customHeight="1" thickTop="1" thickBot="1" x14ac:dyDescent="0.25">
      <c r="A3" s="5"/>
      <c r="B3" s="38" t="s">
        <v>0</v>
      </c>
      <c r="C3" s="65" t="s">
        <v>92</v>
      </c>
      <c r="D3" s="65" t="s">
        <v>93</v>
      </c>
      <c r="E3" s="65" t="s">
        <v>94</v>
      </c>
      <c r="F3" s="38" t="s">
        <v>38</v>
      </c>
      <c r="G3" s="38" t="s">
        <v>28</v>
      </c>
      <c r="H3" s="38" t="s">
        <v>39</v>
      </c>
      <c r="N3" s="27"/>
      <c r="P3" s="27"/>
      <c r="Q3" s="27"/>
      <c r="R3" s="27"/>
      <c r="S3" s="27"/>
      <c r="T3" s="27"/>
      <c r="U3" s="27"/>
    </row>
    <row r="4" spans="1:24" ht="14.25" customHeight="1" thickTop="1" thickBot="1" x14ac:dyDescent="0.25">
      <c r="A4" s="21" t="s">
        <v>1</v>
      </c>
      <c r="B4" s="29">
        <v>19.584576968132133</v>
      </c>
      <c r="C4" s="29"/>
      <c r="D4" s="29"/>
      <c r="E4" s="29"/>
      <c r="F4" s="17"/>
      <c r="G4" s="17"/>
      <c r="H4" s="17"/>
      <c r="N4" s="28"/>
      <c r="O4" s="28"/>
      <c r="P4" s="28"/>
    </row>
    <row r="5" spans="1:24" ht="13.5" customHeight="1" thickBot="1" x14ac:dyDescent="0.25">
      <c r="A5" s="21" t="s">
        <v>2</v>
      </c>
      <c r="B5" s="29">
        <v>21.673361015087281</v>
      </c>
      <c r="C5" s="29"/>
      <c r="D5" s="29"/>
      <c r="E5" s="29"/>
      <c r="F5" s="17"/>
      <c r="G5" s="17"/>
      <c r="H5" s="17"/>
      <c r="N5" s="28"/>
      <c r="O5" s="28"/>
      <c r="P5" s="28"/>
    </row>
    <row r="6" spans="1:24" ht="13.5" customHeight="1" thickBot="1" x14ac:dyDescent="0.25">
      <c r="A6" s="21" t="s">
        <v>3</v>
      </c>
      <c r="B6" s="29">
        <v>28.780794225373874</v>
      </c>
      <c r="C6" s="29"/>
      <c r="D6" s="29"/>
      <c r="E6" s="29"/>
      <c r="F6" s="17"/>
      <c r="G6" s="17">
        <v>0</v>
      </c>
      <c r="H6" s="17"/>
      <c r="N6" s="28"/>
      <c r="O6" s="28"/>
      <c r="P6" s="28"/>
    </row>
    <row r="7" spans="1:24" ht="13.5" thickBot="1" x14ac:dyDescent="0.25">
      <c r="A7" s="21" t="s">
        <v>4</v>
      </c>
      <c r="B7" s="29">
        <v>54.302491337654082</v>
      </c>
      <c r="C7" s="29"/>
      <c r="D7" s="29"/>
      <c r="E7" s="29"/>
      <c r="F7" s="17"/>
      <c r="G7" s="17">
        <v>28.192387980831512</v>
      </c>
      <c r="H7" s="17"/>
      <c r="P7" s="27"/>
    </row>
    <row r="8" spans="1:24" ht="13.5" thickBot="1" x14ac:dyDescent="0.25">
      <c r="A8" s="21" t="s">
        <v>5</v>
      </c>
      <c r="B8" s="29">
        <v>163.29818481238789</v>
      </c>
      <c r="C8" s="29"/>
      <c r="D8" s="29"/>
      <c r="E8" s="29"/>
      <c r="F8" s="17"/>
      <c r="G8" s="17">
        <v>155.62057800575798</v>
      </c>
      <c r="H8" s="17"/>
      <c r="P8" s="27"/>
    </row>
    <row r="9" spans="1:24" ht="13.5" thickBot="1" x14ac:dyDescent="0.25">
      <c r="A9" s="21" t="s">
        <v>6</v>
      </c>
      <c r="B9" s="29">
        <v>686.68023736708108</v>
      </c>
      <c r="C9" s="29"/>
      <c r="D9" s="29"/>
      <c r="E9" s="29"/>
      <c r="F9" s="17"/>
      <c r="G9" s="17">
        <v>645.90219262258404</v>
      </c>
      <c r="H9" s="17"/>
      <c r="P9" s="27"/>
    </row>
    <row r="10" spans="1:24" ht="13.5" thickBot="1" x14ac:dyDescent="0.25">
      <c r="A10" s="21" t="s">
        <v>30</v>
      </c>
      <c r="B10" s="29">
        <v>1697.8895107541712</v>
      </c>
      <c r="C10" s="29"/>
      <c r="D10" s="29"/>
      <c r="E10" s="29"/>
      <c r="F10" s="17"/>
      <c r="G10" s="17">
        <v>1701.5118654170224</v>
      </c>
      <c r="H10" s="17"/>
      <c r="P10" s="27"/>
    </row>
    <row r="11" spans="1:24" ht="13.5" thickBot="1" x14ac:dyDescent="0.25">
      <c r="A11" s="21" t="s">
        <v>91</v>
      </c>
      <c r="B11" s="29">
        <v>2913.473877261119</v>
      </c>
      <c r="C11" s="29"/>
      <c r="D11" s="29"/>
      <c r="E11" s="29"/>
      <c r="F11" s="17">
        <v>2473.2030399210266</v>
      </c>
      <c r="G11" s="17">
        <v>2473.2030399210266</v>
      </c>
      <c r="H11" s="17">
        <v>2473.2030399210266</v>
      </c>
      <c r="P11" s="27"/>
    </row>
    <row r="12" spans="1:24" ht="23.25" thickBot="1" x14ac:dyDescent="0.25">
      <c r="A12" s="21" t="s">
        <v>85</v>
      </c>
      <c r="B12" s="29">
        <v>3951.1746923852406</v>
      </c>
      <c r="C12" s="29"/>
      <c r="D12" s="29"/>
      <c r="E12" s="29"/>
      <c r="F12" s="17">
        <v>2766.2781629947449</v>
      </c>
      <c r="G12" s="17">
        <v>2766.2781629947449</v>
      </c>
      <c r="H12" s="17">
        <v>2766.2781629947449</v>
      </c>
      <c r="P12" s="27"/>
    </row>
    <row r="13" spans="1:24" ht="13.5" thickBot="1" x14ac:dyDescent="0.25">
      <c r="A13" s="21" t="s">
        <v>9</v>
      </c>
      <c r="B13" s="29"/>
      <c r="C13" s="29">
        <v>4881.8</v>
      </c>
      <c r="D13" s="29">
        <v>5062.0999999999995</v>
      </c>
      <c r="E13" s="29">
        <v>5070.9999999999991</v>
      </c>
      <c r="F13" s="17">
        <v>3050.9847010611384</v>
      </c>
      <c r="G13" s="17">
        <v>3050.9847010611384</v>
      </c>
      <c r="H13" s="17">
        <v>3050.9847010611384</v>
      </c>
      <c r="P13" s="27"/>
    </row>
    <row r="14" spans="1:24" ht="13.5" thickBot="1" x14ac:dyDescent="0.25">
      <c r="A14" s="21" t="s">
        <v>10</v>
      </c>
      <c r="B14" s="29"/>
      <c r="C14" s="29">
        <v>5761.6999999999989</v>
      </c>
      <c r="D14" s="29">
        <v>6234.4999999999991</v>
      </c>
      <c r="E14" s="29">
        <v>6253.8</v>
      </c>
      <c r="F14" s="17">
        <v>3437.4668421612414</v>
      </c>
      <c r="G14" s="17">
        <v>3437.4668421612414</v>
      </c>
      <c r="H14" s="17">
        <v>3437.4668421612414</v>
      </c>
      <c r="P14" s="27"/>
    </row>
    <row r="15" spans="1:24" ht="13.5" thickBot="1" x14ac:dyDescent="0.25">
      <c r="A15" s="21" t="s">
        <v>11</v>
      </c>
      <c r="B15" s="29"/>
      <c r="C15" s="29">
        <v>6670.5999999999995</v>
      </c>
      <c r="D15" s="29">
        <v>7454.5</v>
      </c>
      <c r="E15" s="29">
        <v>7490.9</v>
      </c>
      <c r="F15" s="17">
        <v>3890.3013226396552</v>
      </c>
      <c r="G15" s="17">
        <v>3890.3013226396552</v>
      </c>
      <c r="H15" s="17">
        <v>3890.3013226396552</v>
      </c>
      <c r="P15" s="27"/>
    </row>
    <row r="16" spans="1:24" ht="13.5" thickBot="1" x14ac:dyDescent="0.25">
      <c r="A16" s="21" t="s">
        <v>12</v>
      </c>
      <c r="B16" s="29"/>
      <c r="C16" s="29">
        <v>7507.7000000000007</v>
      </c>
      <c r="D16" s="29">
        <v>8663.2000000000007</v>
      </c>
      <c r="E16" s="29">
        <v>8750.2999999999993</v>
      </c>
      <c r="F16" s="17">
        <v>4485.2298033711259</v>
      </c>
      <c r="G16" s="17">
        <v>4485.2298033711259</v>
      </c>
      <c r="H16" s="17">
        <v>4485.2298033711259</v>
      </c>
      <c r="P16" s="27"/>
    </row>
    <row r="17" spans="1:16" ht="13.5" thickBot="1" x14ac:dyDescent="0.25">
      <c r="A17" s="21" t="s">
        <v>13</v>
      </c>
      <c r="B17" s="29"/>
      <c r="C17" s="29">
        <v>8270.9</v>
      </c>
      <c r="D17" s="29">
        <v>9752.2000000000007</v>
      </c>
      <c r="E17" s="29">
        <v>10025.700000000001</v>
      </c>
      <c r="F17" s="17">
        <v>5157.599846824035</v>
      </c>
      <c r="G17" s="17">
        <v>5157.599846824035</v>
      </c>
      <c r="H17" s="17">
        <v>5157.599846824035</v>
      </c>
      <c r="P17" s="27"/>
    </row>
    <row r="18" spans="1:16" ht="13.5" thickBot="1" x14ac:dyDescent="0.25">
      <c r="A18" s="21" t="s">
        <v>14</v>
      </c>
      <c r="B18" s="29"/>
      <c r="C18" s="29">
        <v>8995.5999999999985</v>
      </c>
      <c r="D18" s="29">
        <v>10734.300000000003</v>
      </c>
      <c r="E18" s="29">
        <v>11243.9</v>
      </c>
      <c r="F18" s="17">
        <v>5921.8183008843289</v>
      </c>
      <c r="G18" s="17">
        <v>5921.8183008843289</v>
      </c>
      <c r="H18" s="17">
        <v>5921.8183008843289</v>
      </c>
      <c r="P18" s="27"/>
    </row>
    <row r="19" spans="1:16" ht="13.5" thickBot="1" x14ac:dyDescent="0.25">
      <c r="A19" s="21" t="s">
        <v>15</v>
      </c>
      <c r="B19" s="29"/>
      <c r="C19" s="29">
        <v>9687.2999999999993</v>
      </c>
      <c r="D19" s="29">
        <v>11641.899999999998</v>
      </c>
      <c r="E19" s="29">
        <v>12342.600000000002</v>
      </c>
      <c r="F19" s="17">
        <v>6732.1786528601979</v>
      </c>
      <c r="G19" s="17">
        <v>6732.1786528601979</v>
      </c>
      <c r="H19" s="17">
        <v>6732.1786528601979</v>
      </c>
      <c r="P19" s="27"/>
    </row>
    <row r="20" spans="1:16" ht="13.5" thickBot="1" x14ac:dyDescent="0.25">
      <c r="A20" s="21" t="s">
        <v>16</v>
      </c>
      <c r="B20" s="29"/>
      <c r="C20" s="29">
        <v>10351.699999999999</v>
      </c>
      <c r="D20" s="29">
        <v>12500.6</v>
      </c>
      <c r="E20" s="29">
        <v>13363.099999999999</v>
      </c>
      <c r="F20" s="17">
        <v>7558.0850732617328</v>
      </c>
      <c r="G20" s="17">
        <v>7558.0850732617328</v>
      </c>
      <c r="H20" s="17">
        <v>7558.0850732617328</v>
      </c>
      <c r="P20" s="27"/>
    </row>
    <row r="21" spans="1:16" ht="13.5" thickBot="1" x14ac:dyDescent="0.25">
      <c r="A21" s="21" t="s">
        <v>17</v>
      </c>
      <c r="B21" s="29"/>
      <c r="C21" s="29">
        <v>10994</v>
      </c>
      <c r="D21" s="29">
        <v>13323.800000000001</v>
      </c>
      <c r="E21" s="29">
        <v>14327.7</v>
      </c>
      <c r="F21" s="17">
        <v>8407.9568323063195</v>
      </c>
      <c r="G21" s="17">
        <v>8407.9568323063195</v>
      </c>
      <c r="H21" s="17">
        <v>8407.9568323063195</v>
      </c>
      <c r="P21" s="27"/>
    </row>
    <row r="22" spans="1:16" ht="13.5" thickBot="1" x14ac:dyDescent="0.25">
      <c r="A22" s="21" t="s">
        <v>18</v>
      </c>
      <c r="B22" s="29"/>
      <c r="C22" s="29">
        <v>11619.3</v>
      </c>
      <c r="D22" s="29">
        <v>14114.1</v>
      </c>
      <c r="E22" s="29">
        <v>15247.199999999999</v>
      </c>
      <c r="F22" s="17">
        <v>9245.75459935248</v>
      </c>
      <c r="G22" s="17">
        <v>9245.75459935248</v>
      </c>
      <c r="H22" s="17">
        <v>9245.75459935248</v>
      </c>
      <c r="P22" s="27"/>
    </row>
    <row r="23" spans="1:16" ht="13.5" thickBot="1" x14ac:dyDescent="0.25">
      <c r="A23" s="21" t="s">
        <v>19</v>
      </c>
      <c r="B23" s="29"/>
      <c r="C23" s="29">
        <v>12231.699999999999</v>
      </c>
      <c r="D23" s="29">
        <v>14879.2</v>
      </c>
      <c r="E23" s="29">
        <v>16134.499999999998</v>
      </c>
      <c r="F23" s="17">
        <v>10118.446616173222</v>
      </c>
      <c r="G23" s="17">
        <v>10118.446616173222</v>
      </c>
      <c r="H23" s="17">
        <v>10118.446616173222</v>
      </c>
      <c r="P23" s="27"/>
    </row>
    <row r="24" spans="1:16" ht="13.5" thickBot="1" x14ac:dyDescent="0.25">
      <c r="A24" s="21" t="s">
        <v>20</v>
      </c>
      <c r="B24" s="29"/>
      <c r="C24" s="29">
        <v>12836.3</v>
      </c>
      <c r="D24" s="29">
        <v>15625.2</v>
      </c>
      <c r="E24" s="29">
        <v>16998.3</v>
      </c>
      <c r="F24" s="17">
        <v>10995.09547078771</v>
      </c>
      <c r="G24" s="17">
        <v>10995.09547078771</v>
      </c>
      <c r="H24" s="17">
        <v>10995.09547078771</v>
      </c>
      <c r="P24" s="27"/>
    </row>
    <row r="25" spans="1:16" ht="13.5" thickBot="1" x14ac:dyDescent="0.25">
      <c r="A25" s="21" t="s">
        <v>21</v>
      </c>
      <c r="B25" s="29"/>
      <c r="C25" s="29">
        <v>13435.999999999998</v>
      </c>
      <c r="D25" s="29">
        <v>16355</v>
      </c>
      <c r="E25" s="29">
        <v>17843.399999999998</v>
      </c>
      <c r="F25" s="17">
        <v>11864.093971541333</v>
      </c>
      <c r="G25" s="17">
        <v>11864.093971541333</v>
      </c>
      <c r="H25" s="17">
        <v>11864.093971541333</v>
      </c>
      <c r="P25" s="27"/>
    </row>
    <row r="26" spans="1:16" ht="13.5" thickBot="1" x14ac:dyDescent="0.25">
      <c r="A26" s="21" t="s">
        <v>22</v>
      </c>
      <c r="B26" s="29"/>
      <c r="C26" s="29">
        <v>14031.2</v>
      </c>
      <c r="D26" s="29">
        <v>17069.900000000001</v>
      </c>
      <c r="E26" s="29">
        <v>18671.900000000001</v>
      </c>
      <c r="F26" s="17">
        <v>12695.503716590458</v>
      </c>
      <c r="G26" s="17">
        <v>12695.503716590458</v>
      </c>
      <c r="H26" s="17">
        <v>12695.503716590458</v>
      </c>
      <c r="P26" s="27"/>
    </row>
    <row r="27" spans="1:16" ht="13.5" thickBot="1" x14ac:dyDescent="0.25">
      <c r="A27" s="21" t="s">
        <v>23</v>
      </c>
      <c r="B27" s="29"/>
      <c r="C27" s="29">
        <v>14619.199999999999</v>
      </c>
      <c r="D27" s="29">
        <v>17769</v>
      </c>
      <c r="E27" s="29">
        <v>19484.300000000003</v>
      </c>
      <c r="F27" s="17">
        <v>13538.508286419536</v>
      </c>
      <c r="G27" s="17">
        <v>13538.508286419536</v>
      </c>
      <c r="H27" s="17">
        <v>13538.508286419536</v>
      </c>
      <c r="P27" s="27"/>
    </row>
    <row r="28" spans="1:16" ht="13.5" thickBot="1" x14ac:dyDescent="0.25">
      <c r="A28" s="21" t="s">
        <v>24</v>
      </c>
      <c r="B28" s="29"/>
      <c r="C28" s="29">
        <v>15203.3</v>
      </c>
      <c r="D28" s="29">
        <v>18440.600000000002</v>
      </c>
      <c r="E28" s="29">
        <v>20281.599999999999</v>
      </c>
      <c r="F28" s="17">
        <v>14351.142029307388</v>
      </c>
      <c r="G28" s="17">
        <v>14351.142029307388</v>
      </c>
      <c r="H28" s="17">
        <v>14351.142029307388</v>
      </c>
      <c r="P28" s="27"/>
    </row>
    <row r="29" spans="1:16" ht="13.5" thickBot="1" x14ac:dyDescent="0.25">
      <c r="A29" s="21" t="s">
        <v>25</v>
      </c>
      <c r="B29" s="29"/>
      <c r="C29" s="29">
        <v>15787.5</v>
      </c>
      <c r="D29" s="29">
        <v>19088.099999999999</v>
      </c>
      <c r="E29" s="29">
        <v>21041.399999999998</v>
      </c>
      <c r="F29" s="17">
        <v>15027.237309232834</v>
      </c>
      <c r="G29" s="17">
        <v>15027.237309232834</v>
      </c>
      <c r="H29" s="17">
        <v>15027.237309232834</v>
      </c>
      <c r="P29" s="27"/>
    </row>
    <row r="30" spans="1:16" ht="13.5" thickBot="1" x14ac:dyDescent="0.25">
      <c r="A30" s="21" t="s">
        <v>26</v>
      </c>
      <c r="B30" s="29"/>
      <c r="C30" s="29">
        <v>16363.500000000002</v>
      </c>
      <c r="D30" s="29">
        <v>19716.3</v>
      </c>
      <c r="E30" s="29">
        <v>21758.3</v>
      </c>
      <c r="F30" s="17">
        <v>15727.561351775832</v>
      </c>
      <c r="G30" s="17">
        <v>15727.561351775832</v>
      </c>
      <c r="H30" s="17">
        <v>15727.561351775832</v>
      </c>
      <c r="P30" s="27"/>
    </row>
    <row r="31" spans="1:16" ht="13.5" thickBot="1" x14ac:dyDescent="0.25">
      <c r="A31" s="21" t="s">
        <v>44</v>
      </c>
      <c r="B31" s="39"/>
      <c r="C31" s="29">
        <v>16934.100000000002</v>
      </c>
      <c r="D31" s="29">
        <v>20330.699999999997</v>
      </c>
      <c r="E31" s="29">
        <v>22446</v>
      </c>
      <c r="F31" s="17"/>
      <c r="G31" s="17"/>
      <c r="H31" s="17"/>
      <c r="P31" s="27"/>
    </row>
    <row r="32" spans="1:16" ht="13.5" thickBot="1" x14ac:dyDescent="0.25">
      <c r="A32" s="21" t="s">
        <v>86</v>
      </c>
      <c r="B32" s="39"/>
      <c r="C32" s="29">
        <v>17502.8</v>
      </c>
      <c r="D32" s="29">
        <v>20935.400000000001</v>
      </c>
      <c r="E32" s="29">
        <v>23110.200000000004</v>
      </c>
      <c r="F32" s="69"/>
      <c r="G32" s="69"/>
      <c r="H32" s="69"/>
      <c r="P32" s="27"/>
    </row>
    <row r="33" spans="1:21" x14ac:dyDescent="0.2">
      <c r="P33" s="27"/>
      <c r="Q33" s="27"/>
      <c r="R33" s="27"/>
      <c r="S33" s="27"/>
      <c r="T33" s="27"/>
      <c r="U33" s="27"/>
    </row>
    <row r="34" spans="1:21" ht="57" thickBot="1" x14ac:dyDescent="0.25">
      <c r="A34" s="51" t="s">
        <v>66</v>
      </c>
      <c r="B34" s="51" t="s">
        <v>0</v>
      </c>
      <c r="C34" s="65" t="s">
        <v>92</v>
      </c>
      <c r="D34" s="65" t="s">
        <v>93</v>
      </c>
      <c r="E34" s="65" t="s">
        <v>94</v>
      </c>
    </row>
    <row r="35" spans="1:21" ht="24" thickTop="1" thickBot="1" x14ac:dyDescent="0.25">
      <c r="A35" s="21" t="s">
        <v>87</v>
      </c>
      <c r="B35" s="52">
        <v>1.2178706745167838</v>
      </c>
      <c r="C35" s="52"/>
      <c r="D35" s="52"/>
      <c r="E35" s="52"/>
    </row>
    <row r="36" spans="1:21" ht="23.25" thickBot="1" x14ac:dyDescent="0.25">
      <c r="A36" s="21" t="s">
        <v>88</v>
      </c>
      <c r="B36" s="52"/>
      <c r="C36" s="52">
        <v>0.19072888566106005</v>
      </c>
      <c r="D36" s="52">
        <v>0.23565556433653123</v>
      </c>
      <c r="E36" s="52">
        <v>0.23766351712463796</v>
      </c>
    </row>
    <row r="37" spans="1:21" ht="23.25" thickBot="1" x14ac:dyDescent="0.25">
      <c r="A37" s="21" t="s">
        <v>89</v>
      </c>
      <c r="B37" s="52"/>
      <c r="C37" s="52">
        <v>8.2507025676590739E-2</v>
      </c>
      <c r="D37" s="52">
        <v>9.5481260921824296E-2</v>
      </c>
      <c r="E37" s="52">
        <v>0.10686263820906694</v>
      </c>
    </row>
    <row r="38" spans="1:21" ht="23.25" thickBot="1" x14ac:dyDescent="0.25">
      <c r="A38" s="21" t="s">
        <v>90</v>
      </c>
      <c r="B38" s="52"/>
      <c r="C38" s="52">
        <v>0.11389786964342008</v>
      </c>
      <c r="D38" s="52">
        <v>0.13577602214381979</v>
      </c>
      <c r="E38" s="52">
        <v>0.14458061573717451</v>
      </c>
    </row>
  </sheetData>
  <mergeCells count="2">
    <mergeCell ref="C2:E2"/>
    <mergeCell ref="F2:H2"/>
  </mergeCells>
  <pageMargins left="0.25" right="0.25" top="0.75" bottom="0.75" header="0.3" footer="0.3"/>
  <pageSetup paperSize="8" scale="77" orientation="landscape" r:id="rId1"/>
  <headerFooter>
    <oddHeader>&amp;C2014 National Electricity Forecasting Report</oddHeader>
    <oddFooter>&amp;L© 2014 Australian Energy Market Operator&amp;R&amp;P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Transmission Services" ma:contentTypeID="0x0101009BE89D58CAF0934CA32A20BCFFD353DC03009DA2B9D1FC454C43A3B8B9032839494A" ma:contentTypeVersion="13" ma:contentTypeDescription="" ma:contentTypeScope="" ma:versionID="f22780b4c0652395a9cbbc4fd1b0ae54">
  <xsd:schema xmlns:xsd="http://www.w3.org/2001/XMLSchema" xmlns:xs="http://www.w3.org/2001/XMLSchema" xmlns:p="http://schemas.microsoft.com/office/2006/metadata/properties" xmlns:ns2="a14523ce-dede-483e-883a-2d83261080bd" xmlns:ns3="92028c6b-4dac-46d5-bbfa-db17390c75ff" targetNamespace="http://schemas.microsoft.com/office/2006/metadata/properties" ma:root="true" ma:fieldsID="66811429f76b9dc316b5fa62a7829bfe" ns2:_="" ns3:_="">
    <xsd:import namespace="a14523ce-dede-483e-883a-2d83261080bd"/>
    <xsd:import namespace="92028c6b-4dac-46d5-bbfa-db17390c75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ocumentTypeTaxHTField0" minOccurs="0"/>
                <xsd:element ref="ns2:AEMODescription" minOccurs="0"/>
                <xsd:element ref="ns2:AEMOKeywordsTaxHTField0" minOccurs="0"/>
                <xsd:element ref="ns3:Area" minOccurs="0"/>
                <xsd:element ref="ns3:FcstLevel" minOccurs="0"/>
                <xsd:element ref="ns3:Year"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8e1015e2-5d1b-4119-bde6-38d7ef7db030}" ma:internalName="TaxCatchAll" ma:showField="CatchAllData" ma:web="0950ef77-c556-440f-8a81-e17e157ef47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8e1015e2-5d1b-4119-bde6-38d7ef7db030}" ma:internalName="TaxCatchAllLabel" ma:readOnly="true" ma:showField="CatchAllDataLabel" ma:web="0950ef77-c556-440f-8a81-e17e157ef475">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ocumentTypeTaxHTField0" ma:index="14" nillable="true" ma:taxonomy="true" ma:internalName="AEMODocumentTypeTaxHTField0" ma:taxonomyFieldName="AEMODocumentType" ma:displayName="AEMODocumentTyp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Description" ma:index="16" nillable="true" ma:displayName="AEMODescription" ma:internalName="AEMODescription" ma:readOnly="false">
      <xsd:simpleType>
        <xsd:restriction base="dms:Note"/>
      </xsd:simple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22"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2028c6b-4dac-46d5-bbfa-db17390c75ff" elementFormDefault="qualified">
    <xsd:import namespace="http://schemas.microsoft.com/office/2006/documentManagement/types"/>
    <xsd:import namespace="http://schemas.microsoft.com/office/infopath/2007/PartnerControls"/>
    <xsd:element name="Area" ma:index="19" nillable="true" ma:displayName="Area" ma:default="ACT" ma:description="Describes the geographical scope of this forecast document.  If the scope is broader than a state, please choose “Other”." ma:format="Dropdown" ma:internalName="Area">
      <xsd:simpleType>
        <xsd:restriction base="dms:Choice">
          <xsd:enumeration value="ACT"/>
          <xsd:enumeration value="NSW"/>
          <xsd:enumeration value="NT"/>
          <xsd:enumeration value="QLD"/>
          <xsd:enumeration value="SA"/>
          <xsd:enumeration value="Vic"/>
          <xsd:enumeration value="Tas"/>
          <xsd:enumeration value="WA"/>
          <xsd:enumeration value="Other"/>
        </xsd:restriction>
      </xsd:simpleType>
    </xsd:element>
    <xsd:element name="FcstLevel" ma:index="20" nillable="true" ma:displayName="FcstLevel" ma:default="Region" ma:description="The level of detail at which forecasts are made." ma:format="Dropdown" ma:internalName="FcstLevel">
      <xsd:simpleType>
        <xsd:restriction base="dms:Choice">
          <xsd:enumeration value="Connection Point"/>
          <xsd:enumeration value="Globe"/>
          <xsd:enumeration value="Load Trace"/>
          <xsd:enumeration value="Nation"/>
          <xsd:enumeration value="Pipeline"/>
          <xsd:enumeration value="Region"/>
          <xsd:enumeration value="Other"/>
        </xsd:restriction>
      </xsd:simpleType>
    </xsd:element>
    <xsd:element name="Year" ma:index="21" nillable="true" ma:displayName="Year" ma:default="2011" ma:description="The year in which the forecast document was created and approved."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ea xmlns="92028c6b-4dac-46d5-bbfa-db17390c75ff">NSW</Area>
    <FcstLevel xmlns="92028c6b-4dac-46d5-bbfa-db17390c75ff">Region</FcstLevel>
    <ArchiveDocument xmlns="a14523ce-dede-483e-883a-2d83261080bd">false</ArchiveDocument>
    <AEMODocumentTypeTaxHTField0 xmlns="a14523ce-dede-483e-883a-2d83261080bd">
      <Terms xmlns="http://schemas.microsoft.com/office/infopath/2007/PartnerControls"/>
    </AEMODocumentTypeTaxHTField0>
    <AEMOKeywordsTaxHTField0 xmlns="a14523ce-dede-483e-883a-2d83261080bd">
      <Terms xmlns="http://schemas.microsoft.com/office/infopath/2007/PartnerControls"/>
    </AEMOKeywordsTaxHTField0>
    <Year xmlns="92028c6b-4dac-46d5-bbfa-db17390c75ff">2012</Year>
    <TaxCatchAll xmlns="a14523ce-dede-483e-883a-2d83261080bd"/>
    <AEMODescription xmlns="a14523ce-dede-483e-883a-2d83261080bd" xsi:nil="true"/>
    <_dlc_DocId xmlns="a14523ce-dede-483e-883a-2d83261080bd">PROJECT-78-53</_dlc_DocId>
    <_dlc_DocIdUrl xmlns="a14523ce-dede-483e-883a-2d83261080bd">
      <Url>http://sharedocs/sites/ts/ef/_layouts/DocIdRedir.aspx?ID=PROJECT-78-53</Url>
      <Description>PROJECT-78-53</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B45E919-0406-4CFC-9BB5-61CC6E3FA3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92028c6b-4dac-46d5-bbfa-db17390c7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706441-29C1-4236-8D4C-22F3337CB03B}">
  <ds:schemaRefs>
    <ds:schemaRef ds:uri="http://schemas.microsoft.com/sharepoint/v3/contenttype/forms"/>
  </ds:schemaRefs>
</ds:datastoreItem>
</file>

<file path=customXml/itemProps3.xml><?xml version="1.0" encoding="utf-8"?>
<ds:datastoreItem xmlns:ds="http://schemas.openxmlformats.org/officeDocument/2006/customXml" ds:itemID="{53EF83F5-9FED-4262-A389-079E834421D5}">
  <ds:schemaRefs>
    <ds:schemaRef ds:uri="Microsoft.SharePoint.Taxonomy.ContentTypeSync"/>
  </ds:schemaRefs>
</ds:datastoreItem>
</file>

<file path=customXml/itemProps4.xml><?xml version="1.0" encoding="utf-8"?>
<ds:datastoreItem xmlns:ds="http://schemas.openxmlformats.org/officeDocument/2006/customXml" ds:itemID="{9BFA9D28-FAFB-4166-A8FD-F9A2688D7CF8}">
  <ds:schemaRefs>
    <ds:schemaRef ds:uri="http://purl.org/dc/elements/1.1/"/>
    <ds:schemaRef ds:uri="http://schemas.microsoft.com/office/2006/metadata/properties"/>
    <ds:schemaRef ds:uri="a14523ce-dede-483e-883a-2d83261080bd"/>
    <ds:schemaRef ds:uri="92028c6b-4dac-46d5-bbfa-db17390c75ff"/>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s>
</ds:datastoreItem>
</file>

<file path=customXml/itemProps5.xml><?xml version="1.0" encoding="utf-8"?>
<ds:datastoreItem xmlns:ds="http://schemas.openxmlformats.org/officeDocument/2006/customXml" ds:itemID="{A5EEC007-F0C1-421D-9153-C1057D27481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TOC</vt:lpstr>
      <vt:lpstr>NEM Overview</vt:lpstr>
      <vt:lpstr>Annotated graph</vt:lpstr>
      <vt:lpstr>Summary</vt:lpstr>
      <vt:lpstr>Methodology</vt:lpstr>
      <vt:lpstr>OP</vt:lpstr>
      <vt:lpstr>R+C</vt:lpstr>
      <vt:lpstr>IND</vt:lpstr>
      <vt:lpstr>PV</vt:lpstr>
      <vt:lpstr>EE</vt:lpstr>
      <vt:lpstr>Total EE</vt:lpstr>
      <vt:lpstr>SNSG</vt:lpstr>
      <vt:lpstr>TX</vt:lpstr>
      <vt:lpstr>AUX</vt:lpstr>
      <vt:lpstr>NAT</vt:lpstr>
      <vt:lpstr>Breakdown</vt:lpstr>
      <vt:lpstr>NEFR 2013</vt:lpstr>
      <vt:lpstr>'Annotated graph'!Print_Area</vt:lpstr>
      <vt:lpstr>AUX!Print_Area</vt:lpstr>
      <vt:lpstr>Breakdown!Print_Area</vt:lpstr>
      <vt:lpstr>EE!Print_Area</vt:lpstr>
      <vt:lpstr>IND!Print_Area</vt:lpstr>
      <vt:lpstr>Methodology!Print_Area</vt:lpstr>
      <vt:lpstr>NAT!Print_Area</vt:lpstr>
      <vt:lpstr>'NEM Overview'!Print_Area</vt:lpstr>
      <vt:lpstr>OP!Print_Area</vt:lpstr>
      <vt:lpstr>PV!Print_Area</vt:lpstr>
      <vt:lpstr>'R+C'!Print_Area</vt:lpstr>
      <vt:lpstr>SNSG!Print_Area</vt:lpstr>
      <vt:lpstr>Summary!Print_Area</vt:lpstr>
      <vt:lpstr>TOC!Print_Area</vt:lpstr>
      <vt:lpstr>'Total EE'!Print_Area</vt:lpstr>
      <vt:lpstr>TX!Print_Area</vt:lpstr>
      <vt:lpstr>Breakdown!Print_Titles</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NEFR 2013 NEM Forecast</dc:title>
  <dc:creator>AEMO</dc:creator>
  <cp:lastModifiedBy>Aoife Ni Ruanaigh</cp:lastModifiedBy>
  <cp:lastPrinted>2014-06-13T05:49:24Z</cp:lastPrinted>
  <dcterms:created xsi:type="dcterms:W3CDTF">2012-04-23T05:50:52Z</dcterms:created>
  <dcterms:modified xsi:type="dcterms:W3CDTF">2014-11-06T23:37:08Z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0x0101009BE89D58CAF0934CA32A20BCFFD353DC03009DA2B9D1FC454C43A3B8B9032839494A</vt:lpwstr>
  </property>
  <property fmtid="{D5CDD505-2E9C-101B-9397-08002B2CF9AE}" pid="3" name="_dlc_DocIdItemGuid">
    <vt:lpwstr>4ae91788-e667-4180-ae3c-9c590972d8c5</vt:lpwstr>
  </property>
  <property fmtid="{D5CDD505-2E9C-101B-9397-08002B2CF9AE}" pid="4" name="AEMOKeywords">
    <vt:lpwstr/>
  </property>
</Properties>
</file>